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0.11\Ai본부\F.AI본부\★Bloomberg_파라미터\★파라미터 총괄\★수정주가,주식수(DataGuide)\2024년 4분기(20241231)_작업중\"/>
    </mc:Choice>
  </mc:AlternateContent>
  <bookViews>
    <workbookView xWindow="0" yWindow="0" windowWidth="28800" windowHeight="11625" activeTab="1"/>
  </bookViews>
  <sheets>
    <sheet name="검색" sheetId="2" r:id="rId1"/>
    <sheet name="재무데이터(24.3Q)" sheetId="1" r:id="rId2"/>
    <sheet name="주식수(241231" sheetId="8" r:id="rId3"/>
    <sheet name="시총순위(250123)" sheetId="6" r:id="rId4"/>
    <sheet name="결산월제외대상(2410)" sheetId="9" state="hidden" r:id="rId5"/>
  </sheets>
  <definedNames>
    <definedName name="_xlnm._FilterDatabase" localSheetId="4" hidden="1">'결산월제외대상(2410)'!$E$6:$G$2444</definedName>
    <definedName name="_xlnm._FilterDatabase" localSheetId="3" hidden="1">'시총순위(250123)'!$A$9:$G$9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D4" i="8" s="1"/>
  <c r="D18" i="2" l="1"/>
  <c r="C9" i="2" l="1"/>
  <c r="D9" i="2"/>
  <c r="E9" i="2"/>
  <c r="G9" i="2"/>
  <c r="H9" i="2"/>
  <c r="I9" i="2"/>
  <c r="K9" i="2"/>
  <c r="L9" i="2"/>
  <c r="C10" i="2"/>
  <c r="D10" i="2"/>
  <c r="E10" i="2"/>
  <c r="G10" i="2"/>
  <c r="H10" i="2"/>
  <c r="I10" i="2"/>
  <c r="K10" i="2"/>
  <c r="L10" i="2"/>
  <c r="C11" i="2"/>
  <c r="D11" i="2"/>
  <c r="E11" i="2"/>
  <c r="G11" i="2"/>
  <c r="H11" i="2"/>
  <c r="I11" i="2"/>
  <c r="K11" i="2"/>
  <c r="L11" i="2"/>
  <c r="C12" i="2"/>
  <c r="D12" i="2"/>
  <c r="E12" i="2"/>
  <c r="G12" i="2"/>
  <c r="H12" i="2"/>
  <c r="I12" i="2"/>
  <c r="K12" i="2"/>
  <c r="L12" i="2"/>
  <c r="C13" i="2"/>
  <c r="D13" i="2"/>
  <c r="E13" i="2"/>
  <c r="G13" i="2"/>
  <c r="H13" i="2"/>
  <c r="I13" i="2"/>
  <c r="K13" i="2"/>
  <c r="L13" i="2"/>
  <c r="C14" i="2"/>
  <c r="D14" i="2"/>
  <c r="E14" i="2"/>
  <c r="G14" i="2"/>
  <c r="H14" i="2"/>
  <c r="I14" i="2"/>
  <c r="K14" i="2"/>
  <c r="L14" i="2"/>
  <c r="C15" i="2"/>
  <c r="D15" i="2"/>
  <c r="E15" i="2"/>
  <c r="G15" i="2"/>
  <c r="H15" i="2"/>
  <c r="I15" i="2"/>
  <c r="K15" i="2"/>
  <c r="L15" i="2"/>
  <c r="C16" i="2"/>
  <c r="D16" i="2"/>
  <c r="E16" i="2"/>
  <c r="G16" i="2"/>
  <c r="H16" i="2"/>
  <c r="I16" i="2"/>
  <c r="K16" i="2"/>
  <c r="L16" i="2"/>
  <c r="C17" i="2"/>
  <c r="D17" i="2"/>
  <c r="E17" i="2"/>
  <c r="G17" i="2"/>
  <c r="H17" i="2"/>
  <c r="I17" i="2"/>
  <c r="K17" i="2"/>
  <c r="L17" i="2"/>
  <c r="C18" i="2"/>
  <c r="E18" i="2"/>
  <c r="G18" i="2"/>
  <c r="H18" i="2"/>
  <c r="I18" i="2"/>
  <c r="K18" i="2"/>
  <c r="L18" i="2"/>
  <c r="C19" i="2"/>
  <c r="D19" i="2"/>
  <c r="E19" i="2"/>
  <c r="G19" i="2"/>
  <c r="H19" i="2"/>
  <c r="I19" i="2"/>
  <c r="K19" i="2"/>
  <c r="L19" i="2"/>
  <c r="C20" i="2"/>
  <c r="D20" i="2"/>
  <c r="E20" i="2"/>
  <c r="G20" i="2"/>
  <c r="H20" i="2"/>
  <c r="I20" i="2"/>
  <c r="K20" i="2"/>
  <c r="L20" i="2"/>
  <c r="C21" i="2"/>
  <c r="D21" i="2"/>
  <c r="E21" i="2"/>
  <c r="G21" i="2"/>
  <c r="H21" i="2"/>
  <c r="I21" i="2"/>
  <c r="K21" i="2"/>
  <c r="L21" i="2"/>
  <c r="C22" i="2"/>
  <c r="D22" i="2"/>
  <c r="E22" i="2"/>
  <c r="G22" i="2"/>
  <c r="H22" i="2"/>
  <c r="I22" i="2"/>
  <c r="K22" i="2"/>
  <c r="L22" i="2"/>
  <c r="C23" i="2"/>
  <c r="D23" i="2"/>
  <c r="E23" i="2"/>
  <c r="G23" i="2"/>
  <c r="H23" i="2"/>
  <c r="I23" i="2"/>
  <c r="K23" i="2"/>
  <c r="L23" i="2"/>
  <c r="C24" i="2"/>
  <c r="D24" i="2"/>
  <c r="E24" i="2"/>
  <c r="G24" i="2"/>
  <c r="H24" i="2"/>
  <c r="I24" i="2"/>
  <c r="K24" i="2"/>
  <c r="L24" i="2"/>
  <c r="C25" i="2"/>
  <c r="D25" i="2"/>
  <c r="E25" i="2"/>
  <c r="G25" i="2"/>
  <c r="H25" i="2"/>
  <c r="I25" i="2"/>
  <c r="K25" i="2"/>
  <c r="L25" i="2"/>
  <c r="C26" i="2"/>
  <c r="D26" i="2"/>
  <c r="E26" i="2"/>
  <c r="G26" i="2"/>
  <c r="H26" i="2"/>
  <c r="I26" i="2"/>
  <c r="K26" i="2"/>
  <c r="L26" i="2"/>
  <c r="C27" i="2"/>
  <c r="D27" i="2"/>
  <c r="E27" i="2"/>
  <c r="G27" i="2"/>
  <c r="H27" i="2"/>
  <c r="I27" i="2"/>
  <c r="K27" i="2"/>
  <c r="L27" i="2"/>
  <c r="C28" i="2"/>
  <c r="D28" i="2"/>
  <c r="E28" i="2"/>
  <c r="G28" i="2"/>
  <c r="H28" i="2"/>
  <c r="I28" i="2"/>
  <c r="K28" i="2"/>
  <c r="L28" i="2"/>
  <c r="C29" i="2"/>
  <c r="D29" i="2"/>
  <c r="E29" i="2"/>
  <c r="G29" i="2"/>
  <c r="H29" i="2"/>
  <c r="I29" i="2"/>
  <c r="K29" i="2"/>
  <c r="L29" i="2"/>
  <c r="C30" i="2"/>
  <c r="D30" i="2"/>
  <c r="E30" i="2"/>
  <c r="G30" i="2"/>
  <c r="H30" i="2"/>
  <c r="I30" i="2"/>
  <c r="K30" i="2"/>
  <c r="L30" i="2"/>
  <c r="C31" i="2"/>
  <c r="D31" i="2"/>
  <c r="E31" i="2"/>
  <c r="G31" i="2"/>
  <c r="H31" i="2"/>
  <c r="I31" i="2"/>
  <c r="K31" i="2"/>
  <c r="L31" i="2"/>
  <c r="C32" i="2"/>
  <c r="D32" i="2"/>
  <c r="E32" i="2"/>
  <c r="G32" i="2"/>
  <c r="H32" i="2"/>
  <c r="I32" i="2"/>
  <c r="K32" i="2"/>
  <c r="L32" i="2"/>
  <c r="C33" i="2"/>
  <c r="D33" i="2"/>
  <c r="E33" i="2"/>
  <c r="G33" i="2"/>
  <c r="H33" i="2"/>
  <c r="I33" i="2"/>
  <c r="K33" i="2"/>
  <c r="L33" i="2"/>
  <c r="H3" i="1" l="1"/>
  <c r="G3" i="1"/>
  <c r="F3" i="1"/>
  <c r="E3" i="1"/>
  <c r="D3" i="1"/>
  <c r="C3" i="1"/>
  <c r="H4" i="1"/>
  <c r="G4" i="1"/>
  <c r="F4" i="1"/>
  <c r="E4" i="1"/>
  <c r="D4" i="1"/>
  <c r="C4" i="1"/>
  <c r="B8" i="6"/>
  <c r="C4" i="2" l="1"/>
  <c r="D4" i="2"/>
  <c r="L8" i="2"/>
  <c r="K8" i="2"/>
  <c r="H8" i="2"/>
  <c r="I8" i="2"/>
  <c r="G8" i="2"/>
  <c r="D8" i="2" l="1"/>
  <c r="E8" i="2"/>
  <c r="C8" i="2"/>
</calcChain>
</file>

<file path=xl/comments1.xml><?xml version="1.0" encoding="utf-8"?>
<comments xmlns="http://schemas.openxmlformats.org/spreadsheetml/2006/main">
  <authors>
    <author>다.조현우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<sst xmlns="http://schemas.openxmlformats.org/spreadsheetml/2006/main" count="29141" uniqueCount="7815">
  <si>
    <t>삼성전자</t>
  </si>
  <si>
    <t>SK하이닉스</t>
  </si>
  <si>
    <t>A207940</t>
  </si>
  <si>
    <t>삼성바이오로직스</t>
  </si>
  <si>
    <t>NAVER</t>
  </si>
  <si>
    <t>A068270</t>
  </si>
  <si>
    <t>셀트리온</t>
  </si>
  <si>
    <t>LG화학</t>
  </si>
  <si>
    <t>A006400</t>
  </si>
  <si>
    <t>삼성SDI</t>
  </si>
  <si>
    <t>A005380</t>
  </si>
  <si>
    <t>현대차</t>
  </si>
  <si>
    <t>카카오</t>
  </si>
  <si>
    <t>A051900</t>
  </si>
  <si>
    <t>LG생활건강</t>
  </si>
  <si>
    <t>A028260</t>
  </si>
  <si>
    <t>삼성물산</t>
  </si>
  <si>
    <t>A012330</t>
  </si>
  <si>
    <t>현대모비스</t>
  </si>
  <si>
    <t>A034730</t>
  </si>
  <si>
    <t>SK</t>
  </si>
  <si>
    <t>A036570</t>
  </si>
  <si>
    <t>엔씨소프트</t>
  </si>
  <si>
    <t>A017670</t>
  </si>
  <si>
    <t>SK텔레콤</t>
  </si>
  <si>
    <t>A005490</t>
  </si>
  <si>
    <t>A055550</t>
  </si>
  <si>
    <t>신한지주</t>
  </si>
  <si>
    <t>A105560</t>
  </si>
  <si>
    <t>KB금융</t>
  </si>
  <si>
    <t>A000270</t>
  </si>
  <si>
    <t>A018260</t>
  </si>
  <si>
    <t>삼성에스디에스</t>
  </si>
  <si>
    <t>A015760</t>
  </si>
  <si>
    <t>한국전력</t>
  </si>
  <si>
    <t>A003550</t>
  </si>
  <si>
    <t>LG</t>
  </si>
  <si>
    <t>A033780</t>
  </si>
  <si>
    <t>KT&amp;G</t>
  </si>
  <si>
    <t>A096770</t>
  </si>
  <si>
    <t>SK이노베이션</t>
  </si>
  <si>
    <t>A066570</t>
  </si>
  <si>
    <t>LG전자</t>
  </si>
  <si>
    <t>A090430</t>
  </si>
  <si>
    <t>아모레퍼시픽</t>
  </si>
  <si>
    <t>A009150</t>
  </si>
  <si>
    <t>삼성전기</t>
  </si>
  <si>
    <t>A032830</t>
  </si>
  <si>
    <t>삼성생명</t>
  </si>
  <si>
    <t>A000810</t>
  </si>
  <si>
    <t>삼성화재</t>
  </si>
  <si>
    <t>A086790</t>
  </si>
  <si>
    <t>하나금융지주</t>
  </si>
  <si>
    <t>A251270</t>
  </si>
  <si>
    <t>넷마블</t>
  </si>
  <si>
    <t>A010950</t>
  </si>
  <si>
    <t>S-Oil</t>
  </si>
  <si>
    <t>A010130</t>
  </si>
  <si>
    <t>고려아연</t>
  </si>
  <si>
    <t>A009540</t>
  </si>
  <si>
    <t>A316140</t>
  </si>
  <si>
    <t>우리금융지주</t>
  </si>
  <si>
    <t>A030200</t>
  </si>
  <si>
    <t>KT</t>
  </si>
  <si>
    <t>A011170</t>
  </si>
  <si>
    <t>롯데케미칼</t>
  </si>
  <si>
    <t>A024110</t>
  </si>
  <si>
    <t>기업은행</t>
  </si>
  <si>
    <t>A028300</t>
  </si>
  <si>
    <t>A032640</t>
  </si>
  <si>
    <t>LG유플러스</t>
  </si>
  <si>
    <t>A018880</t>
  </si>
  <si>
    <t>한온시스템</t>
  </si>
  <si>
    <t>A021240</t>
  </si>
  <si>
    <t>코웨이</t>
  </si>
  <si>
    <t>A180640</t>
  </si>
  <si>
    <t>한진칼</t>
  </si>
  <si>
    <t>A035250</t>
  </si>
  <si>
    <t>강원랜드</t>
  </si>
  <si>
    <t>A271560</t>
  </si>
  <si>
    <t>오리온</t>
  </si>
  <si>
    <t>A097950</t>
  </si>
  <si>
    <t>CJ제일제당</t>
  </si>
  <si>
    <t>A068760</t>
  </si>
  <si>
    <t>셀트리온제약</t>
  </si>
  <si>
    <t>A002790</t>
  </si>
  <si>
    <t>아모레G</t>
  </si>
  <si>
    <t>A006800</t>
  </si>
  <si>
    <t>A267250</t>
  </si>
  <si>
    <t>A034220</t>
  </si>
  <si>
    <t>LG디스플레이</t>
  </si>
  <si>
    <t>A086280</t>
  </si>
  <si>
    <t>현대글로비스</t>
  </si>
  <si>
    <t>A010140</t>
  </si>
  <si>
    <t>삼성중공업</t>
  </si>
  <si>
    <t>A000720</t>
  </si>
  <si>
    <t>현대건설</t>
  </si>
  <si>
    <t>A003670</t>
  </si>
  <si>
    <t>A011070</t>
  </si>
  <si>
    <t>LG이노텍</t>
  </si>
  <si>
    <t>A004990</t>
  </si>
  <si>
    <t>롯데지주</t>
  </si>
  <si>
    <t>A000120</t>
  </si>
  <si>
    <t>CJ대한통운</t>
  </si>
  <si>
    <t>A078930</t>
  </si>
  <si>
    <t>GS</t>
  </si>
  <si>
    <t>A000100</t>
  </si>
  <si>
    <t>유한양행</t>
  </si>
  <si>
    <t>A003490</t>
  </si>
  <si>
    <t>대한항공</t>
  </si>
  <si>
    <t>A005830</t>
  </si>
  <si>
    <t>DB손해보험</t>
  </si>
  <si>
    <t>A029780</t>
  </si>
  <si>
    <t>삼성카드</t>
  </si>
  <si>
    <t>A012750</t>
  </si>
  <si>
    <t>에스원</t>
  </si>
  <si>
    <t>A012510</t>
  </si>
  <si>
    <t>더존비즈온</t>
  </si>
  <si>
    <t>A139480</t>
  </si>
  <si>
    <t>이마트</t>
  </si>
  <si>
    <t>A004020</t>
  </si>
  <si>
    <t>현대제철</t>
  </si>
  <si>
    <t>A000210</t>
  </si>
  <si>
    <t>A196170</t>
  </si>
  <si>
    <t>알테오젠</t>
  </si>
  <si>
    <t>A007070</t>
  </si>
  <si>
    <t>GS리테일</t>
  </si>
  <si>
    <t>A008770</t>
  </si>
  <si>
    <t>호텔신라</t>
  </si>
  <si>
    <t>A161390</t>
  </si>
  <si>
    <t>한국타이어앤테크놀로지</t>
  </si>
  <si>
    <t>A128940</t>
  </si>
  <si>
    <t>한미약품</t>
  </si>
  <si>
    <t>A071050</t>
  </si>
  <si>
    <t>한국금융지주</t>
  </si>
  <si>
    <t>A241560</t>
  </si>
  <si>
    <t>두산밥캣</t>
  </si>
  <si>
    <t>A042660</t>
  </si>
  <si>
    <t>A009830</t>
  </si>
  <si>
    <t>한화솔루션</t>
  </si>
  <si>
    <t>A005940</t>
  </si>
  <si>
    <t>NH투자증권</t>
  </si>
  <si>
    <t>A096530</t>
  </si>
  <si>
    <t>씨젠</t>
  </si>
  <si>
    <t>A036460</t>
  </si>
  <si>
    <t>한국가스공사</t>
  </si>
  <si>
    <t>A000080</t>
  </si>
  <si>
    <t>하이트진로</t>
  </si>
  <si>
    <t>A001040</t>
  </si>
  <si>
    <t>CJ</t>
  </si>
  <si>
    <t>A016360</t>
  </si>
  <si>
    <t>삼성증권</t>
  </si>
  <si>
    <t>A035760</t>
  </si>
  <si>
    <t>CJ ENM</t>
  </si>
  <si>
    <t>A263750</t>
  </si>
  <si>
    <t>펄어비스</t>
  </si>
  <si>
    <t>A047810</t>
  </si>
  <si>
    <t>한국항공우주</t>
  </si>
  <si>
    <t>A028050</t>
  </si>
  <si>
    <t>A023530</t>
  </si>
  <si>
    <t>롯데쇼핑</t>
  </si>
  <si>
    <t>A282330</t>
  </si>
  <si>
    <t>BGF리테일</t>
  </si>
  <si>
    <t>A081660</t>
  </si>
  <si>
    <t>휠라홀딩스</t>
  </si>
  <si>
    <t>A247540</t>
  </si>
  <si>
    <t>에코프로비엠</t>
  </si>
  <si>
    <t>A032500</t>
  </si>
  <si>
    <t>케이엠더블유</t>
  </si>
  <si>
    <t>A001450</t>
  </si>
  <si>
    <t>현대해상</t>
  </si>
  <si>
    <t>A004170</t>
  </si>
  <si>
    <t>신세계</t>
  </si>
  <si>
    <t>A003000</t>
  </si>
  <si>
    <t>부광약품</t>
  </si>
  <si>
    <t>A253450</t>
  </si>
  <si>
    <t>스튜디오드래곤</t>
  </si>
  <si>
    <t>A011780</t>
  </si>
  <si>
    <t>금호석유</t>
  </si>
  <si>
    <t>A011790</t>
  </si>
  <si>
    <t>SKC</t>
  </si>
  <si>
    <t>A006360</t>
  </si>
  <si>
    <t>GS건설</t>
  </si>
  <si>
    <t>A008930</t>
  </si>
  <si>
    <t>한미사이언스</t>
  </si>
  <si>
    <t>A020150</t>
  </si>
  <si>
    <t>A009240</t>
  </si>
  <si>
    <t>한샘</t>
  </si>
  <si>
    <t>A007310</t>
  </si>
  <si>
    <t>오뚜기</t>
  </si>
  <si>
    <t>A030000</t>
  </si>
  <si>
    <t>제일기획</t>
  </si>
  <si>
    <t>A000880</t>
  </si>
  <si>
    <t>한화</t>
  </si>
  <si>
    <t>A028670</t>
  </si>
  <si>
    <t>팬오션</t>
  </si>
  <si>
    <t>A004370</t>
  </si>
  <si>
    <t>농심</t>
  </si>
  <si>
    <t>A039490</t>
  </si>
  <si>
    <t>키움증권</t>
  </si>
  <si>
    <t>A047050</t>
  </si>
  <si>
    <t>포스코인터내셔널</t>
  </si>
  <si>
    <t>A095700</t>
  </si>
  <si>
    <t>제넥신</t>
  </si>
  <si>
    <t>A016380</t>
  </si>
  <si>
    <t>A138930</t>
  </si>
  <si>
    <t>BNK금융지주</t>
  </si>
  <si>
    <t>A145020</t>
  </si>
  <si>
    <t>휴젤</t>
  </si>
  <si>
    <t>A084990</t>
  </si>
  <si>
    <t>헬릭스미스</t>
  </si>
  <si>
    <t>A006280</t>
  </si>
  <si>
    <t>녹십자</t>
  </si>
  <si>
    <t>A240810</t>
  </si>
  <si>
    <t>원익IPS</t>
  </si>
  <si>
    <t>A011200</t>
  </si>
  <si>
    <t>HMM</t>
  </si>
  <si>
    <t>A140410</t>
  </si>
  <si>
    <t>메지온</t>
  </si>
  <si>
    <t>A026960</t>
  </si>
  <si>
    <t>동서</t>
  </si>
  <si>
    <t>A017800</t>
  </si>
  <si>
    <t>현대엘리베이</t>
  </si>
  <si>
    <t>A007700</t>
  </si>
  <si>
    <t>A181710</t>
  </si>
  <si>
    <t>NHN</t>
  </si>
  <si>
    <t>A003090</t>
  </si>
  <si>
    <t>대웅</t>
  </si>
  <si>
    <t>A069620</t>
  </si>
  <si>
    <t>대웅제약</t>
  </si>
  <si>
    <t>A047040</t>
  </si>
  <si>
    <t>대우건설</t>
  </si>
  <si>
    <t>A009420</t>
  </si>
  <si>
    <t>한올바이오파마</t>
  </si>
  <si>
    <t>A058470</t>
  </si>
  <si>
    <t>리노공업</t>
  </si>
  <si>
    <t>A084850</t>
  </si>
  <si>
    <t>아이티엠반도체</t>
  </si>
  <si>
    <t>A019170</t>
  </si>
  <si>
    <t>신풍제약</t>
  </si>
  <si>
    <t>A069960</t>
  </si>
  <si>
    <t>현대백화점</t>
  </si>
  <si>
    <t>A007570</t>
  </si>
  <si>
    <t>일양약품</t>
  </si>
  <si>
    <t>A036830</t>
  </si>
  <si>
    <t>솔브레인홀딩스</t>
  </si>
  <si>
    <t>A010620</t>
  </si>
  <si>
    <t>A138040</t>
  </si>
  <si>
    <t>메리츠금융지주</t>
  </si>
  <si>
    <t>A004800</t>
  </si>
  <si>
    <t>효성</t>
  </si>
  <si>
    <t>A294870</t>
  </si>
  <si>
    <t>HDC현대산업개발</t>
  </si>
  <si>
    <t>A051600</t>
  </si>
  <si>
    <t>한전KPS</t>
  </si>
  <si>
    <t>A088350</t>
  </si>
  <si>
    <t>한화생명</t>
  </si>
  <si>
    <t>A031430</t>
  </si>
  <si>
    <t>신세계인터내셔날</t>
  </si>
  <si>
    <t>A098460</t>
  </si>
  <si>
    <t>고영</t>
  </si>
  <si>
    <t>A111770</t>
  </si>
  <si>
    <t>영원무역</t>
  </si>
  <si>
    <t>A010120</t>
  </si>
  <si>
    <t>LS ELECTRIC</t>
  </si>
  <si>
    <t>A141080</t>
  </si>
  <si>
    <t>A034230</t>
  </si>
  <si>
    <t>파라다이스</t>
  </si>
  <si>
    <t>A078340</t>
  </si>
  <si>
    <t>컴투스</t>
  </si>
  <si>
    <t>A002380</t>
  </si>
  <si>
    <t>KCC</t>
  </si>
  <si>
    <t>A014680</t>
  </si>
  <si>
    <t>한솔케미칼</t>
  </si>
  <si>
    <t>A042670</t>
  </si>
  <si>
    <t>A298380</t>
  </si>
  <si>
    <t>에이비엘바이오</t>
  </si>
  <si>
    <t>A001740</t>
  </si>
  <si>
    <t>SK네트웍스</t>
  </si>
  <si>
    <t>A034020</t>
  </si>
  <si>
    <t>A000990</t>
  </si>
  <si>
    <t>DB하이텍</t>
  </si>
  <si>
    <t>A056190</t>
  </si>
  <si>
    <t>에스에프에이</t>
  </si>
  <si>
    <t>A005690</t>
  </si>
  <si>
    <t>파미셀</t>
  </si>
  <si>
    <t>A192080</t>
  </si>
  <si>
    <t>더블유게임즈</t>
  </si>
  <si>
    <t>A006260</t>
  </si>
  <si>
    <t>LS</t>
  </si>
  <si>
    <t>A204320</t>
  </si>
  <si>
    <t>A064350</t>
  </si>
  <si>
    <t>현대로템</t>
  </si>
  <si>
    <t>A200130</t>
  </si>
  <si>
    <t>콜마비앤에이치</t>
  </si>
  <si>
    <t>A085660</t>
  </si>
  <si>
    <t>차바이오텍</t>
  </si>
  <si>
    <t>A012450</t>
  </si>
  <si>
    <t>한화에어로스페이스</t>
  </si>
  <si>
    <t>A009410</t>
  </si>
  <si>
    <t>태영건설</t>
  </si>
  <si>
    <t>A185750</t>
  </si>
  <si>
    <t>종근당</t>
  </si>
  <si>
    <t>A336370</t>
  </si>
  <si>
    <t>A041960</t>
  </si>
  <si>
    <t>코미팜</t>
  </si>
  <si>
    <t>A285130</t>
  </si>
  <si>
    <t>SK케미칼</t>
  </si>
  <si>
    <t>A060250</t>
  </si>
  <si>
    <t>A013890</t>
  </si>
  <si>
    <t>지누스</t>
  </si>
  <si>
    <t>A336260</t>
  </si>
  <si>
    <t>두산퓨얼셀</t>
  </si>
  <si>
    <t>A005250</t>
  </si>
  <si>
    <t>녹십자홀딩스</t>
  </si>
  <si>
    <t>A067630</t>
  </si>
  <si>
    <t>A214320</t>
  </si>
  <si>
    <t>이노션</t>
  </si>
  <si>
    <t>A039030</t>
  </si>
  <si>
    <t>이오테크닉스</t>
  </si>
  <si>
    <t>A005290</t>
  </si>
  <si>
    <t>동진쎄미켐</t>
  </si>
  <si>
    <t>A161890</t>
  </si>
  <si>
    <t>한국콜마</t>
  </si>
  <si>
    <t>A214150</t>
  </si>
  <si>
    <t>클래시스</t>
  </si>
  <si>
    <t>A003520</t>
  </si>
  <si>
    <t>영진약품</t>
  </si>
  <si>
    <t>A011210</t>
  </si>
  <si>
    <t>현대위아</t>
  </si>
  <si>
    <t>A272210</t>
  </si>
  <si>
    <t>한화시스템</t>
  </si>
  <si>
    <t>A000240</t>
  </si>
  <si>
    <t>A064760</t>
  </si>
  <si>
    <t>티씨케이</t>
  </si>
  <si>
    <t>A086450</t>
  </si>
  <si>
    <t>동국제약</t>
  </si>
  <si>
    <t>A175330</t>
  </si>
  <si>
    <t>JB금융지주</t>
  </si>
  <si>
    <t>A010060</t>
  </si>
  <si>
    <t>A032350</t>
  </si>
  <si>
    <t>롯데관광개발</t>
  </si>
  <si>
    <t>A010780</t>
  </si>
  <si>
    <t>아이에스동서</t>
  </si>
  <si>
    <t>A004000</t>
  </si>
  <si>
    <t>롯데정밀화학</t>
  </si>
  <si>
    <t>A114090</t>
  </si>
  <si>
    <t>GKL</t>
  </si>
  <si>
    <t>A073240</t>
  </si>
  <si>
    <t>금호타이어</t>
  </si>
  <si>
    <t>A020560</t>
  </si>
  <si>
    <t>아시아나항공</t>
  </si>
  <si>
    <t>A082270</t>
  </si>
  <si>
    <t>젬백스</t>
  </si>
  <si>
    <t>A139130</t>
  </si>
  <si>
    <t>DGB금융지주</t>
  </si>
  <si>
    <t>A192820</t>
  </si>
  <si>
    <t>코스맥스</t>
  </si>
  <si>
    <t>A000670</t>
  </si>
  <si>
    <t>영풍</t>
  </si>
  <si>
    <t>A120110</t>
  </si>
  <si>
    <t>코오롱인더</t>
  </si>
  <si>
    <t>A000250</t>
  </si>
  <si>
    <t>삼천당제약</t>
  </si>
  <si>
    <t>A086900</t>
  </si>
  <si>
    <t>메디톡스</t>
  </si>
  <si>
    <t>A003690</t>
  </si>
  <si>
    <t>코리안리</t>
  </si>
  <si>
    <t>A284740</t>
  </si>
  <si>
    <t>쿠쿠홈시스</t>
  </si>
  <si>
    <t>A003230</t>
  </si>
  <si>
    <t>삼양식품</t>
  </si>
  <si>
    <t>A307950</t>
  </si>
  <si>
    <t>현대오토에버</t>
  </si>
  <si>
    <t>A278280</t>
  </si>
  <si>
    <t>천보</t>
  </si>
  <si>
    <t>A036540</t>
  </si>
  <si>
    <t>SFA반도체</t>
  </si>
  <si>
    <t>A003240</t>
  </si>
  <si>
    <t>태광산업</t>
  </si>
  <si>
    <t>A214370</t>
  </si>
  <si>
    <t>케어젠</t>
  </si>
  <si>
    <t>A005440</t>
  </si>
  <si>
    <t>A241590</t>
  </si>
  <si>
    <t>화승엔터프라이즈</t>
  </si>
  <si>
    <t>A001800</t>
  </si>
  <si>
    <t>오리온홀딩스</t>
  </si>
  <si>
    <t>A005300</t>
  </si>
  <si>
    <t>롯데칠성</t>
  </si>
  <si>
    <t>A003060</t>
  </si>
  <si>
    <t>A108230</t>
  </si>
  <si>
    <t>톱텍</t>
  </si>
  <si>
    <t>A001060</t>
  </si>
  <si>
    <t>JW중외제약</t>
  </si>
  <si>
    <t>A215600</t>
  </si>
  <si>
    <t>신라젠</t>
  </si>
  <si>
    <t>A057050</t>
  </si>
  <si>
    <t>현대홈쇼핑</t>
  </si>
  <si>
    <t>A023590</t>
  </si>
  <si>
    <t>다우기술</t>
  </si>
  <si>
    <t>A020000</t>
  </si>
  <si>
    <t>한섬</t>
  </si>
  <si>
    <t>A001680</t>
  </si>
  <si>
    <t>대상</t>
  </si>
  <si>
    <t>A218410</t>
  </si>
  <si>
    <t>RFHIC</t>
  </si>
  <si>
    <t>A046890</t>
  </si>
  <si>
    <t>서울반도체</t>
  </si>
  <si>
    <t>A035900</t>
  </si>
  <si>
    <t>JYP Ent.</t>
  </si>
  <si>
    <t>A025980</t>
  </si>
  <si>
    <t>아난티</t>
  </si>
  <si>
    <t>A170900</t>
  </si>
  <si>
    <t>동아에스티</t>
  </si>
  <si>
    <t>A006650</t>
  </si>
  <si>
    <t>대한유화</t>
  </si>
  <si>
    <t>A039200</t>
  </si>
  <si>
    <t>오스코텍</t>
  </si>
  <si>
    <t>A268600</t>
  </si>
  <si>
    <t>셀리버리</t>
  </si>
  <si>
    <t>A280360</t>
  </si>
  <si>
    <t>A069080</t>
  </si>
  <si>
    <t>웹젠</t>
  </si>
  <si>
    <t>A034310</t>
  </si>
  <si>
    <t>NICE</t>
  </si>
  <si>
    <t>A204270</t>
  </si>
  <si>
    <t>제이앤티씨</t>
  </si>
  <si>
    <t>A271980</t>
  </si>
  <si>
    <t>제일약품</t>
  </si>
  <si>
    <t>A006040</t>
  </si>
  <si>
    <t>동원산업</t>
  </si>
  <si>
    <t>A093370</t>
  </si>
  <si>
    <t>후성</t>
  </si>
  <si>
    <t>A003850</t>
  </si>
  <si>
    <t>A069260</t>
  </si>
  <si>
    <t>A000150</t>
  </si>
  <si>
    <t>두산</t>
  </si>
  <si>
    <t>A049770</t>
  </si>
  <si>
    <t>동원F&amp;B</t>
  </si>
  <si>
    <t>A078130</t>
  </si>
  <si>
    <t>국일제지</t>
  </si>
  <si>
    <t>A079550</t>
  </si>
  <si>
    <t>LIG넥스원</t>
  </si>
  <si>
    <t>A078070</t>
  </si>
  <si>
    <t>유비쿼스홀딩스</t>
  </si>
  <si>
    <t>A022100</t>
  </si>
  <si>
    <t>A213420</t>
  </si>
  <si>
    <t>덕산네오룩스</t>
  </si>
  <si>
    <t>A290650</t>
  </si>
  <si>
    <t>엘앤씨바이오</t>
  </si>
  <si>
    <t>A115450</t>
  </si>
  <si>
    <t>A086520</t>
  </si>
  <si>
    <t>에코프로</t>
  </si>
  <si>
    <t>A183490</t>
  </si>
  <si>
    <t>엔지켐생명과학</t>
  </si>
  <si>
    <t>A018670</t>
  </si>
  <si>
    <t>SK가스</t>
  </si>
  <si>
    <t>A001230</t>
  </si>
  <si>
    <t>A071840</t>
  </si>
  <si>
    <t>롯데하이마트</t>
  </si>
  <si>
    <t>A115390</t>
  </si>
  <si>
    <t>락앤락</t>
  </si>
  <si>
    <t>A067160</t>
  </si>
  <si>
    <t>A003380</t>
  </si>
  <si>
    <t>하림지주</t>
  </si>
  <si>
    <t>A083790</t>
  </si>
  <si>
    <t>A237690</t>
  </si>
  <si>
    <t>에스티팜</t>
  </si>
  <si>
    <t>A092190</t>
  </si>
  <si>
    <t>서울바이오시스</t>
  </si>
  <si>
    <t>A008350</t>
  </si>
  <si>
    <t>남선알미늄</t>
  </si>
  <si>
    <t>A064960</t>
  </si>
  <si>
    <t>A018250</t>
  </si>
  <si>
    <t>애경산업</t>
  </si>
  <si>
    <t>A001440</t>
  </si>
  <si>
    <t>대한전선</t>
  </si>
  <si>
    <t>A267980</t>
  </si>
  <si>
    <t>매일유업</t>
  </si>
  <si>
    <t>A112610</t>
  </si>
  <si>
    <t>씨에스윈드</t>
  </si>
  <si>
    <t>A005850</t>
  </si>
  <si>
    <t>에스엘</t>
  </si>
  <si>
    <t>A005180</t>
  </si>
  <si>
    <t>빙그레</t>
  </si>
  <si>
    <t>A052690</t>
  </si>
  <si>
    <t>한전기술</t>
  </si>
  <si>
    <t>A007390</t>
  </si>
  <si>
    <t>네이처셀</t>
  </si>
  <si>
    <t>A035600</t>
  </si>
  <si>
    <t>KG이니시스</t>
  </si>
  <si>
    <t>A041510</t>
  </si>
  <si>
    <t>에스엠</t>
  </si>
  <si>
    <t>A192400</t>
  </si>
  <si>
    <t>쿠쿠홀딩스</t>
  </si>
  <si>
    <t>A065660</t>
  </si>
  <si>
    <t>안트로젠</t>
  </si>
  <si>
    <t>A066970</t>
  </si>
  <si>
    <t>엘앤에프</t>
  </si>
  <si>
    <t>A103140</t>
  </si>
  <si>
    <t>풍산</t>
  </si>
  <si>
    <t>A092040</t>
  </si>
  <si>
    <t>아미코젠</t>
  </si>
  <si>
    <t>A230360</t>
  </si>
  <si>
    <t>에코마케팅</t>
  </si>
  <si>
    <t>A014820</t>
  </si>
  <si>
    <t>동원시스템즈</t>
  </si>
  <si>
    <t>A001820</t>
  </si>
  <si>
    <t>삼화콘덴서</t>
  </si>
  <si>
    <t>A058820</t>
  </si>
  <si>
    <t>CMG제약</t>
  </si>
  <si>
    <t>A017810</t>
  </si>
  <si>
    <t>풀무원</t>
  </si>
  <si>
    <t>A097520</t>
  </si>
  <si>
    <t>엠씨넥스</t>
  </si>
  <si>
    <t>A005610</t>
  </si>
  <si>
    <t>SPC삼립</t>
  </si>
  <si>
    <t>A002350</t>
  </si>
  <si>
    <t>넥센타이어</t>
  </si>
  <si>
    <t>A001120</t>
  </si>
  <si>
    <t>A286940</t>
  </si>
  <si>
    <t>A000640</t>
  </si>
  <si>
    <t>동아쏘시오홀딩스</t>
  </si>
  <si>
    <t>A144510</t>
  </si>
  <si>
    <t>A012630</t>
  </si>
  <si>
    <t>HDC</t>
  </si>
  <si>
    <t>A108670</t>
  </si>
  <si>
    <t>A001630</t>
  </si>
  <si>
    <t>종근당홀딩스</t>
  </si>
  <si>
    <t>A002320</t>
  </si>
  <si>
    <t>한진</t>
  </si>
  <si>
    <t>A214450</t>
  </si>
  <si>
    <t>A003470</t>
  </si>
  <si>
    <t>유안타증권</t>
  </si>
  <si>
    <t>A039130</t>
  </si>
  <si>
    <t>하나투어</t>
  </si>
  <si>
    <t>A122870</t>
  </si>
  <si>
    <t>와이지엔터테인먼트</t>
  </si>
  <si>
    <t>A112040</t>
  </si>
  <si>
    <t>위메이드</t>
  </si>
  <si>
    <t>A053800</t>
  </si>
  <si>
    <t>안랩</t>
  </si>
  <si>
    <t>A091700</t>
  </si>
  <si>
    <t>파트론</t>
  </si>
  <si>
    <t>A009970</t>
  </si>
  <si>
    <t>영원무역홀딩스</t>
  </si>
  <si>
    <t>A006120</t>
  </si>
  <si>
    <t>SK디스커버리</t>
  </si>
  <si>
    <t>A192650</t>
  </si>
  <si>
    <t>드림텍</t>
  </si>
  <si>
    <t>A036420</t>
  </si>
  <si>
    <t>A085620</t>
  </si>
  <si>
    <t>미래에셋생명</t>
  </si>
  <si>
    <t>A060720</t>
  </si>
  <si>
    <t>KH바텍</t>
  </si>
  <si>
    <t>A151910</t>
  </si>
  <si>
    <t>A298020</t>
  </si>
  <si>
    <t>효성티앤씨</t>
  </si>
  <si>
    <t>A000400</t>
  </si>
  <si>
    <t>롯데손해보험</t>
  </si>
  <si>
    <t>A033290</t>
  </si>
  <si>
    <t>코웰패션</t>
  </si>
  <si>
    <t>A052260</t>
  </si>
  <si>
    <t>A042000</t>
  </si>
  <si>
    <t>카페24</t>
  </si>
  <si>
    <t>A284620</t>
  </si>
  <si>
    <t>카이노스메드</t>
  </si>
  <si>
    <t>A032620</t>
  </si>
  <si>
    <t>유비케어</t>
  </si>
  <si>
    <t>A263050</t>
  </si>
  <si>
    <t>유틸렉스</t>
  </si>
  <si>
    <t>A000070</t>
  </si>
  <si>
    <t>삼양홀딩스</t>
  </si>
  <si>
    <t>A294140</t>
  </si>
  <si>
    <t>레몬</t>
  </si>
  <si>
    <t>A032190</t>
  </si>
  <si>
    <t>다우데이타</t>
  </si>
  <si>
    <t>A009450</t>
  </si>
  <si>
    <t>경동나비엔</t>
  </si>
  <si>
    <t>A097230</t>
  </si>
  <si>
    <t>A079160</t>
  </si>
  <si>
    <t>CJ CGV</t>
  </si>
  <si>
    <t>A003540</t>
  </si>
  <si>
    <t>대신증권</t>
  </si>
  <si>
    <t>A243070</t>
  </si>
  <si>
    <t>휴온스</t>
  </si>
  <si>
    <t>A084370</t>
  </si>
  <si>
    <t>유진테크</t>
  </si>
  <si>
    <t>A210980</t>
  </si>
  <si>
    <t>SK디앤디</t>
  </si>
  <si>
    <t>A078160</t>
  </si>
  <si>
    <t>메디포스트</t>
  </si>
  <si>
    <t>A101490</t>
  </si>
  <si>
    <t>에스앤에스텍</t>
  </si>
  <si>
    <t>A105630</t>
  </si>
  <si>
    <t>한세실업</t>
  </si>
  <si>
    <t>A206640</t>
  </si>
  <si>
    <t>바디텍메드</t>
  </si>
  <si>
    <t>A082640</t>
  </si>
  <si>
    <t>동양생명</t>
  </si>
  <si>
    <t>A048530</t>
  </si>
  <si>
    <t>인트론바이오</t>
  </si>
  <si>
    <t>A025900</t>
  </si>
  <si>
    <t>동화기업</t>
  </si>
  <si>
    <t>A089590</t>
  </si>
  <si>
    <t>제주항공</t>
  </si>
  <si>
    <t>A174900</t>
  </si>
  <si>
    <t>앱클론</t>
  </si>
  <si>
    <t>A007460</t>
  </si>
  <si>
    <t>A245620</t>
  </si>
  <si>
    <t>EDGC</t>
  </si>
  <si>
    <t>A095660</t>
  </si>
  <si>
    <t>네오위즈</t>
  </si>
  <si>
    <t>A006390</t>
  </si>
  <si>
    <t>한일현대시멘트</t>
  </si>
  <si>
    <t>A126560</t>
  </si>
  <si>
    <t>A003800</t>
  </si>
  <si>
    <t>에이스침대</t>
  </si>
  <si>
    <t>A950160</t>
  </si>
  <si>
    <t>코오롱티슈진</t>
  </si>
  <si>
    <t>A178320</t>
  </si>
  <si>
    <t>서진시스템</t>
  </si>
  <si>
    <t>A182400</t>
  </si>
  <si>
    <t>엔케이맥스</t>
  </si>
  <si>
    <t>A029960</t>
  </si>
  <si>
    <t>코엔텍</t>
  </si>
  <si>
    <t>A034830</t>
  </si>
  <si>
    <t>한국토지신탁</t>
  </si>
  <si>
    <t>A145990</t>
  </si>
  <si>
    <t>삼양사</t>
  </si>
  <si>
    <t>A006060</t>
  </si>
  <si>
    <t>화승인더</t>
  </si>
  <si>
    <t>A138080</t>
  </si>
  <si>
    <t>오이솔루션</t>
  </si>
  <si>
    <t>A095610</t>
  </si>
  <si>
    <t>테스</t>
  </si>
  <si>
    <t>A267270</t>
  </si>
  <si>
    <t>A081000</t>
  </si>
  <si>
    <t>일진다이아</t>
  </si>
  <si>
    <t>A145720</t>
  </si>
  <si>
    <t>덴티움</t>
  </si>
  <si>
    <t>A215200</t>
  </si>
  <si>
    <t>메가스터디교육</t>
  </si>
  <si>
    <t>A039840</t>
  </si>
  <si>
    <t>디오</t>
  </si>
  <si>
    <t>A068240</t>
  </si>
  <si>
    <t>다원시스</t>
  </si>
  <si>
    <t>A038540</t>
  </si>
  <si>
    <t>상상인</t>
  </si>
  <si>
    <t>A053030</t>
  </si>
  <si>
    <t>바이넥스</t>
  </si>
  <si>
    <t>A000020</t>
  </si>
  <si>
    <t>동화약품</t>
  </si>
  <si>
    <t>A353200</t>
  </si>
  <si>
    <t>대덕전자</t>
  </si>
  <si>
    <t>A033180</t>
  </si>
  <si>
    <t>A042700</t>
  </si>
  <si>
    <t>한미반도체</t>
  </si>
  <si>
    <t>A026890</t>
  </si>
  <si>
    <t>A215000</t>
  </si>
  <si>
    <t>골프존</t>
  </si>
  <si>
    <t>A192440</t>
  </si>
  <si>
    <t>슈피겐코리아</t>
  </si>
  <si>
    <t>A027410</t>
  </si>
  <si>
    <t>BGF</t>
  </si>
  <si>
    <t>A078600</t>
  </si>
  <si>
    <t>대주전자재료</t>
  </si>
  <si>
    <t>A048410</t>
  </si>
  <si>
    <t>현대바이오</t>
  </si>
  <si>
    <t>A005880</t>
  </si>
  <si>
    <t>대한해운</t>
  </si>
  <si>
    <t>A084680</t>
  </si>
  <si>
    <t>이월드</t>
  </si>
  <si>
    <t>A200230</t>
  </si>
  <si>
    <t>텔콘RF제약</t>
  </si>
  <si>
    <t>A102940</t>
  </si>
  <si>
    <t>코오롱생명과학</t>
  </si>
  <si>
    <t>A071320</t>
  </si>
  <si>
    <t>지역난방공사</t>
  </si>
  <si>
    <t>A131970</t>
  </si>
  <si>
    <t>A011000</t>
  </si>
  <si>
    <t>진원생명과학</t>
  </si>
  <si>
    <t>A004490</t>
  </si>
  <si>
    <t>세방전지</t>
  </si>
  <si>
    <t>A001720</t>
  </si>
  <si>
    <t>신영증권</t>
  </si>
  <si>
    <t>A281820</t>
  </si>
  <si>
    <t>케이씨텍</t>
  </si>
  <si>
    <t>A230240</t>
  </si>
  <si>
    <t>에치에프알</t>
  </si>
  <si>
    <t>A216080</t>
  </si>
  <si>
    <t>제테마</t>
  </si>
  <si>
    <t>A000140</t>
  </si>
  <si>
    <t>하이트진로홀딩스</t>
  </si>
  <si>
    <t>A024720</t>
  </si>
  <si>
    <t>A009290</t>
  </si>
  <si>
    <t>광동제약</t>
  </si>
  <si>
    <t>A003530</t>
  </si>
  <si>
    <t>한화투자증권</t>
  </si>
  <si>
    <t>A001430</t>
  </si>
  <si>
    <t>A102710</t>
  </si>
  <si>
    <t>이엔에프테크놀로지</t>
  </si>
  <si>
    <t>A093050</t>
  </si>
  <si>
    <t>LF</t>
  </si>
  <si>
    <t>A082920</t>
  </si>
  <si>
    <t>비츠로셀</t>
  </si>
  <si>
    <t>A003220</t>
  </si>
  <si>
    <t>대원제약</t>
  </si>
  <si>
    <t>A214870</t>
  </si>
  <si>
    <t>A025540</t>
  </si>
  <si>
    <t>한국단자</t>
  </si>
  <si>
    <t>A096760</t>
  </si>
  <si>
    <t>JW홀딩스</t>
  </si>
  <si>
    <t>A019680</t>
  </si>
  <si>
    <t>대교</t>
  </si>
  <si>
    <t>A272290</t>
  </si>
  <si>
    <t>이녹스첨단소재</t>
  </si>
  <si>
    <t>A044340</t>
  </si>
  <si>
    <t>위닉스</t>
  </si>
  <si>
    <t>A002390</t>
  </si>
  <si>
    <t>한독</t>
  </si>
  <si>
    <t>A066700</t>
  </si>
  <si>
    <t>테라젠이텍스</t>
  </si>
  <si>
    <t>A005500</t>
  </si>
  <si>
    <t>삼진제약</t>
  </si>
  <si>
    <t>A268280</t>
  </si>
  <si>
    <t>미원에스씨</t>
  </si>
  <si>
    <t>A228760</t>
  </si>
  <si>
    <t>지노믹트리</t>
  </si>
  <si>
    <t>A006730</t>
  </si>
  <si>
    <t>서부T&amp;D</t>
  </si>
  <si>
    <t>A036810</t>
  </si>
  <si>
    <t>에프에스티</t>
  </si>
  <si>
    <t>A293480</t>
  </si>
  <si>
    <t>하나제약</t>
  </si>
  <si>
    <t>A025860</t>
  </si>
  <si>
    <t>남해화학</t>
  </si>
  <si>
    <t>A038500</t>
  </si>
  <si>
    <t>삼표시멘트</t>
  </si>
  <si>
    <t>A005070</t>
  </si>
  <si>
    <t>코스모신소재</t>
  </si>
  <si>
    <t>A053210</t>
  </si>
  <si>
    <t>스카이라이프</t>
  </si>
  <si>
    <t>A084110</t>
  </si>
  <si>
    <t>휴온스글로벌</t>
  </si>
  <si>
    <t>A025770</t>
  </si>
  <si>
    <t>한국정보통신</t>
  </si>
  <si>
    <t>A222800</t>
  </si>
  <si>
    <t>심텍</t>
  </si>
  <si>
    <t>A014830</t>
  </si>
  <si>
    <t>유니드</t>
  </si>
  <si>
    <t>A045390</t>
  </si>
  <si>
    <t>대아티아이</t>
  </si>
  <si>
    <t>A298050</t>
  </si>
  <si>
    <t>A053580</t>
  </si>
  <si>
    <t>웹케시</t>
  </si>
  <si>
    <t>A030530</t>
  </si>
  <si>
    <t>원익홀딩스</t>
  </si>
  <si>
    <t>A074600</t>
  </si>
  <si>
    <t>원익QnC</t>
  </si>
  <si>
    <t>A265520</t>
  </si>
  <si>
    <t>AP시스템</t>
  </si>
  <si>
    <t>A319660</t>
  </si>
  <si>
    <t>피에스케이</t>
  </si>
  <si>
    <t>A099190</t>
  </si>
  <si>
    <t>아이센스</t>
  </si>
  <si>
    <t>A321550</t>
  </si>
  <si>
    <t>티움바이오</t>
  </si>
  <si>
    <t>A237880</t>
  </si>
  <si>
    <t>클리오</t>
  </si>
  <si>
    <t>A017960</t>
  </si>
  <si>
    <t>한국카본</t>
  </si>
  <si>
    <t>A052020</t>
  </si>
  <si>
    <t>에스티큐브</t>
  </si>
  <si>
    <t>A088800</t>
  </si>
  <si>
    <t>에이스테크</t>
  </si>
  <si>
    <t>A002210</t>
  </si>
  <si>
    <t>동성제약</t>
  </si>
  <si>
    <t>A298000</t>
  </si>
  <si>
    <t>효성화학</t>
  </si>
  <si>
    <t>A002620</t>
  </si>
  <si>
    <t>제일파마홀딩스</t>
  </si>
  <si>
    <t>A097780</t>
  </si>
  <si>
    <t>A293780</t>
  </si>
  <si>
    <t>압타바이오</t>
  </si>
  <si>
    <t>A100120</t>
  </si>
  <si>
    <t>뷰웍스</t>
  </si>
  <si>
    <t>A249420</t>
  </si>
  <si>
    <t>일동제약</t>
  </si>
  <si>
    <t>A166090</t>
  </si>
  <si>
    <t>하나머티리얼즈</t>
  </si>
  <si>
    <t>A008730</t>
  </si>
  <si>
    <t>율촌화학</t>
  </si>
  <si>
    <t>A123890</t>
  </si>
  <si>
    <t>한국자산신탁</t>
  </si>
  <si>
    <t>A038290</t>
  </si>
  <si>
    <t>마크로젠</t>
  </si>
  <si>
    <t>A089030</t>
  </si>
  <si>
    <t>테크윙</t>
  </si>
  <si>
    <t>A272450</t>
  </si>
  <si>
    <t>진에어</t>
  </si>
  <si>
    <t>A200710</t>
  </si>
  <si>
    <t>에이디테크놀로지</t>
  </si>
  <si>
    <t>A035810</t>
  </si>
  <si>
    <t>이지홀딩스</t>
  </si>
  <si>
    <t>A000050</t>
  </si>
  <si>
    <t>경방</t>
  </si>
  <si>
    <t>A072710</t>
  </si>
  <si>
    <t>농심홀딩스</t>
  </si>
  <si>
    <t>A017390</t>
  </si>
  <si>
    <t>서울가스</t>
  </si>
  <si>
    <t>A300720</t>
  </si>
  <si>
    <t>한일시멘트</t>
  </si>
  <si>
    <t>A060980</t>
  </si>
  <si>
    <t>A033270</t>
  </si>
  <si>
    <t>유나이티드제약</t>
  </si>
  <si>
    <t>A003620</t>
  </si>
  <si>
    <t>A018290</t>
  </si>
  <si>
    <t>A122900</t>
  </si>
  <si>
    <t>아이마켓코리아</t>
  </si>
  <si>
    <t>A140860</t>
  </si>
  <si>
    <t>파크시스템스</t>
  </si>
  <si>
    <t>A043150</t>
  </si>
  <si>
    <t>바텍</t>
  </si>
  <si>
    <t>A253840</t>
  </si>
  <si>
    <t>수젠텍</t>
  </si>
  <si>
    <t>A002240</t>
  </si>
  <si>
    <t>고려제강</t>
  </si>
  <si>
    <t>A002840</t>
  </si>
  <si>
    <t>미원상사</t>
  </si>
  <si>
    <t>A037560</t>
  </si>
  <si>
    <t>LG헬로비전</t>
  </si>
  <si>
    <t>A148150</t>
  </si>
  <si>
    <t>세경하이테크</t>
  </si>
  <si>
    <t>A213500</t>
  </si>
  <si>
    <t>한솔제지</t>
  </si>
  <si>
    <t>A001520</t>
  </si>
  <si>
    <t>동양</t>
  </si>
  <si>
    <t>A234080</t>
  </si>
  <si>
    <t>JW생명과학</t>
  </si>
  <si>
    <t>A073490</t>
  </si>
  <si>
    <t>이노와이어리스</t>
  </si>
  <si>
    <t>A004700</t>
  </si>
  <si>
    <t>조광피혁</t>
  </si>
  <si>
    <t>A002960</t>
  </si>
  <si>
    <t>한국쉘석유</t>
  </si>
  <si>
    <t>A034950</t>
  </si>
  <si>
    <t>한국기업평가</t>
  </si>
  <si>
    <t>A004430</t>
  </si>
  <si>
    <t>송원산업</t>
  </si>
  <si>
    <t>A001200</t>
  </si>
  <si>
    <t>유진투자증권</t>
  </si>
  <si>
    <t>A046440</t>
  </si>
  <si>
    <t>KG모빌리언스</t>
  </si>
  <si>
    <t>A017890</t>
  </si>
  <si>
    <t>한국알콜</t>
  </si>
  <si>
    <t>A226950</t>
  </si>
  <si>
    <t>올릭스</t>
  </si>
  <si>
    <t>A000370</t>
  </si>
  <si>
    <t>한화손해보험</t>
  </si>
  <si>
    <t>A013120</t>
  </si>
  <si>
    <t>동원개발</t>
  </si>
  <si>
    <t>A051370</t>
  </si>
  <si>
    <t>인터플렉스</t>
  </si>
  <si>
    <t>A263720</t>
  </si>
  <si>
    <t>디앤씨미디어</t>
  </si>
  <si>
    <t>A060150</t>
  </si>
  <si>
    <t>인선이엔티</t>
  </si>
  <si>
    <t>A226320</t>
  </si>
  <si>
    <t>잇츠한불</t>
  </si>
  <si>
    <t>A016800</t>
  </si>
  <si>
    <t>퍼시스</t>
  </si>
  <si>
    <t>A034120</t>
  </si>
  <si>
    <t>SBS</t>
  </si>
  <si>
    <t>A092730</t>
  </si>
  <si>
    <t>네오팜</t>
  </si>
  <si>
    <t>A131370</t>
  </si>
  <si>
    <t>알서포트</t>
  </si>
  <si>
    <t>A087010</t>
  </si>
  <si>
    <t>펩트론</t>
  </si>
  <si>
    <t>A136480</t>
  </si>
  <si>
    <t>하림</t>
  </si>
  <si>
    <t>A001510</t>
  </si>
  <si>
    <t>SK증권</t>
  </si>
  <si>
    <t>A267260</t>
  </si>
  <si>
    <t>A023410</t>
  </si>
  <si>
    <t>유진기업</t>
  </si>
  <si>
    <t>A104830</t>
  </si>
  <si>
    <t>원익머트리얼즈</t>
  </si>
  <si>
    <t>A078590</t>
  </si>
  <si>
    <t>A228670</t>
  </si>
  <si>
    <t>레이</t>
  </si>
  <si>
    <t>A239610</t>
  </si>
  <si>
    <t>에이치엘사이언스</t>
  </si>
  <si>
    <t>A344820</t>
  </si>
  <si>
    <t>A079430</t>
  </si>
  <si>
    <t>현대리바트</t>
  </si>
  <si>
    <t>A000480</t>
  </si>
  <si>
    <t>A030520</t>
  </si>
  <si>
    <t>한글과컴퓨터</t>
  </si>
  <si>
    <t>A002780</t>
  </si>
  <si>
    <t>진흥기업</t>
  </si>
  <si>
    <t>A109820</t>
  </si>
  <si>
    <t>진매트릭스</t>
  </si>
  <si>
    <t>A012610</t>
  </si>
  <si>
    <t>경인양행</t>
  </si>
  <si>
    <t>A060570</t>
  </si>
  <si>
    <t>드림어스컴퍼니</t>
  </si>
  <si>
    <t>A089980</t>
  </si>
  <si>
    <t>상아프론테크</t>
  </si>
  <si>
    <t>A256940</t>
  </si>
  <si>
    <t>케이피에스</t>
  </si>
  <si>
    <t>A010170</t>
  </si>
  <si>
    <t>대한광통신</t>
  </si>
  <si>
    <t>A308170</t>
  </si>
  <si>
    <t>A322000</t>
  </si>
  <si>
    <t>A084690</t>
  </si>
  <si>
    <t>대상홀딩스</t>
  </si>
  <si>
    <t>A086390</t>
  </si>
  <si>
    <t>유니테스트</t>
  </si>
  <si>
    <t>A065530</t>
  </si>
  <si>
    <t>A222080</t>
  </si>
  <si>
    <t>씨아이에스</t>
  </si>
  <si>
    <t>A143240</t>
  </si>
  <si>
    <t>A208340</t>
  </si>
  <si>
    <t>A093320</t>
  </si>
  <si>
    <t>케이아이엔엑스</t>
  </si>
  <si>
    <t>A183300</t>
  </si>
  <si>
    <t>코미코</t>
  </si>
  <si>
    <t>A036800</t>
  </si>
  <si>
    <t>나이스정보통신</t>
  </si>
  <si>
    <t>A064550</t>
  </si>
  <si>
    <t>바이오니아</t>
  </si>
  <si>
    <t>A234340</t>
  </si>
  <si>
    <t>A016580</t>
  </si>
  <si>
    <t>환인제약</t>
  </si>
  <si>
    <t>A058650</t>
  </si>
  <si>
    <t>세아홀딩스</t>
  </si>
  <si>
    <t>A078020</t>
  </si>
  <si>
    <t>A095720</t>
  </si>
  <si>
    <t>웅진씽크빅</t>
  </si>
  <si>
    <t>A002150</t>
  </si>
  <si>
    <t>도화엔지니어링</t>
  </si>
  <si>
    <t>A195870</t>
  </si>
  <si>
    <t>해성디에스</t>
  </si>
  <si>
    <t>A033500</t>
  </si>
  <si>
    <t>동성화인텍</t>
  </si>
  <si>
    <t>A166480</t>
  </si>
  <si>
    <t>A050890</t>
  </si>
  <si>
    <t>쏠리드</t>
  </si>
  <si>
    <t>A003300</t>
  </si>
  <si>
    <t>한일홀딩스</t>
  </si>
  <si>
    <t>A036930</t>
  </si>
  <si>
    <t>주성엔지니어링</t>
  </si>
  <si>
    <t>A029530</t>
  </si>
  <si>
    <t>신도리코</t>
  </si>
  <si>
    <t>A119610</t>
  </si>
  <si>
    <t>인터로조</t>
  </si>
  <si>
    <t>A002310</t>
  </si>
  <si>
    <t>아세아제지</t>
  </si>
  <si>
    <t>A001130</t>
  </si>
  <si>
    <t>대한제분</t>
  </si>
  <si>
    <t>A089600</t>
  </si>
  <si>
    <t>나스미디어</t>
  </si>
  <si>
    <t>A243840</t>
  </si>
  <si>
    <t>신흥에스이씨</t>
  </si>
  <si>
    <t>A179900</t>
  </si>
  <si>
    <t>유티아이</t>
  </si>
  <si>
    <t>A244460</t>
  </si>
  <si>
    <t>A236200</t>
  </si>
  <si>
    <t>슈프리마</t>
  </si>
  <si>
    <t>A039440</t>
  </si>
  <si>
    <t>에스티아이</t>
  </si>
  <si>
    <t>A023900</t>
  </si>
  <si>
    <t>풍국주정</t>
  </si>
  <si>
    <t>A004690</t>
  </si>
  <si>
    <t>삼천리</t>
  </si>
  <si>
    <t>A111710</t>
  </si>
  <si>
    <t>남화산업</t>
  </si>
  <si>
    <t>A047310</t>
  </si>
  <si>
    <t>파워로직스</t>
  </si>
  <si>
    <t>A040910</t>
  </si>
  <si>
    <t>아이씨디</t>
  </si>
  <si>
    <t>A030610</t>
  </si>
  <si>
    <t>교보증권</t>
  </si>
  <si>
    <t>A001500</t>
  </si>
  <si>
    <t>현대차증권</t>
  </si>
  <si>
    <t>A036530</t>
  </si>
  <si>
    <t>A007340</t>
  </si>
  <si>
    <t>A086820</t>
  </si>
  <si>
    <t>바이오솔루션</t>
  </si>
  <si>
    <t>A017940</t>
  </si>
  <si>
    <t>E1</t>
  </si>
  <si>
    <t>A064260</t>
  </si>
  <si>
    <t>다날</t>
  </si>
  <si>
    <t>A011280</t>
  </si>
  <si>
    <t>태림포장</t>
  </si>
  <si>
    <t>A059090</t>
  </si>
  <si>
    <t>미코</t>
  </si>
  <si>
    <t>A272550</t>
  </si>
  <si>
    <t>삼양패키징</t>
  </si>
  <si>
    <t>A029460</t>
  </si>
  <si>
    <t>케이씨</t>
  </si>
  <si>
    <t>A137400</t>
  </si>
  <si>
    <t>피엔티</t>
  </si>
  <si>
    <t>A002810</t>
  </si>
  <si>
    <t>삼영무역</t>
  </si>
  <si>
    <t>A270870</t>
  </si>
  <si>
    <t>뉴트리</t>
  </si>
  <si>
    <t>A002990</t>
  </si>
  <si>
    <t>A123420</t>
  </si>
  <si>
    <t>A049950</t>
  </si>
  <si>
    <t>미래컴퍼니</t>
  </si>
  <si>
    <t>A317330</t>
  </si>
  <si>
    <t>덕산테코피아</t>
  </si>
  <si>
    <t>A002100</t>
  </si>
  <si>
    <t>경농</t>
  </si>
  <si>
    <t>A060280</t>
  </si>
  <si>
    <t>큐렉소</t>
  </si>
  <si>
    <t>A015750</t>
  </si>
  <si>
    <t>성우하이텍</t>
  </si>
  <si>
    <t>A155650</t>
  </si>
  <si>
    <t>와이엠씨</t>
  </si>
  <si>
    <t>A007810</t>
  </si>
  <si>
    <t>코리아써키트</t>
  </si>
  <si>
    <t>A078520</t>
  </si>
  <si>
    <t>에이블씨엔씨</t>
  </si>
  <si>
    <t>A102460</t>
  </si>
  <si>
    <t>이연제약</t>
  </si>
  <si>
    <t>A041190</t>
  </si>
  <si>
    <t>우리기술투자</t>
  </si>
  <si>
    <t>A009680</t>
  </si>
  <si>
    <t>모토닉</t>
  </si>
  <si>
    <t>A299660</t>
  </si>
  <si>
    <t>셀리드</t>
  </si>
  <si>
    <t>A001360</t>
  </si>
  <si>
    <t>삼성제약</t>
  </si>
  <si>
    <t>A175250</t>
  </si>
  <si>
    <t>아이큐어</t>
  </si>
  <si>
    <t>A084650</t>
  </si>
  <si>
    <t>랩지노믹스</t>
  </si>
  <si>
    <t>A004380</t>
  </si>
  <si>
    <t>삼익THK</t>
  </si>
  <si>
    <t>A005390</t>
  </si>
  <si>
    <t>신성통상</t>
  </si>
  <si>
    <t>A300120</t>
  </si>
  <si>
    <t>라온피플</t>
  </si>
  <si>
    <t>A004710</t>
  </si>
  <si>
    <t>한솔테크닉스</t>
  </si>
  <si>
    <t>A040350</t>
  </si>
  <si>
    <t>A041830</t>
  </si>
  <si>
    <t>인바디</t>
  </si>
  <si>
    <t>A045970</t>
  </si>
  <si>
    <t>코아시아</t>
  </si>
  <si>
    <t>A080160</t>
  </si>
  <si>
    <t>모두투어</t>
  </si>
  <si>
    <t>A063570</t>
  </si>
  <si>
    <t>한국전자금융</t>
  </si>
  <si>
    <t>A036580</t>
  </si>
  <si>
    <t>팜스코</t>
  </si>
  <si>
    <t>A216050</t>
  </si>
  <si>
    <t>인크로스</t>
  </si>
  <si>
    <t>A014620</t>
  </si>
  <si>
    <t>성광벤드</t>
  </si>
  <si>
    <t>A110790</t>
  </si>
  <si>
    <t>크리스에프앤씨</t>
  </si>
  <si>
    <t>A052710</t>
  </si>
  <si>
    <t>아모텍</t>
  </si>
  <si>
    <t>A067290</t>
  </si>
  <si>
    <t>JW신약</t>
  </si>
  <si>
    <t>A207760</t>
  </si>
  <si>
    <t>미스터블루</t>
  </si>
  <si>
    <t>A054780</t>
  </si>
  <si>
    <t>키이스트</t>
  </si>
  <si>
    <t>A012690</t>
  </si>
  <si>
    <t>모나리자</t>
  </si>
  <si>
    <t>A011040</t>
  </si>
  <si>
    <t>경동제약</t>
  </si>
  <si>
    <t>A100130</t>
  </si>
  <si>
    <t>동국S&amp;C</t>
  </si>
  <si>
    <t>A011930</t>
  </si>
  <si>
    <t>신성이엔지</t>
  </si>
  <si>
    <t>A153710</t>
  </si>
  <si>
    <t>옵티팜</t>
  </si>
  <si>
    <t>A005720</t>
  </si>
  <si>
    <t>넥센</t>
  </si>
  <si>
    <t>A025000</t>
  </si>
  <si>
    <t>KPX케미칼</t>
  </si>
  <si>
    <t>A079980</t>
  </si>
  <si>
    <t>휴비스</t>
  </si>
  <si>
    <t>A005420</t>
  </si>
  <si>
    <t>코스모화학</t>
  </si>
  <si>
    <t>A031440</t>
  </si>
  <si>
    <t>신세계푸드</t>
  </si>
  <si>
    <t>A094280</t>
  </si>
  <si>
    <t>효성ITX</t>
  </si>
  <si>
    <t>A082800</t>
  </si>
  <si>
    <t>A183190</t>
  </si>
  <si>
    <t>아세아시멘트</t>
  </si>
  <si>
    <t>A101530</t>
  </si>
  <si>
    <t>해태제과식품</t>
  </si>
  <si>
    <t>A003560</t>
  </si>
  <si>
    <t>IHQ</t>
  </si>
  <si>
    <t>A191420</t>
  </si>
  <si>
    <t>테고사이언스</t>
  </si>
  <si>
    <t>A037710</t>
  </si>
  <si>
    <t>광주신세계</t>
  </si>
  <si>
    <t>A023160</t>
  </si>
  <si>
    <t>태광</t>
  </si>
  <si>
    <t>A065680</t>
  </si>
  <si>
    <t>우주일렉트로</t>
  </si>
  <si>
    <t>A900140</t>
  </si>
  <si>
    <t>엘브이엠씨홀딩스</t>
  </si>
  <si>
    <t>A123690</t>
  </si>
  <si>
    <t>한국화장품</t>
  </si>
  <si>
    <t>A016590</t>
  </si>
  <si>
    <t>신대양제지</t>
  </si>
  <si>
    <t>A095340</t>
  </si>
  <si>
    <t>ISC</t>
  </si>
  <si>
    <t>A067080</t>
  </si>
  <si>
    <t>대화제약</t>
  </si>
  <si>
    <t>A035890</t>
  </si>
  <si>
    <t>서희건설</t>
  </si>
  <si>
    <t>A002020</t>
  </si>
  <si>
    <t>코오롱</t>
  </si>
  <si>
    <t>A200670</t>
  </si>
  <si>
    <t>휴메딕스</t>
  </si>
  <si>
    <t>A136490</t>
  </si>
  <si>
    <t>선진</t>
  </si>
  <si>
    <t>A017180</t>
  </si>
  <si>
    <t>명문제약</t>
  </si>
  <si>
    <t>A003070</t>
  </si>
  <si>
    <t>코오롱글로벌</t>
  </si>
  <si>
    <t>A037070</t>
  </si>
  <si>
    <t>파세코</t>
  </si>
  <si>
    <t>A121800</t>
  </si>
  <si>
    <t>비덴트</t>
  </si>
  <si>
    <t>A016250</t>
  </si>
  <si>
    <t>A131290</t>
  </si>
  <si>
    <t>티에스이</t>
  </si>
  <si>
    <t>A007690</t>
  </si>
  <si>
    <t>국도화학</t>
  </si>
  <si>
    <t>A003920</t>
  </si>
  <si>
    <t>남양유업</t>
  </si>
  <si>
    <t>A217730</t>
  </si>
  <si>
    <t>강스템바이오텍</t>
  </si>
  <si>
    <t>A229640</t>
  </si>
  <si>
    <t>A214390</t>
  </si>
  <si>
    <t>경보제약</t>
  </si>
  <si>
    <t>A001940</t>
  </si>
  <si>
    <t>KISCO홀딩스</t>
  </si>
  <si>
    <t>A003120</t>
  </si>
  <si>
    <t>A051500</t>
  </si>
  <si>
    <t>CJ프레시웨이</t>
  </si>
  <si>
    <t>A068290</t>
  </si>
  <si>
    <t>삼성출판사</t>
  </si>
  <si>
    <t>A161000</t>
  </si>
  <si>
    <t>A232140</t>
  </si>
  <si>
    <t>A054950</t>
  </si>
  <si>
    <t>제이브이엠</t>
  </si>
  <si>
    <t>A025320</t>
  </si>
  <si>
    <t>시노펙스</t>
  </si>
  <si>
    <t>A161580</t>
  </si>
  <si>
    <t>필옵틱스</t>
  </si>
  <si>
    <t>A225570</t>
  </si>
  <si>
    <t>A006620</t>
  </si>
  <si>
    <t>동구바이오제약</t>
  </si>
  <si>
    <t>A115180</t>
  </si>
  <si>
    <t>큐리언트</t>
  </si>
  <si>
    <t>A080420</t>
  </si>
  <si>
    <t>모다이노칩</t>
  </si>
  <si>
    <t>A015860</t>
  </si>
  <si>
    <t>일진홀딩스</t>
  </si>
  <si>
    <t>A005810</t>
  </si>
  <si>
    <t>풍산홀딩스</t>
  </si>
  <si>
    <t>A125210</t>
  </si>
  <si>
    <t>아모그린텍</t>
  </si>
  <si>
    <t>A302550</t>
  </si>
  <si>
    <t>리메드</t>
  </si>
  <si>
    <t>A031330</t>
  </si>
  <si>
    <t>에스에이엠티</t>
  </si>
  <si>
    <t>A003580</t>
  </si>
  <si>
    <t>A072520</t>
  </si>
  <si>
    <t>A123860</t>
  </si>
  <si>
    <t>아나패스</t>
  </si>
  <si>
    <t>A298690</t>
  </si>
  <si>
    <t>에어부산</t>
  </si>
  <si>
    <t>A251970</t>
  </si>
  <si>
    <t>펌텍코리아</t>
  </si>
  <si>
    <t>A013030</t>
  </si>
  <si>
    <t>하이록코리아</t>
  </si>
  <si>
    <t>A005960</t>
  </si>
  <si>
    <t>동부건설</t>
  </si>
  <si>
    <t>A042520</t>
  </si>
  <si>
    <t>한스바이오메드</t>
  </si>
  <si>
    <t>A214260</t>
  </si>
  <si>
    <t>라파스</t>
  </si>
  <si>
    <t>A000970</t>
  </si>
  <si>
    <t>한국주철관</t>
  </si>
  <si>
    <t>A256630</t>
  </si>
  <si>
    <t>포인트엔지니어링</t>
  </si>
  <si>
    <t>A251370</t>
  </si>
  <si>
    <t>와이엠티</t>
  </si>
  <si>
    <t>A206650</t>
  </si>
  <si>
    <t>유바이오로직스</t>
  </si>
  <si>
    <t>A228850</t>
  </si>
  <si>
    <t>레이언스</t>
  </si>
  <si>
    <t>A950110</t>
  </si>
  <si>
    <t>SBI핀테크솔루션즈</t>
  </si>
  <si>
    <t>A009520</t>
  </si>
  <si>
    <t>포스코엠텍</t>
  </si>
  <si>
    <t>A123040</t>
  </si>
  <si>
    <t>엠에스오토텍</t>
  </si>
  <si>
    <t>A104700</t>
  </si>
  <si>
    <t>한국철강</t>
  </si>
  <si>
    <t>A255440</t>
  </si>
  <si>
    <t>야스</t>
  </si>
  <si>
    <t>A015360</t>
  </si>
  <si>
    <t>예스코홀딩스</t>
  </si>
  <si>
    <t>A039860</t>
  </si>
  <si>
    <t>나노엔텍</t>
  </si>
  <si>
    <t>A067990</t>
  </si>
  <si>
    <t>도이치모터스</t>
  </si>
  <si>
    <t>A142280</t>
  </si>
  <si>
    <t>녹십자엠에스</t>
  </si>
  <si>
    <t>A067900</t>
  </si>
  <si>
    <t>와이엔텍</t>
  </si>
  <si>
    <t>A121440</t>
  </si>
  <si>
    <t>골프존뉴딘홀딩스</t>
  </si>
  <si>
    <t>A226330</t>
  </si>
  <si>
    <t>신테카바이오</t>
  </si>
  <si>
    <t>A074430</t>
  </si>
  <si>
    <t>아미노로직스</t>
  </si>
  <si>
    <t>A104480</t>
  </si>
  <si>
    <t>티케이케미칼</t>
  </si>
  <si>
    <t>A049070</t>
  </si>
  <si>
    <t>인탑스</t>
  </si>
  <si>
    <t>A004360</t>
  </si>
  <si>
    <t>세방</t>
  </si>
  <si>
    <t>A052400</t>
  </si>
  <si>
    <t>코나아이</t>
  </si>
  <si>
    <t>A001270</t>
  </si>
  <si>
    <t>부국증권</t>
  </si>
  <si>
    <t>A248170</t>
  </si>
  <si>
    <t>샘표식품</t>
  </si>
  <si>
    <t>A018120</t>
  </si>
  <si>
    <t>진로발효</t>
  </si>
  <si>
    <t>A016450</t>
  </si>
  <si>
    <t>한세예스24홀딩스</t>
  </si>
  <si>
    <t>A054620</t>
  </si>
  <si>
    <t>A074610</t>
  </si>
  <si>
    <t>이엔플러스</t>
  </si>
  <si>
    <t>A044820</t>
  </si>
  <si>
    <t>코스맥스비티아이</t>
  </si>
  <si>
    <t>A237820</t>
  </si>
  <si>
    <t>플레이디</t>
  </si>
  <si>
    <t>A053300</t>
  </si>
  <si>
    <t>한국정보인증</t>
  </si>
  <si>
    <t>A036630</t>
  </si>
  <si>
    <t>세종텔레콤</t>
  </si>
  <si>
    <t>A000680</t>
  </si>
  <si>
    <t>LS네트웍스</t>
  </si>
  <si>
    <t>A036200</t>
  </si>
  <si>
    <t>유니셈</t>
  </si>
  <si>
    <t>A016710</t>
  </si>
  <si>
    <t>대성홀딩스</t>
  </si>
  <si>
    <t>A203690</t>
  </si>
  <si>
    <t>A089010</t>
  </si>
  <si>
    <t>켐트로닉스</t>
  </si>
  <si>
    <t>A214420</t>
  </si>
  <si>
    <t>토니모리</t>
  </si>
  <si>
    <t>A043610</t>
  </si>
  <si>
    <t>지니뮤직</t>
  </si>
  <si>
    <t>A058400</t>
  </si>
  <si>
    <t>KNN</t>
  </si>
  <si>
    <t>A263690</t>
  </si>
  <si>
    <t>디알젬</t>
  </si>
  <si>
    <t>A009580</t>
  </si>
  <si>
    <t>무림P&amp;P</t>
  </si>
  <si>
    <t>A050110</t>
  </si>
  <si>
    <t>캠시스</t>
  </si>
  <si>
    <t>A238090</t>
  </si>
  <si>
    <t>앤디포스</t>
  </si>
  <si>
    <t>A083550</t>
  </si>
  <si>
    <t>케이엠</t>
  </si>
  <si>
    <t>A027050</t>
  </si>
  <si>
    <t>코리아나</t>
  </si>
  <si>
    <t>A136540</t>
  </si>
  <si>
    <t>윈스</t>
  </si>
  <si>
    <t>A078150</t>
  </si>
  <si>
    <t>HB테크놀러지</t>
  </si>
  <si>
    <t>A045520</t>
  </si>
  <si>
    <t>크린앤사이언스</t>
  </si>
  <si>
    <t>A311690</t>
  </si>
  <si>
    <t>A000430</t>
  </si>
  <si>
    <t>대원강업</t>
  </si>
  <si>
    <t>A091090</t>
  </si>
  <si>
    <t>A008060</t>
  </si>
  <si>
    <t>대덕</t>
  </si>
  <si>
    <t>A200780</t>
  </si>
  <si>
    <t>비씨월드제약</t>
  </si>
  <si>
    <t>A079940</t>
  </si>
  <si>
    <t>가비아</t>
  </si>
  <si>
    <t>A065950</t>
  </si>
  <si>
    <t>웰크론</t>
  </si>
  <si>
    <t>A083450</t>
  </si>
  <si>
    <t>GST</t>
  </si>
  <si>
    <t>A091120</t>
  </si>
  <si>
    <t>이엠텍</t>
  </si>
  <si>
    <t>A011760</t>
  </si>
  <si>
    <t>A036030</t>
  </si>
  <si>
    <t>A264450</t>
  </si>
  <si>
    <t>유비쿼스</t>
  </si>
  <si>
    <t>A067170</t>
  </si>
  <si>
    <t>오텍</t>
  </si>
  <si>
    <t>A201490</t>
  </si>
  <si>
    <t>미투온</t>
  </si>
  <si>
    <t>A067280</t>
  </si>
  <si>
    <t>멀티캠퍼스</t>
  </si>
  <si>
    <t>A086890</t>
  </si>
  <si>
    <t>이수앱지스</t>
  </si>
  <si>
    <t>A045100</t>
  </si>
  <si>
    <t>한양이엔지</t>
  </si>
  <si>
    <t>A102260</t>
  </si>
  <si>
    <t>A003570</t>
  </si>
  <si>
    <t>A091590</t>
  </si>
  <si>
    <t>남화토건</t>
  </si>
  <si>
    <t>A267850</t>
  </si>
  <si>
    <t>아시아나IDT</t>
  </si>
  <si>
    <t>A092230</t>
  </si>
  <si>
    <t>KPX홀딩스</t>
  </si>
  <si>
    <t>A225530</t>
  </si>
  <si>
    <t>보광산업</t>
  </si>
  <si>
    <t>A028100</t>
  </si>
  <si>
    <t>동아지질</t>
  </si>
  <si>
    <t>A034940</t>
  </si>
  <si>
    <t>조아제약</t>
  </si>
  <si>
    <t>A053980</t>
  </si>
  <si>
    <t>오상자이엘</t>
  </si>
  <si>
    <t>A306040</t>
  </si>
  <si>
    <t>에스제이그룹</t>
  </si>
  <si>
    <t>A290670</t>
  </si>
  <si>
    <t>대보마그네틱</t>
  </si>
  <si>
    <t>A278650</t>
  </si>
  <si>
    <t>A950170</t>
  </si>
  <si>
    <t>JTC</t>
  </si>
  <si>
    <t>A032850</t>
  </si>
  <si>
    <t>비트컴퓨터</t>
  </si>
  <si>
    <t>A215360</t>
  </si>
  <si>
    <t>우리산업</t>
  </si>
  <si>
    <t>A302430</t>
  </si>
  <si>
    <t>이노메트리</t>
  </si>
  <si>
    <t>A009190</t>
  </si>
  <si>
    <t>대양금속</t>
  </si>
  <si>
    <t>A071200</t>
  </si>
  <si>
    <t>인피니트헬스케어</t>
  </si>
  <si>
    <t>A054050</t>
  </si>
  <si>
    <t>농우바이오</t>
  </si>
  <si>
    <t>A121600</t>
  </si>
  <si>
    <t>나노신소재</t>
  </si>
  <si>
    <t>A063080</t>
  </si>
  <si>
    <t>A289080</t>
  </si>
  <si>
    <t>SV인베스트먼트</t>
  </si>
  <si>
    <t>A189300</t>
  </si>
  <si>
    <t>인텔리안테크</t>
  </si>
  <si>
    <t>A091810</t>
  </si>
  <si>
    <t>티웨이항공</t>
  </si>
  <si>
    <t>A001390</t>
  </si>
  <si>
    <t>KG케미칼</t>
  </si>
  <si>
    <t>A033160</t>
  </si>
  <si>
    <t>엠케이전자</t>
  </si>
  <si>
    <t>A298040</t>
  </si>
  <si>
    <t>효성중공업</t>
  </si>
  <si>
    <t>A044450</t>
  </si>
  <si>
    <t>KSS해운</t>
  </si>
  <si>
    <t>A086980</t>
  </si>
  <si>
    <t>쇼박스</t>
  </si>
  <si>
    <t>A077500</t>
  </si>
  <si>
    <t>유니퀘스트</t>
  </si>
  <si>
    <t>A007110</t>
  </si>
  <si>
    <t>일신석재</t>
  </si>
  <si>
    <t>A003350</t>
  </si>
  <si>
    <t>한국화장품제조</t>
  </si>
  <si>
    <t>A063160</t>
  </si>
  <si>
    <t>종근당바이오</t>
  </si>
  <si>
    <t>A072020</t>
  </si>
  <si>
    <t>중앙백신</t>
  </si>
  <si>
    <t>A077360</t>
  </si>
  <si>
    <t>덕산하이메탈</t>
  </si>
  <si>
    <t>A009160</t>
  </si>
  <si>
    <t>SIMPAC</t>
  </si>
  <si>
    <t>A180400</t>
  </si>
  <si>
    <t>A004310</t>
  </si>
  <si>
    <t>현대약품</t>
  </si>
  <si>
    <t>A027360</t>
  </si>
  <si>
    <t>아주IB투자</t>
  </si>
  <si>
    <t>A214180</t>
  </si>
  <si>
    <t>A106240</t>
  </si>
  <si>
    <t>A159580</t>
  </si>
  <si>
    <t>제로투세븐</t>
  </si>
  <si>
    <t>A033920</t>
  </si>
  <si>
    <t>무학</t>
  </si>
  <si>
    <t>A002030</t>
  </si>
  <si>
    <t>아세아</t>
  </si>
  <si>
    <t>A007540</t>
  </si>
  <si>
    <t>샘표</t>
  </si>
  <si>
    <t>A037950</t>
  </si>
  <si>
    <t>엘컴텍</t>
  </si>
  <si>
    <t>A058110</t>
  </si>
  <si>
    <t>멕아이씨에스</t>
  </si>
  <si>
    <t>A049960</t>
  </si>
  <si>
    <t>쎌바이오텍</t>
  </si>
  <si>
    <t>A060230</t>
  </si>
  <si>
    <t>A051160</t>
  </si>
  <si>
    <t>지어소프트</t>
  </si>
  <si>
    <t>A067000</t>
  </si>
  <si>
    <t>조이시티</t>
  </si>
  <si>
    <t>A000540</t>
  </si>
  <si>
    <t>흥국화재</t>
  </si>
  <si>
    <t>A002170</t>
  </si>
  <si>
    <t>삼양통상</t>
  </si>
  <si>
    <t>A012700</t>
  </si>
  <si>
    <t>리드코프</t>
  </si>
  <si>
    <t>A131400</t>
  </si>
  <si>
    <t>A031980</t>
  </si>
  <si>
    <t>피에스케이홀딩스</t>
  </si>
  <si>
    <t>A109960</t>
  </si>
  <si>
    <t>A036890</t>
  </si>
  <si>
    <t>진성티이씨</t>
  </si>
  <si>
    <t>A075580</t>
  </si>
  <si>
    <t>세진중공업</t>
  </si>
  <si>
    <t>A007820</t>
  </si>
  <si>
    <t>에스엠코어</t>
  </si>
  <si>
    <t>A037460</t>
  </si>
  <si>
    <t>삼지전자</t>
  </si>
  <si>
    <t>A101140</t>
  </si>
  <si>
    <t>A054670</t>
  </si>
  <si>
    <t>대한뉴팜</t>
  </si>
  <si>
    <t>A061250</t>
  </si>
  <si>
    <t>화일약품</t>
  </si>
  <si>
    <t>A041920</t>
  </si>
  <si>
    <t>메디아나</t>
  </si>
  <si>
    <t>A015590</t>
  </si>
  <si>
    <t>A084010</t>
  </si>
  <si>
    <t>대한제강</t>
  </si>
  <si>
    <t>A144960</t>
  </si>
  <si>
    <t>뉴파워프라즈마</t>
  </si>
  <si>
    <t>A019210</t>
  </si>
  <si>
    <t>와이지-원</t>
  </si>
  <si>
    <t>A001790</t>
  </si>
  <si>
    <t>대한제당</t>
  </si>
  <si>
    <t>A023760</t>
  </si>
  <si>
    <t>한국캐피탈</t>
  </si>
  <si>
    <t>A082740</t>
  </si>
  <si>
    <t>A068930</t>
  </si>
  <si>
    <t>디지털대성</t>
  </si>
  <si>
    <t>A099320</t>
  </si>
  <si>
    <t>쎄트렉아이</t>
  </si>
  <si>
    <t>A004980</t>
  </si>
  <si>
    <t>성신양회</t>
  </si>
  <si>
    <t>A317400</t>
  </si>
  <si>
    <t>자이에스앤디</t>
  </si>
  <si>
    <t>A004970</t>
  </si>
  <si>
    <t>신라교역</t>
  </si>
  <si>
    <t>A142760</t>
  </si>
  <si>
    <t>A001540</t>
  </si>
  <si>
    <t>안국약품</t>
  </si>
  <si>
    <t>A290720</t>
  </si>
  <si>
    <t>푸드나무</t>
  </si>
  <si>
    <t>A005680</t>
  </si>
  <si>
    <t>삼영전자</t>
  </si>
  <si>
    <t>A067310</t>
  </si>
  <si>
    <t>하나마이크론</t>
  </si>
  <si>
    <t>A299900</t>
  </si>
  <si>
    <t>위지윅스튜디오</t>
  </si>
  <si>
    <t>A241790</t>
  </si>
  <si>
    <t>A100590</t>
  </si>
  <si>
    <t>머큐리</t>
  </si>
  <si>
    <t>A095570</t>
  </si>
  <si>
    <t>AJ네트웍스</t>
  </si>
  <si>
    <t>A001530</t>
  </si>
  <si>
    <t>DI동일</t>
  </si>
  <si>
    <t>A090360</t>
  </si>
  <si>
    <t>로보스타</t>
  </si>
  <si>
    <t>A052330</t>
  </si>
  <si>
    <t>코텍</t>
  </si>
  <si>
    <t>A060590</t>
  </si>
  <si>
    <t>씨티씨바이오</t>
  </si>
  <si>
    <t>A000700</t>
  </si>
  <si>
    <t>유수홀딩스</t>
  </si>
  <si>
    <t>A053950</t>
  </si>
  <si>
    <t>경남제약</t>
  </si>
  <si>
    <t>A108490</t>
  </si>
  <si>
    <t>로보티즈</t>
  </si>
  <si>
    <t>A007160</t>
  </si>
  <si>
    <t>사조산업</t>
  </si>
  <si>
    <t>A102120</t>
  </si>
  <si>
    <t>어보브반도체</t>
  </si>
  <si>
    <t>A002700</t>
  </si>
  <si>
    <t>신일전자</t>
  </si>
  <si>
    <t>A035620</t>
  </si>
  <si>
    <t>바른손이앤에이</t>
  </si>
  <si>
    <t>A214430</t>
  </si>
  <si>
    <t>아이쓰리시스템</t>
  </si>
  <si>
    <t>A092070</t>
  </si>
  <si>
    <t>디엔에프</t>
  </si>
  <si>
    <t>A077970</t>
  </si>
  <si>
    <t>STX엔진</t>
  </si>
  <si>
    <t>A100790</t>
  </si>
  <si>
    <t>미래에셋벤처투자</t>
  </si>
  <si>
    <t>A066310</t>
  </si>
  <si>
    <t>큐에스아이</t>
  </si>
  <si>
    <t>A065650</t>
  </si>
  <si>
    <t>A001250</t>
  </si>
  <si>
    <t>GS글로벌</t>
  </si>
  <si>
    <t>A004960</t>
  </si>
  <si>
    <t>한신공영</t>
  </si>
  <si>
    <t>A053610</t>
  </si>
  <si>
    <t>프로텍</t>
  </si>
  <si>
    <t>A096240</t>
  </si>
  <si>
    <t>A195990</t>
  </si>
  <si>
    <t>에이비프로바이오</t>
  </si>
  <si>
    <t>A217270</t>
  </si>
  <si>
    <t>넵튠</t>
  </si>
  <si>
    <t>A018000</t>
  </si>
  <si>
    <t>유니슨</t>
  </si>
  <si>
    <t>A130580</t>
  </si>
  <si>
    <t>나이스디앤비</t>
  </si>
  <si>
    <t>A030960</t>
  </si>
  <si>
    <t>양지사</t>
  </si>
  <si>
    <t>A083660</t>
  </si>
  <si>
    <t>CSA 코스믹</t>
  </si>
  <si>
    <t>A024950</t>
  </si>
  <si>
    <t>삼천리자전거</t>
  </si>
  <si>
    <t>A030210</t>
  </si>
  <si>
    <t>A016610</t>
  </si>
  <si>
    <t>DB금융투자</t>
  </si>
  <si>
    <t>A126700</t>
  </si>
  <si>
    <t>하이비젼시스템</t>
  </si>
  <si>
    <t>A008700</t>
  </si>
  <si>
    <t>아남전자</t>
  </si>
  <si>
    <t>A171120</t>
  </si>
  <si>
    <t>라이온켐텍</t>
  </si>
  <si>
    <t>A005950</t>
  </si>
  <si>
    <t>이수화학</t>
  </si>
  <si>
    <t>A109740</t>
  </si>
  <si>
    <t>디에스케이</t>
  </si>
  <si>
    <t>A035150</t>
  </si>
  <si>
    <t>백산</t>
  </si>
  <si>
    <t>A090350</t>
  </si>
  <si>
    <t>노루페인트</t>
  </si>
  <si>
    <t>A007660</t>
  </si>
  <si>
    <t>이수페타시스</t>
  </si>
  <si>
    <t>A101160</t>
  </si>
  <si>
    <t>월덱스</t>
  </si>
  <si>
    <t>A001780</t>
  </si>
  <si>
    <t>알루코</t>
  </si>
  <si>
    <t>A027740</t>
  </si>
  <si>
    <t>마니커</t>
  </si>
  <si>
    <t>A013580</t>
  </si>
  <si>
    <t>계룡건설</t>
  </si>
  <si>
    <t>A061040</t>
  </si>
  <si>
    <t>알에프텍</t>
  </si>
  <si>
    <t>A012030</t>
  </si>
  <si>
    <t>DB</t>
  </si>
  <si>
    <t>A052420</t>
  </si>
  <si>
    <t>오성첨단소재</t>
  </si>
  <si>
    <t>A044490</t>
  </si>
  <si>
    <t>태웅</t>
  </si>
  <si>
    <t>A073560</t>
  </si>
  <si>
    <t>우리손에프앤지</t>
  </si>
  <si>
    <t>A039570</t>
  </si>
  <si>
    <t>A065130</t>
  </si>
  <si>
    <t>탑엔지니어링</t>
  </si>
  <si>
    <t>A042370</t>
  </si>
  <si>
    <t>비츠로테크</t>
  </si>
  <si>
    <t>A090850</t>
  </si>
  <si>
    <t>A138490</t>
  </si>
  <si>
    <t>A306200</t>
  </si>
  <si>
    <t>세아제강</t>
  </si>
  <si>
    <t>A014470</t>
  </si>
  <si>
    <t>부방</t>
  </si>
  <si>
    <t>A021050</t>
  </si>
  <si>
    <t>서원</t>
  </si>
  <si>
    <t>A041460</t>
  </si>
  <si>
    <t>한국전자인증</t>
  </si>
  <si>
    <t>A090470</t>
  </si>
  <si>
    <t>제이스텍</t>
  </si>
  <si>
    <t>A238490</t>
  </si>
  <si>
    <t>힘스</t>
  </si>
  <si>
    <t>A086040</t>
  </si>
  <si>
    <t>바이오톡스텍</t>
  </si>
  <si>
    <t>A122310</t>
  </si>
  <si>
    <t>제노레이</t>
  </si>
  <si>
    <t>A049180</t>
  </si>
  <si>
    <t>셀루메드</t>
  </si>
  <si>
    <t>A009270</t>
  </si>
  <si>
    <t>신원</t>
  </si>
  <si>
    <t>A110990</t>
  </si>
  <si>
    <t>디아이티</t>
  </si>
  <si>
    <t>A151860</t>
  </si>
  <si>
    <t>A003030</t>
  </si>
  <si>
    <t>세아제강지주</t>
  </si>
  <si>
    <t>A100700</t>
  </si>
  <si>
    <t>세운메디칼</t>
  </si>
  <si>
    <t>A241820</t>
  </si>
  <si>
    <t>피씨엘</t>
  </si>
  <si>
    <t>A004540</t>
  </si>
  <si>
    <t>깨끗한나라</t>
  </si>
  <si>
    <t>A260930</t>
  </si>
  <si>
    <t>A102280</t>
  </si>
  <si>
    <t>쌍방울</t>
  </si>
  <si>
    <t>A187420</t>
  </si>
  <si>
    <t>제노포커스</t>
  </si>
  <si>
    <t>A120030</t>
  </si>
  <si>
    <t>조선선재</t>
  </si>
  <si>
    <t>A005090</t>
  </si>
  <si>
    <t>A047400</t>
  </si>
  <si>
    <t>유니온머티리얼</t>
  </si>
  <si>
    <t>A002450</t>
  </si>
  <si>
    <t>삼익악기</t>
  </si>
  <si>
    <t>A003960</t>
  </si>
  <si>
    <t>사조대림</t>
  </si>
  <si>
    <t>A065450</t>
  </si>
  <si>
    <t>빅텍</t>
  </si>
  <si>
    <t>A095190</t>
  </si>
  <si>
    <t>이엠코리아</t>
  </si>
  <si>
    <t>A000490</t>
  </si>
  <si>
    <t>A222040</t>
  </si>
  <si>
    <t>코스맥스엔비티</t>
  </si>
  <si>
    <t>A143210</t>
  </si>
  <si>
    <t>핸즈코퍼레이션</t>
  </si>
  <si>
    <t>A260660</t>
  </si>
  <si>
    <t>알리코제약</t>
  </si>
  <si>
    <t>A139670</t>
  </si>
  <si>
    <t>키네마스터</t>
  </si>
  <si>
    <t>A160980</t>
  </si>
  <si>
    <t>싸이맥스</t>
  </si>
  <si>
    <t>A047820</t>
  </si>
  <si>
    <t>A043220</t>
  </si>
  <si>
    <t>A021320</t>
  </si>
  <si>
    <t>KCC건설</t>
  </si>
  <si>
    <t>A206560</t>
  </si>
  <si>
    <t>덱스터</t>
  </si>
  <si>
    <t>A003200</t>
  </si>
  <si>
    <t>일신방직</t>
  </si>
  <si>
    <t>A000520</t>
  </si>
  <si>
    <t>삼일제약</t>
  </si>
  <si>
    <t>A041910</t>
  </si>
  <si>
    <t>A093230</t>
  </si>
  <si>
    <t>이아이디</t>
  </si>
  <si>
    <t>A054800</t>
  </si>
  <si>
    <t>아이디스홀딩스</t>
  </si>
  <si>
    <t>A002900</t>
  </si>
  <si>
    <t>A043370</t>
  </si>
  <si>
    <t>A002720</t>
  </si>
  <si>
    <t>국제약품</t>
  </si>
  <si>
    <t>A128820</t>
  </si>
  <si>
    <t>대성산업</t>
  </si>
  <si>
    <t>A005160</t>
  </si>
  <si>
    <t>동국산업</t>
  </si>
  <si>
    <t>A000390</t>
  </si>
  <si>
    <t>삼화페인트</t>
  </si>
  <si>
    <t>A065170</t>
  </si>
  <si>
    <t>A011150</t>
  </si>
  <si>
    <t>CJ씨푸드</t>
  </si>
  <si>
    <t>A004150</t>
  </si>
  <si>
    <t>한솔홀딩스</t>
  </si>
  <si>
    <t>A089470</t>
  </si>
  <si>
    <t>HDC현대EP</t>
  </si>
  <si>
    <t>A004060</t>
  </si>
  <si>
    <t>SG세계물산</t>
  </si>
  <si>
    <t>A312610</t>
  </si>
  <si>
    <t>에이에프더블류</t>
  </si>
  <si>
    <t>A094480</t>
  </si>
  <si>
    <t>A057030</t>
  </si>
  <si>
    <t>YBM넷</t>
  </si>
  <si>
    <t>A004840</t>
  </si>
  <si>
    <t>DRB동일</t>
  </si>
  <si>
    <t>A131030</t>
  </si>
  <si>
    <t>A950130</t>
  </si>
  <si>
    <t>엑세스바이오</t>
  </si>
  <si>
    <t>A011390</t>
  </si>
  <si>
    <t>부산산업</t>
  </si>
  <si>
    <t>A067390</t>
  </si>
  <si>
    <t>아스트</t>
  </si>
  <si>
    <t>A100250</t>
  </si>
  <si>
    <t>진양홀딩스</t>
  </si>
  <si>
    <t>A001570</t>
  </si>
  <si>
    <t>금양</t>
  </si>
  <si>
    <t>A004890</t>
  </si>
  <si>
    <t>동일산업</t>
  </si>
  <si>
    <t>A223250</t>
  </si>
  <si>
    <t>드림씨아이에스</t>
  </si>
  <si>
    <t>A118990</t>
  </si>
  <si>
    <t>모트렉스</t>
  </si>
  <si>
    <t>A263600</t>
  </si>
  <si>
    <t>덕우전자</t>
  </si>
  <si>
    <t>A051360</t>
  </si>
  <si>
    <t>토비스</t>
  </si>
  <si>
    <t>A117580</t>
  </si>
  <si>
    <t>대성에너지</t>
  </si>
  <si>
    <t>A005740</t>
  </si>
  <si>
    <t>크라운해태홀딩스</t>
  </si>
  <si>
    <t>A011320</t>
  </si>
  <si>
    <t>유니크</t>
  </si>
  <si>
    <t>A256840</t>
  </si>
  <si>
    <t>한국비엔씨</t>
  </si>
  <si>
    <t>A027710</t>
  </si>
  <si>
    <t>팜스토리</t>
  </si>
  <si>
    <t>A099220</t>
  </si>
  <si>
    <t>SDN</t>
  </si>
  <si>
    <t>A145210</t>
  </si>
  <si>
    <t>A009460</t>
  </si>
  <si>
    <t>한창제지</t>
  </si>
  <si>
    <t>A033240</t>
  </si>
  <si>
    <t>자화전자</t>
  </si>
  <si>
    <t>A158430</t>
  </si>
  <si>
    <t>아톤</t>
  </si>
  <si>
    <t>A064290</t>
  </si>
  <si>
    <t>인텍플러스</t>
  </si>
  <si>
    <t>A046210</t>
  </si>
  <si>
    <t>A014570</t>
  </si>
  <si>
    <t>고려제약</t>
  </si>
  <si>
    <t>A096630</t>
  </si>
  <si>
    <t>에스코넥</t>
  </si>
  <si>
    <t>A000320</t>
  </si>
  <si>
    <t>노루홀딩스</t>
  </si>
  <si>
    <t>A001460</t>
  </si>
  <si>
    <t>BYC</t>
  </si>
  <si>
    <t>A002460</t>
  </si>
  <si>
    <t>A004650</t>
  </si>
  <si>
    <t>창해에탄올</t>
  </si>
  <si>
    <t>A060900</t>
  </si>
  <si>
    <t>A004250</t>
  </si>
  <si>
    <t>NPC</t>
  </si>
  <si>
    <t>A064800</t>
  </si>
  <si>
    <t>A281740</t>
  </si>
  <si>
    <t>레이크머티리얼즈</t>
  </si>
  <si>
    <t>A064240</t>
  </si>
  <si>
    <t>홈캐스트</t>
  </si>
  <si>
    <t>A042420</t>
  </si>
  <si>
    <t>네오위즈홀딩스</t>
  </si>
  <si>
    <t>A263700</t>
  </si>
  <si>
    <t>케어랩스</t>
  </si>
  <si>
    <t>A042510</t>
  </si>
  <si>
    <t>라온시큐어</t>
  </si>
  <si>
    <t>A088290</t>
  </si>
  <si>
    <t>이원컴포텍</t>
  </si>
  <si>
    <t>A058610</t>
  </si>
  <si>
    <t>에스피지</t>
  </si>
  <si>
    <t>A072870</t>
  </si>
  <si>
    <t>메가스터디</t>
  </si>
  <si>
    <t>A011810</t>
  </si>
  <si>
    <t>STX</t>
  </si>
  <si>
    <t>A007210</t>
  </si>
  <si>
    <t>벽산</t>
  </si>
  <si>
    <t>A065060</t>
  </si>
  <si>
    <t>지엔코</t>
  </si>
  <si>
    <t>A014970</t>
  </si>
  <si>
    <t>삼륭물산</t>
  </si>
  <si>
    <t>A008040</t>
  </si>
  <si>
    <t>사조동아원</t>
  </si>
  <si>
    <t>A014990</t>
  </si>
  <si>
    <t>인디에프</t>
  </si>
  <si>
    <t>A307930</t>
  </si>
  <si>
    <t>컴퍼니케이</t>
  </si>
  <si>
    <t>A024090</t>
  </si>
  <si>
    <t>디씨엠</t>
  </si>
  <si>
    <t>A214330</t>
  </si>
  <si>
    <t>금호에이치티</t>
  </si>
  <si>
    <t>A080000</t>
  </si>
  <si>
    <t>에스엔유</t>
  </si>
  <si>
    <t>A001340</t>
  </si>
  <si>
    <t>백광산업</t>
  </si>
  <si>
    <t>A290380</t>
  </si>
  <si>
    <t>대유</t>
  </si>
  <si>
    <t>A083930</t>
  </si>
  <si>
    <t>아바코</t>
  </si>
  <si>
    <t>A078000</t>
  </si>
  <si>
    <t>텔코웨어</t>
  </si>
  <si>
    <t>A005430</t>
  </si>
  <si>
    <t>한국공항</t>
  </si>
  <si>
    <t>A073640</t>
  </si>
  <si>
    <t>A093920</t>
  </si>
  <si>
    <t>서원인텍</t>
  </si>
  <si>
    <t>A241710</t>
  </si>
  <si>
    <t>코스메카코리아</t>
  </si>
  <si>
    <t>A241690</t>
  </si>
  <si>
    <t>유니테크노</t>
  </si>
  <si>
    <t>A009470</t>
  </si>
  <si>
    <t>삼화전기</t>
  </si>
  <si>
    <t>A003460</t>
  </si>
  <si>
    <t>유화증권</t>
  </si>
  <si>
    <t>A160550</t>
  </si>
  <si>
    <t>NEW</t>
  </si>
  <si>
    <t>A039340</t>
  </si>
  <si>
    <t>한국경제TV</t>
  </si>
  <si>
    <t>A148250</t>
  </si>
  <si>
    <t>알엔투테크놀로지</t>
  </si>
  <si>
    <t>A082210</t>
  </si>
  <si>
    <t>옵트론텍</t>
  </si>
  <si>
    <t>A100840</t>
  </si>
  <si>
    <t>A024810</t>
  </si>
  <si>
    <t>이화전기</t>
  </si>
  <si>
    <t>A288620</t>
  </si>
  <si>
    <t>에스퓨얼셀</t>
  </si>
  <si>
    <t>A210540</t>
  </si>
  <si>
    <t>디와이파워</t>
  </si>
  <si>
    <t>A005990</t>
  </si>
  <si>
    <t>매일홀딩스</t>
  </si>
  <si>
    <t>A008970</t>
  </si>
  <si>
    <t>동양철관</t>
  </si>
  <si>
    <t>A023600</t>
  </si>
  <si>
    <t>삼보판지</t>
  </si>
  <si>
    <t>A004560</t>
  </si>
  <si>
    <t>현대비앤지스틸</t>
  </si>
  <si>
    <t>A060310</t>
  </si>
  <si>
    <t>3S</t>
  </si>
  <si>
    <t>A198080</t>
  </si>
  <si>
    <t>엔피디</t>
  </si>
  <si>
    <t>A014790</t>
  </si>
  <si>
    <t>A002800</t>
  </si>
  <si>
    <t>신신제약</t>
  </si>
  <si>
    <t>A006380</t>
  </si>
  <si>
    <t>카프로</t>
  </si>
  <si>
    <t>A007720</t>
  </si>
  <si>
    <t>대명소노시즌</t>
  </si>
  <si>
    <t>A048870</t>
  </si>
  <si>
    <t>시너지이노베이션</t>
  </si>
  <si>
    <t>A137950</t>
  </si>
  <si>
    <t>제이씨케미칼</t>
  </si>
  <si>
    <t>A179290</t>
  </si>
  <si>
    <t>엠아이텍</t>
  </si>
  <si>
    <t>A068790</t>
  </si>
  <si>
    <t>DMS</t>
  </si>
  <si>
    <t>A052670</t>
  </si>
  <si>
    <t>제일바이오</t>
  </si>
  <si>
    <t>A038880</t>
  </si>
  <si>
    <t>아이에이</t>
  </si>
  <si>
    <t>A060240</t>
  </si>
  <si>
    <t>A205100</t>
  </si>
  <si>
    <t>엑셈</t>
  </si>
  <si>
    <t>A241770</t>
  </si>
  <si>
    <t>메카로</t>
  </si>
  <si>
    <t>A001070</t>
  </si>
  <si>
    <t>대한방직</t>
  </si>
  <si>
    <t>A072470</t>
  </si>
  <si>
    <t>우리산업홀딩스</t>
  </si>
  <si>
    <t>A014160</t>
  </si>
  <si>
    <t>대영포장</t>
  </si>
  <si>
    <t>A149950</t>
  </si>
  <si>
    <t>아바텍</t>
  </si>
  <si>
    <t>A200470</t>
  </si>
  <si>
    <t>에이팩트</t>
  </si>
  <si>
    <t>A214270</t>
  </si>
  <si>
    <t>A005320</t>
  </si>
  <si>
    <t>A239340</t>
  </si>
  <si>
    <t>A020710</t>
  </si>
  <si>
    <t>시공테크</t>
  </si>
  <si>
    <t>A124500</t>
  </si>
  <si>
    <t>아이티센</t>
  </si>
  <si>
    <t>A050760</t>
  </si>
  <si>
    <t>에스폴리텍</t>
  </si>
  <si>
    <t>A126880</t>
  </si>
  <si>
    <t>A002760</t>
  </si>
  <si>
    <t>보락</t>
  </si>
  <si>
    <t>A004770</t>
  </si>
  <si>
    <t>써니전자</t>
  </si>
  <si>
    <t>A036120</t>
  </si>
  <si>
    <t>SCI평가정보</t>
  </si>
  <si>
    <t>A014530</t>
  </si>
  <si>
    <t>극동유화</t>
  </si>
  <si>
    <t>A018310</t>
  </si>
  <si>
    <t>삼목에스폼</t>
  </si>
  <si>
    <t>A264900</t>
  </si>
  <si>
    <t>크라운제과</t>
  </si>
  <si>
    <t>A306620</t>
  </si>
  <si>
    <t>네온테크</t>
  </si>
  <si>
    <t>A208640</t>
  </si>
  <si>
    <t>썸에이지</t>
  </si>
  <si>
    <t>A217480</t>
  </si>
  <si>
    <t>A033530</t>
  </si>
  <si>
    <t>A007330</t>
  </si>
  <si>
    <t>푸른저축은행</t>
  </si>
  <si>
    <t>A091580</t>
  </si>
  <si>
    <t>상신이디피</t>
  </si>
  <si>
    <t>A054450</t>
  </si>
  <si>
    <t>텔레칩스</t>
  </si>
  <si>
    <t>A079370</t>
  </si>
  <si>
    <t>제우스</t>
  </si>
  <si>
    <t>A038390</t>
  </si>
  <si>
    <t>레드캡투어</t>
  </si>
  <si>
    <t>A289010</t>
  </si>
  <si>
    <t>아이스크림에듀</t>
  </si>
  <si>
    <t>A012160</t>
  </si>
  <si>
    <t>영흥</t>
  </si>
  <si>
    <t>A024060</t>
  </si>
  <si>
    <t>흥구석유</t>
  </si>
  <si>
    <t>A033320</t>
  </si>
  <si>
    <t>제이씨현시스템</t>
  </si>
  <si>
    <t>A322510</t>
  </si>
  <si>
    <t>제이엘케이</t>
  </si>
  <si>
    <t>A003160</t>
  </si>
  <si>
    <t>디아이</t>
  </si>
  <si>
    <t>A190510</t>
  </si>
  <si>
    <t>나무가</t>
  </si>
  <si>
    <t>A034810</t>
  </si>
  <si>
    <t>해성산업</t>
  </si>
  <si>
    <t>A099750</t>
  </si>
  <si>
    <t>이지케어텍</t>
  </si>
  <si>
    <t>A016600</t>
  </si>
  <si>
    <t>큐캐피탈</t>
  </si>
  <si>
    <t>A016670</t>
  </si>
  <si>
    <t>A009320</t>
  </si>
  <si>
    <t>A001290</t>
  </si>
  <si>
    <t>상상인증권</t>
  </si>
  <si>
    <t>A242040</t>
  </si>
  <si>
    <t>나무기술</t>
  </si>
  <si>
    <t>A037270</t>
  </si>
  <si>
    <t>YG PLUS</t>
  </si>
  <si>
    <t>A033340</t>
  </si>
  <si>
    <t>좋은사람들</t>
  </si>
  <si>
    <t>A251630</t>
  </si>
  <si>
    <t>브이원텍</t>
  </si>
  <si>
    <t>A012800</t>
  </si>
  <si>
    <t>대창</t>
  </si>
  <si>
    <t>A005710</t>
  </si>
  <si>
    <t>대원산업</t>
  </si>
  <si>
    <t>A046940</t>
  </si>
  <si>
    <t>우원개발</t>
  </si>
  <si>
    <t>A163560</t>
  </si>
  <si>
    <t>동일고무벨트</t>
  </si>
  <si>
    <t>A182360</t>
  </si>
  <si>
    <t>큐브엔터</t>
  </si>
  <si>
    <t>A010960</t>
  </si>
  <si>
    <t>삼호개발</t>
  </si>
  <si>
    <t>A007980</t>
  </si>
  <si>
    <t>A185490</t>
  </si>
  <si>
    <t>아이진</t>
  </si>
  <si>
    <t>A036670</t>
  </si>
  <si>
    <t>KCI</t>
  </si>
  <si>
    <t>A071460</t>
  </si>
  <si>
    <t>A198440</t>
  </si>
  <si>
    <t>A104460</t>
  </si>
  <si>
    <t>디와이피엔에프</t>
  </si>
  <si>
    <t>A013990</t>
  </si>
  <si>
    <t>아가방컴퍼니</t>
  </si>
  <si>
    <t>A108380</t>
  </si>
  <si>
    <t>대양전기공업</t>
  </si>
  <si>
    <t>A215100</t>
  </si>
  <si>
    <t>로보로보</t>
  </si>
  <si>
    <t>A017900</t>
  </si>
  <si>
    <t>광전자</t>
  </si>
  <si>
    <t>A204630</t>
  </si>
  <si>
    <t>A900290</t>
  </si>
  <si>
    <t>GRT</t>
  </si>
  <si>
    <t>A066620</t>
  </si>
  <si>
    <t>국보디자인</t>
  </si>
  <si>
    <t>A305090</t>
  </si>
  <si>
    <t>마이크로디지탈</t>
  </si>
  <si>
    <t>A034590</t>
  </si>
  <si>
    <t>인천도시가스</t>
  </si>
  <si>
    <t>A141000</t>
  </si>
  <si>
    <t>비아트론</t>
  </si>
  <si>
    <t>A068330</t>
  </si>
  <si>
    <t>일신바이오</t>
  </si>
  <si>
    <t>A205470</t>
  </si>
  <si>
    <t>휴마시스</t>
  </si>
  <si>
    <t>A227950</t>
  </si>
  <si>
    <t>A246710</t>
  </si>
  <si>
    <t>티앤알바이오팹</t>
  </si>
  <si>
    <t>A120240</t>
  </si>
  <si>
    <t>대정화금</t>
  </si>
  <si>
    <t>A011330</t>
  </si>
  <si>
    <t>유니켐</t>
  </si>
  <si>
    <t>A013570</t>
  </si>
  <si>
    <t>디와이</t>
  </si>
  <si>
    <t>A066980</t>
  </si>
  <si>
    <t>A000890</t>
  </si>
  <si>
    <t>보해양조</t>
  </si>
  <si>
    <t>A001260</t>
  </si>
  <si>
    <t>남광토건</t>
  </si>
  <si>
    <t>A038680</t>
  </si>
  <si>
    <t>에스넷</t>
  </si>
  <si>
    <t>A134380</t>
  </si>
  <si>
    <t>미원화학</t>
  </si>
  <si>
    <t>A008290</t>
  </si>
  <si>
    <t>A006220</t>
  </si>
  <si>
    <t>제주은행</t>
  </si>
  <si>
    <t>A130660</t>
  </si>
  <si>
    <t>한전산업</t>
  </si>
  <si>
    <t>A035080</t>
  </si>
  <si>
    <t>A086960</t>
  </si>
  <si>
    <t>A064820</t>
  </si>
  <si>
    <t>케이프</t>
  </si>
  <si>
    <t>A900250</t>
  </si>
  <si>
    <t>크리스탈신소재</t>
  </si>
  <si>
    <t>A020120</t>
  </si>
  <si>
    <t>키다리스튜디오</t>
  </si>
  <si>
    <t>A187870</t>
  </si>
  <si>
    <t>디바이스이엔지</t>
  </si>
  <si>
    <t>A211270</t>
  </si>
  <si>
    <t>AP위성</t>
  </si>
  <si>
    <t>A095270</t>
  </si>
  <si>
    <t>웨이브일렉트로</t>
  </si>
  <si>
    <t>A318010</t>
  </si>
  <si>
    <t>팜스빌</t>
  </si>
  <si>
    <t>A033560</t>
  </si>
  <si>
    <t>블루콤</t>
  </si>
  <si>
    <t>A049480</t>
  </si>
  <si>
    <t>오픈베이스</t>
  </si>
  <si>
    <t>A195500</t>
  </si>
  <si>
    <t>마니커에프앤지</t>
  </si>
  <si>
    <t>A052790</t>
  </si>
  <si>
    <t>액토즈소프트</t>
  </si>
  <si>
    <t>A089140</t>
  </si>
  <si>
    <t>A007680</t>
  </si>
  <si>
    <t>대원</t>
  </si>
  <si>
    <t>A035610</t>
  </si>
  <si>
    <t>솔본</t>
  </si>
  <si>
    <t>A036560</t>
  </si>
  <si>
    <t>영풍정밀</t>
  </si>
  <si>
    <t>A285490</t>
  </si>
  <si>
    <t>노바텍</t>
  </si>
  <si>
    <t>A068940</t>
  </si>
  <si>
    <t>A069920</t>
  </si>
  <si>
    <t>A103590</t>
  </si>
  <si>
    <t>일진전기</t>
  </si>
  <si>
    <t>A114450</t>
  </si>
  <si>
    <t>A079960</t>
  </si>
  <si>
    <t>동양이엔피</t>
  </si>
  <si>
    <t>A080720</t>
  </si>
  <si>
    <t>한국유니온제약</t>
  </si>
  <si>
    <t>A111870</t>
  </si>
  <si>
    <t>A122640</t>
  </si>
  <si>
    <t>예스티</t>
  </si>
  <si>
    <t>A084730</t>
  </si>
  <si>
    <t>팅크웨어</t>
  </si>
  <si>
    <t>A073110</t>
  </si>
  <si>
    <t>엘엠에스</t>
  </si>
  <si>
    <t>A065150</t>
  </si>
  <si>
    <t>A039830</t>
  </si>
  <si>
    <t>오로라</t>
  </si>
  <si>
    <t>A000180</t>
  </si>
  <si>
    <t>성창기업지주</t>
  </si>
  <si>
    <t>A011370</t>
  </si>
  <si>
    <t>서한</t>
  </si>
  <si>
    <t>A000230</t>
  </si>
  <si>
    <t>일동홀딩스</t>
  </si>
  <si>
    <t>A087260</t>
  </si>
  <si>
    <t>모바일어플라이언스</t>
  </si>
  <si>
    <t>A065710</t>
  </si>
  <si>
    <t>서호전기</t>
  </si>
  <si>
    <t>A019550</t>
  </si>
  <si>
    <t>SBI인베스트먼트</t>
  </si>
  <si>
    <t>A003100</t>
  </si>
  <si>
    <t>선광</t>
  </si>
  <si>
    <t>A010820</t>
  </si>
  <si>
    <t>퍼스텍</t>
  </si>
  <si>
    <t>A014580</t>
  </si>
  <si>
    <t>태경비케이</t>
  </si>
  <si>
    <t>A066590</t>
  </si>
  <si>
    <t>우수AMS</t>
  </si>
  <si>
    <t>A267290</t>
  </si>
  <si>
    <t>경동도시가스</t>
  </si>
  <si>
    <t>A042040</t>
  </si>
  <si>
    <t>케이피엠테크</t>
  </si>
  <si>
    <t>A054210</t>
  </si>
  <si>
    <t>이랜텍</t>
  </si>
  <si>
    <t>A204620</t>
  </si>
  <si>
    <t>글로벌텍스프리</t>
  </si>
  <si>
    <t>A015710</t>
  </si>
  <si>
    <t>코콤</t>
  </si>
  <si>
    <t>A194370</t>
  </si>
  <si>
    <t>제이에스코퍼레이션</t>
  </si>
  <si>
    <t>A023770</t>
  </si>
  <si>
    <t>플레이위드</t>
  </si>
  <si>
    <t>A138360</t>
  </si>
  <si>
    <t>A259630</t>
  </si>
  <si>
    <t>엠플러스</t>
  </si>
  <si>
    <t>A038340</t>
  </si>
  <si>
    <t>A089890</t>
  </si>
  <si>
    <t>코세스</t>
  </si>
  <si>
    <t>A026150</t>
  </si>
  <si>
    <t>특수건설</t>
  </si>
  <si>
    <t>A013520</t>
  </si>
  <si>
    <t>화승알앤에이</t>
  </si>
  <si>
    <t>A004270</t>
  </si>
  <si>
    <t>남성</t>
  </si>
  <si>
    <t>A137940</t>
  </si>
  <si>
    <t>넥스트아이</t>
  </si>
  <si>
    <t>A023450</t>
  </si>
  <si>
    <t>동남합성</t>
  </si>
  <si>
    <t>A009300</t>
  </si>
  <si>
    <t>삼아제약</t>
  </si>
  <si>
    <t>A067830</t>
  </si>
  <si>
    <t>세이브존I&amp;C</t>
  </si>
  <si>
    <t>A045660</t>
  </si>
  <si>
    <t>에이텍</t>
  </si>
  <si>
    <t>A000860</t>
  </si>
  <si>
    <t>강남제비스코</t>
  </si>
  <si>
    <t>A004870</t>
  </si>
  <si>
    <t>티웨이홀딩스</t>
  </si>
  <si>
    <t>A006980</t>
  </si>
  <si>
    <t>A299910</t>
  </si>
  <si>
    <t>A078140</t>
  </si>
  <si>
    <t>대봉엘에스</t>
  </si>
  <si>
    <t>A206400</t>
  </si>
  <si>
    <t>A001470</t>
  </si>
  <si>
    <t>삼부토건</t>
  </si>
  <si>
    <t>A257370</t>
  </si>
  <si>
    <t>A069540</t>
  </si>
  <si>
    <t>A118000</t>
  </si>
  <si>
    <t>A115440</t>
  </si>
  <si>
    <t>우리넷</t>
  </si>
  <si>
    <t>A043340</t>
  </si>
  <si>
    <t>에쎈테크</t>
  </si>
  <si>
    <t>A060560</t>
  </si>
  <si>
    <t>홈센타홀딩스</t>
  </si>
  <si>
    <t>A038070</t>
  </si>
  <si>
    <t>서린바이오</t>
  </si>
  <si>
    <t>A107590</t>
  </si>
  <si>
    <t>미원홀딩스</t>
  </si>
  <si>
    <t>A156100</t>
  </si>
  <si>
    <t>엘앤케이바이오</t>
  </si>
  <si>
    <t>A002360</t>
  </si>
  <si>
    <t>SH에너지화학</t>
  </si>
  <si>
    <t>A094860</t>
  </si>
  <si>
    <t>A290740</t>
  </si>
  <si>
    <t>액트로</t>
  </si>
  <si>
    <t>A069510</t>
  </si>
  <si>
    <t>에스텍</t>
  </si>
  <si>
    <t>A043200</t>
  </si>
  <si>
    <t>A038460</t>
  </si>
  <si>
    <t>바이오스마트</t>
  </si>
  <si>
    <t>A033540</t>
  </si>
  <si>
    <t>파라텍</t>
  </si>
  <si>
    <t>A002140</t>
  </si>
  <si>
    <t>고려산업</t>
  </si>
  <si>
    <t>A014200</t>
  </si>
  <si>
    <t>광림</t>
  </si>
  <si>
    <t>A050120</t>
  </si>
  <si>
    <t>A056360</t>
  </si>
  <si>
    <t>코위버</t>
  </si>
  <si>
    <t>A012200</t>
  </si>
  <si>
    <t>계양전기</t>
  </si>
  <si>
    <t>A194480</t>
  </si>
  <si>
    <t>데브시스터즈</t>
  </si>
  <si>
    <t>A200880</t>
  </si>
  <si>
    <t>서연이화</t>
  </si>
  <si>
    <t>A073570</t>
  </si>
  <si>
    <t>A002070</t>
  </si>
  <si>
    <t>A010600</t>
  </si>
  <si>
    <t>웰바이오텍</t>
  </si>
  <si>
    <t>A040420</t>
  </si>
  <si>
    <t>정상제이엘에스</t>
  </si>
  <si>
    <t>A019440</t>
  </si>
  <si>
    <t>세아특수강</t>
  </si>
  <si>
    <t>A022220</t>
  </si>
  <si>
    <t>A053350</t>
  </si>
  <si>
    <t>이니텍</t>
  </si>
  <si>
    <t>A088910</t>
  </si>
  <si>
    <t>동우팜투테이블</t>
  </si>
  <si>
    <t>A055490</t>
  </si>
  <si>
    <t>테이팩스</t>
  </si>
  <si>
    <t>A092220</t>
  </si>
  <si>
    <t>KEC</t>
  </si>
  <si>
    <t>A303030</t>
  </si>
  <si>
    <t>지니틱스</t>
  </si>
  <si>
    <t>A094940</t>
  </si>
  <si>
    <t>푸른기술</t>
  </si>
  <si>
    <t>A017550</t>
  </si>
  <si>
    <t>수산중공업</t>
  </si>
  <si>
    <t>A109610</t>
  </si>
  <si>
    <t>에스와이</t>
  </si>
  <si>
    <t>A003480</t>
  </si>
  <si>
    <t>한진중공업홀딩스</t>
  </si>
  <si>
    <t>A062970</t>
  </si>
  <si>
    <t>A025620</t>
  </si>
  <si>
    <t>A001840</t>
  </si>
  <si>
    <t>이화공영</t>
  </si>
  <si>
    <t>A016880</t>
  </si>
  <si>
    <t>웅진</t>
  </si>
  <si>
    <t>A117670</t>
  </si>
  <si>
    <t>알파홀딩스</t>
  </si>
  <si>
    <t>A056080</t>
  </si>
  <si>
    <t>유진로봇</t>
  </si>
  <si>
    <t>A012790</t>
  </si>
  <si>
    <t>신일제약</t>
  </si>
  <si>
    <t>A226360</t>
  </si>
  <si>
    <t>A047770</t>
  </si>
  <si>
    <t>코데즈컴바인</t>
  </si>
  <si>
    <t>A092440</t>
  </si>
  <si>
    <t>기신정기</t>
  </si>
  <si>
    <t>A020760</t>
  </si>
  <si>
    <t>일진디스플</t>
  </si>
  <si>
    <t>A078890</t>
  </si>
  <si>
    <t>A100220</t>
  </si>
  <si>
    <t>비상교육</t>
  </si>
  <si>
    <t>A018700</t>
  </si>
  <si>
    <t>바른손</t>
  </si>
  <si>
    <t>A253590</t>
  </si>
  <si>
    <t>네오셈</t>
  </si>
  <si>
    <t>A093190</t>
  </si>
  <si>
    <t>빅솔론</t>
  </si>
  <si>
    <t>A004720</t>
  </si>
  <si>
    <t>A252500</t>
  </si>
  <si>
    <t>세화피앤씨</t>
  </si>
  <si>
    <t>A057540</t>
  </si>
  <si>
    <t>옴니시스템</t>
  </si>
  <si>
    <t>A080220</t>
  </si>
  <si>
    <t>제주반도체</t>
  </si>
  <si>
    <t>A049520</t>
  </si>
  <si>
    <t>유아이엘</t>
  </si>
  <si>
    <t>A263770</t>
  </si>
  <si>
    <t>유에스티</t>
  </si>
  <si>
    <t>A058430</t>
  </si>
  <si>
    <t>A051490</t>
  </si>
  <si>
    <t>나라엠앤디</t>
  </si>
  <si>
    <t>A031820</t>
  </si>
  <si>
    <t>콤텍시스템</t>
  </si>
  <si>
    <t>A263800</t>
  </si>
  <si>
    <t>데이타솔루션</t>
  </si>
  <si>
    <t>A043090</t>
  </si>
  <si>
    <t>A094170</t>
  </si>
  <si>
    <t>동운아나텍</t>
  </si>
  <si>
    <t>A016790</t>
  </si>
  <si>
    <t>A227840</t>
  </si>
  <si>
    <t>현대코퍼레이션홀딩스</t>
  </si>
  <si>
    <t>A005360</t>
  </si>
  <si>
    <t>모나미</t>
  </si>
  <si>
    <t>A013310</t>
  </si>
  <si>
    <t>아진산업</t>
  </si>
  <si>
    <t>A025750</t>
  </si>
  <si>
    <t>한솔홈데코</t>
  </si>
  <si>
    <t>A009440</t>
  </si>
  <si>
    <t>KC그린홀딩스</t>
  </si>
  <si>
    <t>A045060</t>
  </si>
  <si>
    <t>오공</t>
  </si>
  <si>
    <t>A044960</t>
  </si>
  <si>
    <t>이글벳</t>
  </si>
  <si>
    <t>A133750</t>
  </si>
  <si>
    <t>메가엠디</t>
  </si>
  <si>
    <t>A034300</t>
  </si>
  <si>
    <t>신세계건설</t>
  </si>
  <si>
    <t>A238200</t>
  </si>
  <si>
    <t>비피도</t>
  </si>
  <si>
    <t>A005870</t>
  </si>
  <si>
    <t>휴니드</t>
  </si>
  <si>
    <t>A008250</t>
  </si>
  <si>
    <t>이건산업</t>
  </si>
  <si>
    <t>A226340</t>
  </si>
  <si>
    <t>본느</t>
  </si>
  <si>
    <t>A017040</t>
  </si>
  <si>
    <t>광명전기</t>
  </si>
  <si>
    <t>A267790</t>
  </si>
  <si>
    <t>배럴</t>
  </si>
  <si>
    <t>A008600</t>
  </si>
  <si>
    <t>윌비스</t>
  </si>
  <si>
    <t>A173940</t>
  </si>
  <si>
    <t>에프엔씨엔터</t>
  </si>
  <si>
    <t>A085310</t>
  </si>
  <si>
    <t>엔케이</t>
  </si>
  <si>
    <t>A060370</t>
  </si>
  <si>
    <t>A035000</t>
  </si>
  <si>
    <t>A297090</t>
  </si>
  <si>
    <t>씨에스베어링</t>
  </si>
  <si>
    <t>A094360</t>
  </si>
  <si>
    <t>칩스앤미디어</t>
  </si>
  <si>
    <t>A053280</t>
  </si>
  <si>
    <t>예스24</t>
  </si>
  <si>
    <t>A042940</t>
  </si>
  <si>
    <t>A009200</t>
  </si>
  <si>
    <t>무림페이퍼</t>
  </si>
  <si>
    <t>A038060</t>
  </si>
  <si>
    <t>루멘스</t>
  </si>
  <si>
    <t>A900310</t>
  </si>
  <si>
    <t>컬러레이</t>
  </si>
  <si>
    <t>A193250</t>
  </si>
  <si>
    <t>A052860</t>
  </si>
  <si>
    <t>아이앤씨</t>
  </si>
  <si>
    <t>A002230</t>
  </si>
  <si>
    <t>피에스텍</t>
  </si>
  <si>
    <t>A065510</t>
  </si>
  <si>
    <t>휴비츠</t>
  </si>
  <si>
    <t>A033230</t>
  </si>
  <si>
    <t>인성정보</t>
  </si>
  <si>
    <t>A043910</t>
  </si>
  <si>
    <t>자연과환경</t>
  </si>
  <si>
    <t>A006050</t>
  </si>
  <si>
    <t>국영지앤엠</t>
  </si>
  <si>
    <t>A004450</t>
  </si>
  <si>
    <t>삼화왕관</t>
  </si>
  <si>
    <t>A000910</t>
  </si>
  <si>
    <t>유니온</t>
  </si>
  <si>
    <t>A114810</t>
  </si>
  <si>
    <t>A033310</t>
  </si>
  <si>
    <t>A033100</t>
  </si>
  <si>
    <t>제룡전기</t>
  </si>
  <si>
    <t>A002600</t>
  </si>
  <si>
    <t>조흥</t>
  </si>
  <si>
    <t>A192250</t>
  </si>
  <si>
    <t>케이사인</t>
  </si>
  <si>
    <t>A256150</t>
  </si>
  <si>
    <t>한독크린텍</t>
  </si>
  <si>
    <t>A054920</t>
  </si>
  <si>
    <t>한컴위드</t>
  </si>
  <si>
    <t>A079190</t>
  </si>
  <si>
    <t>A053690</t>
  </si>
  <si>
    <t>한미글로벌</t>
  </si>
  <si>
    <t>A083640</t>
  </si>
  <si>
    <t>인콘</t>
  </si>
  <si>
    <t>A023000</t>
  </si>
  <si>
    <t>삼원강재</t>
  </si>
  <si>
    <t>A066130</t>
  </si>
  <si>
    <t>하츠</t>
  </si>
  <si>
    <t>A170790</t>
  </si>
  <si>
    <t>파이오링크</t>
  </si>
  <si>
    <t>A032560</t>
  </si>
  <si>
    <t>황금에스티</t>
  </si>
  <si>
    <t>A083420</t>
  </si>
  <si>
    <t>그린케미칼</t>
  </si>
  <si>
    <t>A294630</t>
  </si>
  <si>
    <t>서남</t>
  </si>
  <si>
    <t>A007590</t>
  </si>
  <si>
    <t>동방아그로</t>
  </si>
  <si>
    <t>A115160</t>
  </si>
  <si>
    <t>휴맥스</t>
  </si>
  <si>
    <t>A004080</t>
  </si>
  <si>
    <t>신흥</t>
  </si>
  <si>
    <t>A171010</t>
  </si>
  <si>
    <t>램테크놀러지</t>
  </si>
  <si>
    <t>A016740</t>
  </si>
  <si>
    <t>두올</t>
  </si>
  <si>
    <t>A101330</t>
  </si>
  <si>
    <t>모베이스</t>
  </si>
  <si>
    <t>A014280</t>
  </si>
  <si>
    <t>금강공업</t>
  </si>
  <si>
    <t>A013870</t>
  </si>
  <si>
    <t>지엠비코리아</t>
  </si>
  <si>
    <t>A000220</t>
  </si>
  <si>
    <t>유유제약</t>
  </si>
  <si>
    <t>A134790</t>
  </si>
  <si>
    <t>시디즈</t>
  </si>
  <si>
    <t>A215380</t>
  </si>
  <si>
    <t>A003080</t>
  </si>
  <si>
    <t>성보화학</t>
  </si>
  <si>
    <t>A010100</t>
  </si>
  <si>
    <t>A046070</t>
  </si>
  <si>
    <t>A006910</t>
  </si>
  <si>
    <t>보성파워텍</t>
  </si>
  <si>
    <t>A047920</t>
  </si>
  <si>
    <t>A051380</t>
  </si>
  <si>
    <t>피씨디렉트</t>
  </si>
  <si>
    <t>A056700</t>
  </si>
  <si>
    <t>신화인터텍</t>
  </si>
  <si>
    <t>A010040</t>
  </si>
  <si>
    <t>한국내화</t>
  </si>
  <si>
    <t>A119650</t>
  </si>
  <si>
    <t>KC코트렐</t>
  </si>
  <si>
    <t>A012280</t>
  </si>
  <si>
    <t>영화금속</t>
  </si>
  <si>
    <t>A140070</t>
  </si>
  <si>
    <t>서플러스글로벌</t>
  </si>
  <si>
    <t>A000650</t>
  </si>
  <si>
    <t>천일고속</t>
  </si>
  <si>
    <t>A004780</t>
  </si>
  <si>
    <t>대륙제관</t>
  </si>
  <si>
    <t>A026940</t>
  </si>
  <si>
    <t>부국철강</t>
  </si>
  <si>
    <t>A040160</t>
  </si>
  <si>
    <t>A111110</t>
  </si>
  <si>
    <t>호전실업</t>
  </si>
  <si>
    <t>A104540</t>
  </si>
  <si>
    <t>코렌텍</t>
  </si>
  <si>
    <t>A214680</t>
  </si>
  <si>
    <t>디알텍</t>
  </si>
  <si>
    <t>A025440</t>
  </si>
  <si>
    <t>A131090</t>
  </si>
  <si>
    <t>시큐브</t>
  </si>
  <si>
    <t>A092870</t>
  </si>
  <si>
    <t>엑시콘</t>
  </si>
  <si>
    <t>A142210</t>
  </si>
  <si>
    <t>유니트론텍</t>
  </si>
  <si>
    <t>A021080</t>
  </si>
  <si>
    <t>에이티넘인베스트</t>
  </si>
  <si>
    <t>A081150</t>
  </si>
  <si>
    <t>티플랙스</t>
  </si>
  <si>
    <t>A033830</t>
  </si>
  <si>
    <t>티비씨</t>
  </si>
  <si>
    <t>A101240</t>
  </si>
  <si>
    <t>씨큐브</t>
  </si>
  <si>
    <t>A016090</t>
  </si>
  <si>
    <t>대현</t>
  </si>
  <si>
    <t>A032820</t>
  </si>
  <si>
    <t>우리기술</t>
  </si>
  <si>
    <t>A001550</t>
  </si>
  <si>
    <t>조비</t>
  </si>
  <si>
    <t>A900340</t>
  </si>
  <si>
    <t>윙입푸드</t>
  </si>
  <si>
    <t>A041930</t>
  </si>
  <si>
    <t>동아화성</t>
  </si>
  <si>
    <t>A005110</t>
  </si>
  <si>
    <t>A048910</t>
  </si>
  <si>
    <t>대원미디어</t>
  </si>
  <si>
    <t>A123010</t>
  </si>
  <si>
    <t>A004910</t>
  </si>
  <si>
    <t>조광페인트</t>
  </si>
  <si>
    <t>A071670</t>
  </si>
  <si>
    <t>에이테크솔루션</t>
  </si>
  <si>
    <t>A058730</t>
  </si>
  <si>
    <t>다스코</t>
  </si>
  <si>
    <t>A222420</t>
  </si>
  <si>
    <t>쎄노텍</t>
  </si>
  <si>
    <t>A063440</t>
  </si>
  <si>
    <t>SM Life Design</t>
  </si>
  <si>
    <t>A006090</t>
  </si>
  <si>
    <t>사조오양</t>
  </si>
  <si>
    <t>A123570</t>
  </si>
  <si>
    <t>이엠넷</t>
  </si>
  <si>
    <t>A058850</t>
  </si>
  <si>
    <t>KTcs</t>
  </si>
  <si>
    <t>A005800</t>
  </si>
  <si>
    <t>신영와코루</t>
  </si>
  <si>
    <t>A021820</t>
  </si>
  <si>
    <t>세원정공</t>
  </si>
  <si>
    <t>A058630</t>
  </si>
  <si>
    <t>엠게임</t>
  </si>
  <si>
    <t>A220260</t>
  </si>
  <si>
    <t>켐트로스</t>
  </si>
  <si>
    <t>A049720</t>
  </si>
  <si>
    <t>고려신용정보</t>
  </si>
  <si>
    <t>A071280</t>
  </si>
  <si>
    <t>로체시스템즈</t>
  </si>
  <si>
    <t>A010660</t>
  </si>
  <si>
    <t>화천기계</t>
  </si>
  <si>
    <t>A308100</t>
  </si>
  <si>
    <t>까스텔바작</t>
  </si>
  <si>
    <t>A106190</t>
  </si>
  <si>
    <t>하이텍팜</t>
  </si>
  <si>
    <t>A170030</t>
  </si>
  <si>
    <t>현대공업</t>
  </si>
  <si>
    <t>A140670</t>
  </si>
  <si>
    <t>알에스오토메이션</t>
  </si>
  <si>
    <t>A053620</t>
  </si>
  <si>
    <t>태양</t>
  </si>
  <si>
    <t>A038870</t>
  </si>
  <si>
    <t>에코바이오</t>
  </si>
  <si>
    <t>A002200</t>
  </si>
  <si>
    <t>한국수출포장</t>
  </si>
  <si>
    <t>A057680</t>
  </si>
  <si>
    <t>A002880</t>
  </si>
  <si>
    <t>대유에이텍</t>
  </si>
  <si>
    <t>A094850</t>
  </si>
  <si>
    <t>참좋은여행</t>
  </si>
  <si>
    <t>A040300</t>
  </si>
  <si>
    <t>YTN</t>
  </si>
  <si>
    <t>A032680</t>
  </si>
  <si>
    <t>소프트센</t>
  </si>
  <si>
    <t>A322180</t>
  </si>
  <si>
    <t>티라유텍</t>
  </si>
  <si>
    <t>A065350</t>
  </si>
  <si>
    <t>신성델타테크</t>
  </si>
  <si>
    <t>A012860</t>
  </si>
  <si>
    <t>모베이스전자</t>
  </si>
  <si>
    <t>A255220</t>
  </si>
  <si>
    <t>SG</t>
  </si>
  <si>
    <t>A009780</t>
  </si>
  <si>
    <t>엠에스씨</t>
  </si>
  <si>
    <t>A091340</t>
  </si>
  <si>
    <t>S&amp;K폴리텍</t>
  </si>
  <si>
    <t>A250060</t>
  </si>
  <si>
    <t>모비스</t>
  </si>
  <si>
    <t>A042500</t>
  </si>
  <si>
    <t>링네트</t>
  </si>
  <si>
    <t>A004440</t>
  </si>
  <si>
    <t>A084670</t>
  </si>
  <si>
    <t>동양고속</t>
  </si>
  <si>
    <t>A108860</t>
  </si>
  <si>
    <t>셀바스AI</t>
  </si>
  <si>
    <t>A119850</t>
  </si>
  <si>
    <t>지엔씨에너지</t>
  </si>
  <si>
    <t>A018680</t>
  </si>
  <si>
    <t>서울제약</t>
  </si>
  <si>
    <t>A088130</t>
  </si>
  <si>
    <t>동아엘텍</t>
  </si>
  <si>
    <t>A044380</t>
  </si>
  <si>
    <t>주연테크</t>
  </si>
  <si>
    <t>A300080</t>
  </si>
  <si>
    <t>플리토</t>
  </si>
  <si>
    <t>A037330</t>
  </si>
  <si>
    <t>인지디스플레</t>
  </si>
  <si>
    <t>A048430</t>
  </si>
  <si>
    <t>유라테크</t>
  </si>
  <si>
    <t>A123410</t>
  </si>
  <si>
    <t>코리아에프티</t>
  </si>
  <si>
    <t>A078860</t>
  </si>
  <si>
    <t>A024120</t>
  </si>
  <si>
    <t>KB오토시스</t>
  </si>
  <si>
    <t>A010690</t>
  </si>
  <si>
    <t>화신</t>
  </si>
  <si>
    <t>A001140</t>
  </si>
  <si>
    <t>국보</t>
  </si>
  <si>
    <t>A222110</t>
  </si>
  <si>
    <t>팬젠</t>
  </si>
  <si>
    <t>A072990</t>
  </si>
  <si>
    <t>에이치시티</t>
  </si>
  <si>
    <t>A215790</t>
  </si>
  <si>
    <t>A131760</t>
  </si>
  <si>
    <t>파인텍</t>
  </si>
  <si>
    <t>A225430</t>
  </si>
  <si>
    <t>A033130</t>
  </si>
  <si>
    <t>디지틀조선</t>
  </si>
  <si>
    <t>A353810</t>
  </si>
  <si>
    <t>이지바이오</t>
  </si>
  <si>
    <t>A009310</t>
  </si>
  <si>
    <t>참엔지니어링</t>
  </si>
  <si>
    <t>A063170</t>
  </si>
  <si>
    <t>서울옥션</t>
  </si>
  <si>
    <t>A089230</t>
  </si>
  <si>
    <t>THE E&amp;M</t>
  </si>
  <si>
    <t>A090080</t>
  </si>
  <si>
    <t>평화산업</t>
  </si>
  <si>
    <t>A122350</t>
  </si>
  <si>
    <t>A007370</t>
  </si>
  <si>
    <t>진양제약</t>
  </si>
  <si>
    <t>A241840</t>
  </si>
  <si>
    <t>에이스토리</t>
  </si>
  <si>
    <t>A115480</t>
  </si>
  <si>
    <t>씨유메디칼</t>
  </si>
  <si>
    <t>A027830</t>
  </si>
  <si>
    <t>대성창투</t>
  </si>
  <si>
    <t>A133820</t>
  </si>
  <si>
    <t>화인베스틸</t>
  </si>
  <si>
    <t>A109860</t>
  </si>
  <si>
    <t>동일금속</t>
  </si>
  <si>
    <t>A006740</t>
  </si>
  <si>
    <t>영풍제지</t>
  </si>
  <si>
    <t>A092460</t>
  </si>
  <si>
    <t>한라IMS</t>
  </si>
  <si>
    <t>A002410</t>
  </si>
  <si>
    <t>범양건영</t>
  </si>
  <si>
    <t>A101000</t>
  </si>
  <si>
    <t>A217820</t>
  </si>
  <si>
    <t>A267320</t>
  </si>
  <si>
    <t>나인테크</t>
  </si>
  <si>
    <t>A000500</t>
  </si>
  <si>
    <t>가온전선</t>
  </si>
  <si>
    <t>A124560</t>
  </si>
  <si>
    <t>태웅로직스</t>
  </si>
  <si>
    <t>A170920</t>
  </si>
  <si>
    <t>엘티씨</t>
  </si>
  <si>
    <t>A013810</t>
  </si>
  <si>
    <t>스페코</t>
  </si>
  <si>
    <t>A003610</t>
  </si>
  <si>
    <t>방림</t>
  </si>
  <si>
    <t>A250930</t>
  </si>
  <si>
    <t>A317120</t>
  </si>
  <si>
    <t>라닉스</t>
  </si>
  <si>
    <t>A219420</t>
  </si>
  <si>
    <t>링크제니시스</t>
  </si>
  <si>
    <t>A079810</t>
  </si>
  <si>
    <t>디이엔티</t>
  </si>
  <si>
    <t>A900100</t>
  </si>
  <si>
    <t>A005860</t>
  </si>
  <si>
    <t>한일사료</t>
  </si>
  <si>
    <t>A064520</t>
  </si>
  <si>
    <t>A032790</t>
  </si>
  <si>
    <t>A290120</t>
  </si>
  <si>
    <t>A006890</t>
  </si>
  <si>
    <t>태경케미컬</t>
  </si>
  <si>
    <t>A002630</t>
  </si>
  <si>
    <t>오리엔트바이오</t>
  </si>
  <si>
    <t>A058860</t>
  </si>
  <si>
    <t>KTis</t>
  </si>
  <si>
    <t>A011090</t>
  </si>
  <si>
    <t>에넥스</t>
  </si>
  <si>
    <t>A189980</t>
  </si>
  <si>
    <t>흥국에프엔비</t>
  </si>
  <si>
    <t>A221840</t>
  </si>
  <si>
    <t>하이즈항공</t>
  </si>
  <si>
    <t>A067570</t>
  </si>
  <si>
    <t>엔브이에이치코리아</t>
  </si>
  <si>
    <t>A005750</t>
  </si>
  <si>
    <t>대림B&amp;Co</t>
  </si>
  <si>
    <t>A052460</t>
  </si>
  <si>
    <t>아이크래프트</t>
  </si>
  <si>
    <t>A217330</t>
  </si>
  <si>
    <t>싸이토젠</t>
  </si>
  <si>
    <t>A090710</t>
  </si>
  <si>
    <t>휴림로봇</t>
  </si>
  <si>
    <t>A014710</t>
  </si>
  <si>
    <t>사조씨푸드</t>
  </si>
  <si>
    <t>A044480</t>
  </si>
  <si>
    <t>A053700</t>
  </si>
  <si>
    <t>삼보모터스</t>
  </si>
  <si>
    <t>A043650</t>
  </si>
  <si>
    <t>국순당</t>
  </si>
  <si>
    <t>A049430</t>
  </si>
  <si>
    <t>코메론</t>
  </si>
  <si>
    <t>A006340</t>
  </si>
  <si>
    <t>대원전선</t>
  </si>
  <si>
    <t>A104200</t>
  </si>
  <si>
    <t>NHN벅스</t>
  </si>
  <si>
    <t>A126600</t>
  </si>
  <si>
    <t>A088390</t>
  </si>
  <si>
    <t>이녹스</t>
  </si>
  <si>
    <t>A011500</t>
  </si>
  <si>
    <t>한농화성</t>
  </si>
  <si>
    <t>A105840</t>
  </si>
  <si>
    <t>우진</t>
  </si>
  <si>
    <t>A025550</t>
  </si>
  <si>
    <t>한국선재</t>
  </si>
  <si>
    <t>A046120</t>
  </si>
  <si>
    <t>오르비텍</t>
  </si>
  <si>
    <t>A009070</t>
  </si>
  <si>
    <t>KCTC</t>
  </si>
  <si>
    <t>A036170</t>
  </si>
  <si>
    <t>A119830</t>
  </si>
  <si>
    <t>아이텍</t>
  </si>
  <si>
    <t>A033200</t>
  </si>
  <si>
    <t>모아텍</t>
  </si>
  <si>
    <t>A011690</t>
  </si>
  <si>
    <t>A187220</t>
  </si>
  <si>
    <t>디티앤씨</t>
  </si>
  <si>
    <t>A019010</t>
  </si>
  <si>
    <t>베뉴지</t>
  </si>
  <si>
    <t>A069410</t>
  </si>
  <si>
    <t>엔텔스</t>
  </si>
  <si>
    <t>A071970</t>
  </si>
  <si>
    <t>A031860</t>
  </si>
  <si>
    <t>A096040</t>
  </si>
  <si>
    <t>이트론</t>
  </si>
  <si>
    <t>A032800</t>
  </si>
  <si>
    <t>판타지오</t>
  </si>
  <si>
    <t>A004590</t>
  </si>
  <si>
    <t>한국가구</t>
  </si>
  <si>
    <t>A016100</t>
  </si>
  <si>
    <t>리더스코스메틱</t>
  </si>
  <si>
    <t>A083500</t>
  </si>
  <si>
    <t>에프엔에스테크</t>
  </si>
  <si>
    <t>A208860</t>
  </si>
  <si>
    <t>A196490</t>
  </si>
  <si>
    <t>디에이테크놀로지</t>
  </si>
  <si>
    <t>A032980</t>
  </si>
  <si>
    <t>바이온</t>
  </si>
  <si>
    <t>A019660</t>
  </si>
  <si>
    <t>글로본</t>
  </si>
  <si>
    <t>A033170</t>
  </si>
  <si>
    <t>시그네틱스</t>
  </si>
  <si>
    <t>A024890</t>
  </si>
  <si>
    <t>대원화성</t>
  </si>
  <si>
    <t>A149980</t>
  </si>
  <si>
    <t>하이로닉</t>
  </si>
  <si>
    <t>A024880</t>
  </si>
  <si>
    <t>케이피에프</t>
  </si>
  <si>
    <t>A000850</t>
  </si>
  <si>
    <t>화천기공</t>
  </si>
  <si>
    <t>A234100</t>
  </si>
  <si>
    <t>A196450</t>
  </si>
  <si>
    <t>A047080</t>
  </si>
  <si>
    <t>한빛소프트</t>
  </si>
  <si>
    <t>A003010</t>
  </si>
  <si>
    <t>혜인</t>
  </si>
  <si>
    <t>A220100</t>
  </si>
  <si>
    <t>퓨쳐켐</t>
  </si>
  <si>
    <t>A017650</t>
  </si>
  <si>
    <t>대림제지</t>
  </si>
  <si>
    <t>A104620</t>
  </si>
  <si>
    <t>노랑풍선</t>
  </si>
  <si>
    <t>A004140</t>
  </si>
  <si>
    <t>동방</t>
  </si>
  <si>
    <t>A264660</t>
  </si>
  <si>
    <t>씨앤지하이테크</t>
  </si>
  <si>
    <t>A065370</t>
  </si>
  <si>
    <t>위세아이텍</t>
  </si>
  <si>
    <t>A186230</t>
  </si>
  <si>
    <t>그린플러스</t>
  </si>
  <si>
    <t>A096350</t>
  </si>
  <si>
    <t>대창솔루션</t>
  </si>
  <si>
    <t>A037030</t>
  </si>
  <si>
    <t>파워넷</t>
  </si>
  <si>
    <t>A327260</t>
  </si>
  <si>
    <t>A293580</t>
  </si>
  <si>
    <t>나우IB</t>
  </si>
  <si>
    <t>A044060</t>
  </si>
  <si>
    <t>조광ILI</t>
  </si>
  <si>
    <t>A069460</t>
  </si>
  <si>
    <t>대호에이엘</t>
  </si>
  <si>
    <t>A018620</t>
  </si>
  <si>
    <t>우진비앤지</t>
  </si>
  <si>
    <t>A086670</t>
  </si>
  <si>
    <t>비엠티</t>
  </si>
  <si>
    <t>A002920</t>
  </si>
  <si>
    <t>유성기업</t>
  </si>
  <si>
    <t>A000040</t>
  </si>
  <si>
    <t>KR모터스</t>
  </si>
  <si>
    <t>A000590</t>
  </si>
  <si>
    <t>CS홀딩스</t>
  </si>
  <si>
    <t>A174880</t>
  </si>
  <si>
    <t>A006140</t>
  </si>
  <si>
    <t>피제이전자</t>
  </si>
  <si>
    <t>A066670</t>
  </si>
  <si>
    <t>A031310</t>
  </si>
  <si>
    <t>아이즈비전</t>
  </si>
  <si>
    <t>A105740</t>
  </si>
  <si>
    <t>디케이락</t>
  </si>
  <si>
    <t>A054090</t>
  </si>
  <si>
    <t>삼진엘앤디</t>
  </si>
  <si>
    <t>A155660</t>
  </si>
  <si>
    <t>DSR</t>
  </si>
  <si>
    <t>A131100</t>
  </si>
  <si>
    <t>A066360</t>
  </si>
  <si>
    <t>체리부로</t>
  </si>
  <si>
    <t>A025560</t>
  </si>
  <si>
    <t>미래산업</t>
  </si>
  <si>
    <t>A041440</t>
  </si>
  <si>
    <t>A177830</t>
  </si>
  <si>
    <t>파버나인</t>
  </si>
  <si>
    <t>A230980</t>
  </si>
  <si>
    <t>A056730</t>
  </si>
  <si>
    <t>A009770</t>
  </si>
  <si>
    <t>삼정펄프</t>
  </si>
  <si>
    <t>A039020</t>
  </si>
  <si>
    <t>이건홀딩스</t>
  </si>
  <si>
    <t>A277070</t>
  </si>
  <si>
    <t>린드먼아시아</t>
  </si>
  <si>
    <t>A059210</t>
  </si>
  <si>
    <t>메타바이오메드</t>
  </si>
  <si>
    <t>A089790</t>
  </si>
  <si>
    <t>제이티</t>
  </si>
  <si>
    <t>A217500</t>
  </si>
  <si>
    <t>러셀</t>
  </si>
  <si>
    <t>A095910</t>
  </si>
  <si>
    <t>에스에너지</t>
  </si>
  <si>
    <t>A041590</t>
  </si>
  <si>
    <t>A220180</t>
  </si>
  <si>
    <t>핸디소프트</t>
  </si>
  <si>
    <t>A047560</t>
  </si>
  <si>
    <t>이스트소프트</t>
  </si>
  <si>
    <t>A090370</t>
  </si>
  <si>
    <t>메타랩스</t>
  </si>
  <si>
    <t>A219750</t>
  </si>
  <si>
    <t>A023800</t>
  </si>
  <si>
    <t>인지컨트롤스</t>
  </si>
  <si>
    <t>A037760</t>
  </si>
  <si>
    <t>쎄니트</t>
  </si>
  <si>
    <t>A099440</t>
  </si>
  <si>
    <t>스맥</t>
  </si>
  <si>
    <t>A222980</t>
  </si>
  <si>
    <t>한국맥널티</t>
  </si>
  <si>
    <t>A097800</t>
  </si>
  <si>
    <t>윈팩</t>
  </si>
  <si>
    <t>A075180</t>
  </si>
  <si>
    <t>새론오토모티브</t>
  </si>
  <si>
    <t>A041020</t>
  </si>
  <si>
    <t>A027970</t>
  </si>
  <si>
    <t>A900300</t>
  </si>
  <si>
    <t>오가닉티코스메틱</t>
  </si>
  <si>
    <t>A073010</t>
  </si>
  <si>
    <t>케이에스피</t>
  </si>
  <si>
    <t>A046390</t>
  </si>
  <si>
    <t>삼화네트웍스</t>
  </si>
  <si>
    <t>A017370</t>
  </si>
  <si>
    <t>우신시스템</t>
  </si>
  <si>
    <t>A127120</t>
  </si>
  <si>
    <t>디엔에이링크</t>
  </si>
  <si>
    <t>A004830</t>
  </si>
  <si>
    <t>덕성</t>
  </si>
  <si>
    <t>A045510</t>
  </si>
  <si>
    <t>정원엔시스</t>
  </si>
  <si>
    <t>A095500</t>
  </si>
  <si>
    <t>미래나노텍</t>
  </si>
  <si>
    <t>A246690</t>
  </si>
  <si>
    <t>TS인베스트먼트</t>
  </si>
  <si>
    <t>A053450</t>
  </si>
  <si>
    <t>세코닉스</t>
  </si>
  <si>
    <t>A036640</t>
  </si>
  <si>
    <t>HRS</t>
  </si>
  <si>
    <t>A900260</t>
  </si>
  <si>
    <t>로스웰</t>
  </si>
  <si>
    <t>A001380</t>
  </si>
  <si>
    <t>A205500</t>
  </si>
  <si>
    <t>액션스퀘어</t>
  </si>
  <si>
    <t>A001560</t>
  </si>
  <si>
    <t>제일연마</t>
  </si>
  <si>
    <t>A900270</t>
  </si>
  <si>
    <t>A089150</t>
  </si>
  <si>
    <t>케이씨티</t>
  </si>
  <si>
    <t>A224060</t>
  </si>
  <si>
    <t>A006570</t>
  </si>
  <si>
    <t>대림통상</t>
  </si>
  <si>
    <t>A066900</t>
  </si>
  <si>
    <t>디에이피</t>
  </si>
  <si>
    <t>A100030</t>
  </si>
  <si>
    <t>A049080</t>
  </si>
  <si>
    <t>기가레인</t>
  </si>
  <si>
    <t>A024800</t>
  </si>
  <si>
    <t>유성티엔에스</t>
  </si>
  <si>
    <t>A052300</t>
  </si>
  <si>
    <t>A238120</t>
  </si>
  <si>
    <t>A004090</t>
  </si>
  <si>
    <t>한국석유</t>
  </si>
  <si>
    <t>A093520</t>
  </si>
  <si>
    <t>매커스</t>
  </si>
  <si>
    <t>A100660</t>
  </si>
  <si>
    <t>서암기계공업</t>
  </si>
  <si>
    <t>A234300</t>
  </si>
  <si>
    <t>에스트래픽</t>
  </si>
  <si>
    <t>A036000</t>
  </si>
  <si>
    <t>예림당</t>
  </si>
  <si>
    <t>A017510</t>
  </si>
  <si>
    <t>세명전기</t>
  </si>
  <si>
    <t>A080010</t>
  </si>
  <si>
    <t>이상네트웍스</t>
  </si>
  <si>
    <t>A032940</t>
  </si>
  <si>
    <t>원익</t>
  </si>
  <si>
    <t>A263920</t>
  </si>
  <si>
    <t>A171090</t>
  </si>
  <si>
    <t>선익시스템</t>
  </si>
  <si>
    <t>A115500</t>
  </si>
  <si>
    <t>케이씨에스</t>
  </si>
  <si>
    <t>A090410</t>
  </si>
  <si>
    <t>A039610</t>
  </si>
  <si>
    <t>화성밸브</t>
  </si>
  <si>
    <t>A143540</t>
  </si>
  <si>
    <t>영우디에스피</t>
  </si>
  <si>
    <t>A150840</t>
  </si>
  <si>
    <t>인트로메딕</t>
  </si>
  <si>
    <t>A042110</t>
  </si>
  <si>
    <t>에스씨디</t>
  </si>
  <si>
    <t>A218150</t>
  </si>
  <si>
    <t>미래생명자원</t>
  </si>
  <si>
    <t>A014130</t>
  </si>
  <si>
    <t>한익스프레스</t>
  </si>
  <si>
    <t>A027040</t>
  </si>
  <si>
    <t>A311390</t>
  </si>
  <si>
    <t>네오크레마</t>
  </si>
  <si>
    <t>A265560</t>
  </si>
  <si>
    <t>영화테크</t>
  </si>
  <si>
    <t>A039290</t>
  </si>
  <si>
    <t>인포뱅크</t>
  </si>
  <si>
    <t>A083650</t>
  </si>
  <si>
    <t>비에이치아이</t>
  </si>
  <si>
    <t>A204840</t>
  </si>
  <si>
    <t>지엘팜텍</t>
  </si>
  <si>
    <t>A099410</t>
  </si>
  <si>
    <t>A013700</t>
  </si>
  <si>
    <t>까뮤이앤씨</t>
  </si>
  <si>
    <t>A036710</t>
  </si>
  <si>
    <t>심텍홀딩스</t>
  </si>
  <si>
    <t>A036010</t>
  </si>
  <si>
    <t>아비코전자</t>
  </si>
  <si>
    <t>A037230</t>
  </si>
  <si>
    <t>한국팩키지</t>
  </si>
  <si>
    <t>A115310</t>
  </si>
  <si>
    <t>인포바인</t>
  </si>
  <si>
    <t>A318000</t>
  </si>
  <si>
    <t>A159910</t>
  </si>
  <si>
    <t>A038530</t>
  </si>
  <si>
    <t>A189690</t>
  </si>
  <si>
    <t>포시에스</t>
  </si>
  <si>
    <t>A037370</t>
  </si>
  <si>
    <t>EG</t>
  </si>
  <si>
    <t>A014190</t>
  </si>
  <si>
    <t>원익큐브</t>
  </si>
  <si>
    <t>A008260</t>
  </si>
  <si>
    <t>NI스틸</t>
  </si>
  <si>
    <t>A103840</t>
  </si>
  <si>
    <t>우양</t>
  </si>
  <si>
    <t>A051780</t>
  </si>
  <si>
    <t>큐로홀딩스</t>
  </si>
  <si>
    <t>A010280</t>
  </si>
  <si>
    <t>쌍용정보통신</t>
  </si>
  <si>
    <t>A008870</t>
  </si>
  <si>
    <t>금비</t>
  </si>
  <si>
    <t>A014440</t>
  </si>
  <si>
    <t>영보화학</t>
  </si>
  <si>
    <t>A014940</t>
  </si>
  <si>
    <t>오리엔탈정공</t>
  </si>
  <si>
    <t>A052900</t>
  </si>
  <si>
    <t>A258610</t>
  </si>
  <si>
    <t>A057880</t>
  </si>
  <si>
    <t>A053260</t>
  </si>
  <si>
    <t>금강철강</t>
  </si>
  <si>
    <t>A241520</t>
  </si>
  <si>
    <t>DSC인베스트먼트</t>
  </si>
  <si>
    <t>A049630</t>
  </si>
  <si>
    <t>재영솔루텍</t>
  </si>
  <si>
    <t>A001080</t>
  </si>
  <si>
    <t>만호제강</t>
  </si>
  <si>
    <t>A023150</t>
  </si>
  <si>
    <t>MH에탄올</t>
  </si>
  <si>
    <t>A036480</t>
  </si>
  <si>
    <t>대성미생물</t>
  </si>
  <si>
    <t>A066410</t>
  </si>
  <si>
    <t>버킷스튜디오</t>
  </si>
  <si>
    <t>A078350</t>
  </si>
  <si>
    <t>한양디지텍</t>
  </si>
  <si>
    <t>A069730</t>
  </si>
  <si>
    <t>DSR제강</t>
  </si>
  <si>
    <t>A023460</t>
  </si>
  <si>
    <t>CNH</t>
  </si>
  <si>
    <t>A092600</t>
  </si>
  <si>
    <t>앤씨앤</t>
  </si>
  <si>
    <t>A039010</t>
  </si>
  <si>
    <t>A008420</t>
  </si>
  <si>
    <t>문배철강</t>
  </si>
  <si>
    <t>A021040</t>
  </si>
  <si>
    <t>A011560</t>
  </si>
  <si>
    <t>세보엠이씨</t>
  </si>
  <si>
    <t>A072770</t>
  </si>
  <si>
    <t>율호</t>
  </si>
  <si>
    <t>A019590</t>
  </si>
  <si>
    <t>엠벤처투자</t>
  </si>
  <si>
    <t>A250000</t>
  </si>
  <si>
    <t>보라티알</t>
  </si>
  <si>
    <t>A041650</t>
  </si>
  <si>
    <t>상신브레이크</t>
  </si>
  <si>
    <t>A050860</t>
  </si>
  <si>
    <t>아세아텍</t>
  </si>
  <si>
    <t>A049830</t>
  </si>
  <si>
    <t>승일</t>
  </si>
  <si>
    <t>A039420</t>
  </si>
  <si>
    <t>케이엘넷</t>
  </si>
  <si>
    <t>A017480</t>
  </si>
  <si>
    <t>삼현철강</t>
  </si>
  <si>
    <t>A033250</t>
  </si>
  <si>
    <t>체시스</t>
  </si>
  <si>
    <t>A234920</t>
  </si>
  <si>
    <t>자이글</t>
  </si>
  <si>
    <t>A000440</t>
  </si>
  <si>
    <t>중앙에너비스</t>
  </si>
  <si>
    <t>A106520</t>
  </si>
  <si>
    <t>A038950</t>
  </si>
  <si>
    <t>파인디지털</t>
  </si>
  <si>
    <t>A004410</t>
  </si>
  <si>
    <t>서울식품</t>
  </si>
  <si>
    <t>A037350</t>
  </si>
  <si>
    <t>성도이엔지</t>
  </si>
  <si>
    <t>A208370</t>
  </si>
  <si>
    <t>셀바스헬스케어</t>
  </si>
  <si>
    <t>A092780</t>
  </si>
  <si>
    <t>동양피스톤</t>
  </si>
  <si>
    <t>A013000</t>
  </si>
  <si>
    <t>세우글로벌</t>
  </si>
  <si>
    <t>A041520</t>
  </si>
  <si>
    <t>A036090</t>
  </si>
  <si>
    <t>위지트</t>
  </si>
  <si>
    <t>A005670</t>
  </si>
  <si>
    <t>푸드웰</t>
  </si>
  <si>
    <t>A079970</t>
  </si>
  <si>
    <t>투비소프트</t>
  </si>
  <si>
    <t>A204020</t>
  </si>
  <si>
    <t>그리티</t>
  </si>
  <si>
    <t>A097870</t>
  </si>
  <si>
    <t>효성오앤비</t>
  </si>
  <si>
    <t>A094840</t>
  </si>
  <si>
    <t>슈프리마에이치큐</t>
  </si>
  <si>
    <t>A023440</t>
  </si>
  <si>
    <t>A010240</t>
  </si>
  <si>
    <t>흥국</t>
  </si>
  <si>
    <t>A032750</t>
  </si>
  <si>
    <t>삼진</t>
  </si>
  <si>
    <t>A270520</t>
  </si>
  <si>
    <t>A068050</t>
  </si>
  <si>
    <t>팬엔터테인먼트</t>
  </si>
  <si>
    <t>A264850</t>
  </si>
  <si>
    <t>이랜시스</t>
  </si>
  <si>
    <t>A019180</t>
  </si>
  <si>
    <t>티에이치엔</t>
  </si>
  <si>
    <t>A080530</t>
  </si>
  <si>
    <t>코디</t>
  </si>
  <si>
    <t>A012340</t>
  </si>
  <si>
    <t>뉴인텍</t>
  </si>
  <si>
    <t>A036690</t>
  </si>
  <si>
    <t>코맥스</t>
  </si>
  <si>
    <t>A048470</t>
  </si>
  <si>
    <t>대동스틸</t>
  </si>
  <si>
    <t>A013360</t>
  </si>
  <si>
    <t>일성건설</t>
  </si>
  <si>
    <t>A010470</t>
  </si>
  <si>
    <t>오리콤</t>
  </si>
  <si>
    <t>A089850</t>
  </si>
  <si>
    <t>유비벨록스</t>
  </si>
  <si>
    <t>A076610</t>
  </si>
  <si>
    <t>해성옵틱스</t>
  </si>
  <si>
    <t>A286750</t>
  </si>
  <si>
    <t>나노브릭</t>
  </si>
  <si>
    <t>A049550</t>
  </si>
  <si>
    <t>잉크테크</t>
  </si>
  <si>
    <t>A039310</t>
  </si>
  <si>
    <t>세중</t>
  </si>
  <si>
    <t>A290270</t>
  </si>
  <si>
    <t>휴네시온</t>
  </si>
  <si>
    <t>A005010</t>
  </si>
  <si>
    <t>휴스틸</t>
  </si>
  <si>
    <t>A101400</t>
  </si>
  <si>
    <t>엔시트론</t>
  </si>
  <si>
    <t>A009810</t>
  </si>
  <si>
    <t>A065570</t>
  </si>
  <si>
    <t>삼영이엔씨</t>
  </si>
  <si>
    <t>A147760</t>
  </si>
  <si>
    <t>A317870</t>
  </si>
  <si>
    <t>엔바이오니아</t>
  </si>
  <si>
    <t>A037440</t>
  </si>
  <si>
    <t>희림</t>
  </si>
  <si>
    <t>A246960</t>
  </si>
  <si>
    <t>A226400</t>
  </si>
  <si>
    <t>오스테오닉</t>
  </si>
  <si>
    <t>A006370</t>
  </si>
  <si>
    <t>대구백화점</t>
  </si>
  <si>
    <t>A317770</t>
  </si>
  <si>
    <t>A006660</t>
  </si>
  <si>
    <t>삼성공조</t>
  </si>
  <si>
    <t>A217620</t>
  </si>
  <si>
    <t>A010400</t>
  </si>
  <si>
    <t>우진아이엔에스</t>
  </si>
  <si>
    <t>A123750</t>
  </si>
  <si>
    <t>A067920</t>
  </si>
  <si>
    <t>A036620</t>
  </si>
  <si>
    <t>A073540</t>
  </si>
  <si>
    <t>A080470</t>
  </si>
  <si>
    <t>성창오토텍</t>
  </si>
  <si>
    <t>A024830</t>
  </si>
  <si>
    <t>세원물산</t>
  </si>
  <si>
    <t>A263860</t>
  </si>
  <si>
    <t>지니언스</t>
  </si>
  <si>
    <t>A019540</t>
  </si>
  <si>
    <t>일지테크</t>
  </si>
  <si>
    <t>A272110</t>
  </si>
  <si>
    <t>케이엔제이</t>
  </si>
  <si>
    <t>A227610</t>
  </si>
  <si>
    <t>아우딘퓨쳐스</t>
  </si>
  <si>
    <t>A168330</t>
  </si>
  <si>
    <t>내츄럴엔도텍</t>
  </si>
  <si>
    <t>A080520</t>
  </si>
  <si>
    <t>오디텍</t>
  </si>
  <si>
    <t>A079650</t>
  </si>
  <si>
    <t>서산</t>
  </si>
  <si>
    <t>A313760</t>
  </si>
  <si>
    <t>A290660</t>
  </si>
  <si>
    <t>네오펙트</t>
  </si>
  <si>
    <t>A129260</t>
  </si>
  <si>
    <t>인터지스</t>
  </si>
  <si>
    <t>A258830</t>
  </si>
  <si>
    <t>세종메디칼</t>
  </si>
  <si>
    <t>A224110</t>
  </si>
  <si>
    <t>A053290</t>
  </si>
  <si>
    <t>NE능률</t>
  </si>
  <si>
    <t>A307180</t>
  </si>
  <si>
    <t>아이엘사이언스</t>
  </si>
  <si>
    <t>A027580</t>
  </si>
  <si>
    <t>상보</t>
  </si>
  <si>
    <t>A052220</t>
  </si>
  <si>
    <t>iMBC</t>
  </si>
  <si>
    <t>A101730</t>
  </si>
  <si>
    <t>A317830</t>
  </si>
  <si>
    <t>에스피시스템스</t>
  </si>
  <si>
    <t>A066910</t>
  </si>
  <si>
    <t>손오공</t>
  </si>
  <si>
    <t>A086060</t>
  </si>
  <si>
    <t>진바이오텍</t>
  </si>
  <si>
    <t>A115530</t>
  </si>
  <si>
    <t>A007120</t>
  </si>
  <si>
    <t>미래아이앤지</t>
  </si>
  <si>
    <t>A025820</t>
  </si>
  <si>
    <t>이구산업</t>
  </si>
  <si>
    <t>A105550</t>
  </si>
  <si>
    <t>A046970</t>
  </si>
  <si>
    <t>우리로</t>
  </si>
  <si>
    <t>A226440</t>
  </si>
  <si>
    <t>한송네오텍</t>
  </si>
  <si>
    <t>A082850</t>
  </si>
  <si>
    <t>우리바이오</t>
  </si>
  <si>
    <t>A003680</t>
  </si>
  <si>
    <t>한성기업</t>
  </si>
  <si>
    <t>A900280</t>
  </si>
  <si>
    <t>A215480</t>
  </si>
  <si>
    <t>토박스코리아</t>
  </si>
  <si>
    <t>A024740</t>
  </si>
  <si>
    <t>한일단조</t>
  </si>
  <si>
    <t>A091970</t>
  </si>
  <si>
    <t>나노캠텍</t>
  </si>
  <si>
    <t>A153490</t>
  </si>
  <si>
    <t>우리이앤엘</t>
  </si>
  <si>
    <t>A105330</t>
  </si>
  <si>
    <t>케이엔더블유</t>
  </si>
  <si>
    <t>A117730</t>
  </si>
  <si>
    <t>티로보틱스</t>
  </si>
  <si>
    <t>A115570</t>
  </si>
  <si>
    <t>A228340</t>
  </si>
  <si>
    <t>동양파일</t>
  </si>
  <si>
    <t>A014100</t>
  </si>
  <si>
    <t>메디앙스</t>
  </si>
  <si>
    <t>A128660</t>
  </si>
  <si>
    <t>피제이메탈</t>
  </si>
  <si>
    <t>A006920</t>
  </si>
  <si>
    <t>모헨즈</t>
  </si>
  <si>
    <t>A106080</t>
  </si>
  <si>
    <t>하이소닉</t>
  </si>
  <si>
    <t>A008370</t>
  </si>
  <si>
    <t>원풍</t>
  </si>
  <si>
    <t>A040610</t>
  </si>
  <si>
    <t>SG&amp;G</t>
  </si>
  <si>
    <t>A277410</t>
  </si>
  <si>
    <t>인산가</t>
  </si>
  <si>
    <t>A033050</t>
  </si>
  <si>
    <t>제이엠아이</t>
  </si>
  <si>
    <t>A032580</t>
  </si>
  <si>
    <t>피델릭스</t>
  </si>
  <si>
    <t>A221980</t>
  </si>
  <si>
    <t>케이디켐</t>
  </si>
  <si>
    <t>A196300</t>
  </si>
  <si>
    <t>애니젠</t>
  </si>
  <si>
    <t>A208710</t>
  </si>
  <si>
    <t>바이오로그디바이스</t>
  </si>
  <si>
    <t>A060540</t>
  </si>
  <si>
    <t>에스에이티</t>
  </si>
  <si>
    <t>A246720</t>
  </si>
  <si>
    <t>아스타</t>
  </si>
  <si>
    <t>A011700</t>
  </si>
  <si>
    <t>한신기계</t>
  </si>
  <si>
    <t>A094970</t>
  </si>
  <si>
    <t>제이엠티</t>
  </si>
  <si>
    <t>A043710</t>
  </si>
  <si>
    <t>서울리거</t>
  </si>
  <si>
    <t>A049120</t>
  </si>
  <si>
    <t>파인디앤씨</t>
  </si>
  <si>
    <t>A054540</t>
  </si>
  <si>
    <t>삼영엠텍</t>
  </si>
  <si>
    <t>A059120</t>
  </si>
  <si>
    <t>아진엑스텍</t>
  </si>
  <si>
    <t>A035460</t>
  </si>
  <si>
    <t>기산텔레콤</t>
  </si>
  <si>
    <t>A001000</t>
  </si>
  <si>
    <t>신라섬유</t>
  </si>
  <si>
    <t>A007610</t>
  </si>
  <si>
    <t>선도전기</t>
  </si>
  <si>
    <t>A006880</t>
  </si>
  <si>
    <t>신송홀딩스</t>
  </si>
  <si>
    <t>A104040</t>
  </si>
  <si>
    <t>대성파인텍</t>
  </si>
  <si>
    <t>A002710</t>
  </si>
  <si>
    <t>TCC스틸</t>
  </si>
  <si>
    <t>A007280</t>
  </si>
  <si>
    <t>A147830</t>
  </si>
  <si>
    <t>제룡산업</t>
  </si>
  <si>
    <t>A002870</t>
  </si>
  <si>
    <t>A004100</t>
  </si>
  <si>
    <t>태양금속</t>
  </si>
  <si>
    <t>A208140</t>
  </si>
  <si>
    <t>정다운</t>
  </si>
  <si>
    <t>A054940</t>
  </si>
  <si>
    <t>엑사이엔씨</t>
  </si>
  <si>
    <t>A020180</t>
  </si>
  <si>
    <t>대신정보통신</t>
  </si>
  <si>
    <t>A046310</t>
  </si>
  <si>
    <t>백금T&amp;A</t>
  </si>
  <si>
    <t>A010770</t>
  </si>
  <si>
    <t>평화홀딩스</t>
  </si>
  <si>
    <t>A070590</t>
  </si>
  <si>
    <t>A131180</t>
  </si>
  <si>
    <t>딜리</t>
  </si>
  <si>
    <t>A054930</t>
  </si>
  <si>
    <t>유신</t>
  </si>
  <si>
    <t>A052600</t>
  </si>
  <si>
    <t>한네트</t>
  </si>
  <si>
    <t>A092300</t>
  </si>
  <si>
    <t>현우산업</t>
  </si>
  <si>
    <t>A002820</t>
  </si>
  <si>
    <t>A063760</t>
  </si>
  <si>
    <t>이엘피</t>
  </si>
  <si>
    <t>A003310</t>
  </si>
  <si>
    <t>대주산업</t>
  </si>
  <si>
    <t>A072130</t>
  </si>
  <si>
    <t>유엔젤</t>
  </si>
  <si>
    <t>A317850</t>
  </si>
  <si>
    <t>대모</t>
  </si>
  <si>
    <t>A031510</t>
  </si>
  <si>
    <t>오스템</t>
  </si>
  <si>
    <t>A050090</t>
  </si>
  <si>
    <t>A048770</t>
  </si>
  <si>
    <t>TPC</t>
  </si>
  <si>
    <t>A263810</t>
  </si>
  <si>
    <t>상신전자</t>
  </si>
  <si>
    <t>A006110</t>
  </si>
  <si>
    <t>삼아알미늄</t>
  </si>
  <si>
    <t>A065770</t>
  </si>
  <si>
    <t>CS</t>
  </si>
  <si>
    <t>A131220</t>
  </si>
  <si>
    <t>대한과학</t>
  </si>
  <si>
    <t>A109080</t>
  </si>
  <si>
    <t>옵티시스</t>
  </si>
  <si>
    <t>A003720</t>
  </si>
  <si>
    <t>A114190</t>
  </si>
  <si>
    <t>A001810</t>
  </si>
  <si>
    <t>무림SP</t>
  </si>
  <si>
    <t>A208350</t>
  </si>
  <si>
    <t>지란지교시큐리티</t>
  </si>
  <si>
    <t>A096690</t>
  </si>
  <si>
    <t>에이루트</t>
  </si>
  <si>
    <t>A258790</t>
  </si>
  <si>
    <t>소프트캠프</t>
  </si>
  <si>
    <t>A154030</t>
  </si>
  <si>
    <t>아시아종묘</t>
  </si>
  <si>
    <t>A114630</t>
  </si>
  <si>
    <t>A003780</t>
  </si>
  <si>
    <t>진양산업</t>
  </si>
  <si>
    <t>A067010</t>
  </si>
  <si>
    <t>이씨에스</t>
  </si>
  <si>
    <t>A030720</t>
  </si>
  <si>
    <t>동원수산</t>
  </si>
  <si>
    <t>A190650</t>
  </si>
  <si>
    <t>코리아에셋투자증권</t>
  </si>
  <si>
    <t>A310200</t>
  </si>
  <si>
    <t>애니플러스</t>
  </si>
  <si>
    <t>A023350</t>
  </si>
  <si>
    <t>한국종합기술</t>
  </si>
  <si>
    <t>A070300</t>
  </si>
  <si>
    <t>A053050</t>
  </si>
  <si>
    <t>지에스이</t>
  </si>
  <si>
    <t>A219130</t>
  </si>
  <si>
    <t>타이거일렉</t>
  </si>
  <si>
    <t>A024840</t>
  </si>
  <si>
    <t>KBI메탈</t>
  </si>
  <si>
    <t>A075970</t>
  </si>
  <si>
    <t>동국알앤에스</t>
  </si>
  <si>
    <t>A030350</t>
  </si>
  <si>
    <t>드래곤플라이</t>
  </si>
  <si>
    <t>A023810</t>
  </si>
  <si>
    <t>인팩</t>
  </si>
  <si>
    <t>A021650</t>
  </si>
  <si>
    <t>한국큐빅</t>
  </si>
  <si>
    <t>A269620</t>
  </si>
  <si>
    <t>시스웍</t>
  </si>
  <si>
    <t>A071850</t>
  </si>
  <si>
    <t>캐스텍코리아</t>
  </si>
  <si>
    <t>A075130</t>
  </si>
  <si>
    <t>플랜티넷</t>
  </si>
  <si>
    <t>A060260</t>
  </si>
  <si>
    <t>뉴보텍</t>
  </si>
  <si>
    <t>A079950</t>
  </si>
  <si>
    <t>A219550</t>
  </si>
  <si>
    <t>A091440</t>
  </si>
  <si>
    <t>A039240</t>
  </si>
  <si>
    <t>경남스틸</t>
  </si>
  <si>
    <t>A009180</t>
  </si>
  <si>
    <t>한솔로지스틱스</t>
  </si>
  <si>
    <t>A123700</t>
  </si>
  <si>
    <t>SJM</t>
  </si>
  <si>
    <t>A150900</t>
  </si>
  <si>
    <t>파수</t>
  </si>
  <si>
    <t>A178780</t>
  </si>
  <si>
    <t>A084870</t>
  </si>
  <si>
    <t>TBH글로벌</t>
  </si>
  <si>
    <t>A050960</t>
  </si>
  <si>
    <t>수산아이앤티</t>
  </si>
  <si>
    <t>A026040</t>
  </si>
  <si>
    <t>제이에스티나</t>
  </si>
  <si>
    <t>A101930</t>
  </si>
  <si>
    <t>인화정공</t>
  </si>
  <si>
    <t>A054300</t>
  </si>
  <si>
    <t>팬스타엔터프라이즈</t>
  </si>
  <si>
    <t>A002680</t>
  </si>
  <si>
    <t>한탑</t>
  </si>
  <si>
    <t>A038620</t>
  </si>
  <si>
    <t>위즈코프</t>
  </si>
  <si>
    <t>A140520</t>
  </si>
  <si>
    <t>대창스틸</t>
  </si>
  <si>
    <t>A126640</t>
  </si>
  <si>
    <t>화신정공</t>
  </si>
  <si>
    <t>A067730</t>
  </si>
  <si>
    <t>로지시스</t>
  </si>
  <si>
    <t>A065440</t>
  </si>
  <si>
    <t>이루온</t>
  </si>
  <si>
    <t>A064090</t>
  </si>
  <si>
    <t>A203450</t>
  </si>
  <si>
    <t>유니온커뮤니티</t>
  </si>
  <si>
    <t>A053270</t>
  </si>
  <si>
    <t>구영테크</t>
  </si>
  <si>
    <t>A056090</t>
  </si>
  <si>
    <t>A060480</t>
  </si>
  <si>
    <t>A051390</t>
  </si>
  <si>
    <t>YW</t>
  </si>
  <si>
    <t>A065420</t>
  </si>
  <si>
    <t>A001620</t>
  </si>
  <si>
    <t>케이비아이동국실업</t>
  </si>
  <si>
    <t>A187790</t>
  </si>
  <si>
    <t>나노</t>
  </si>
  <si>
    <t>A025530</t>
  </si>
  <si>
    <t>SJM홀딩스</t>
  </si>
  <si>
    <t>A130500</t>
  </si>
  <si>
    <t>GH신소재</t>
  </si>
  <si>
    <t>A054040</t>
  </si>
  <si>
    <t>한국컴퓨터</t>
  </si>
  <si>
    <t>A018470</t>
  </si>
  <si>
    <t>조일알미늄</t>
  </si>
  <si>
    <t>A032540</t>
  </si>
  <si>
    <t>TJ미디어</t>
  </si>
  <si>
    <t>A237750</t>
  </si>
  <si>
    <t>피앤씨테크</t>
  </si>
  <si>
    <t>A042600</t>
  </si>
  <si>
    <t>새로닉스</t>
  </si>
  <si>
    <t>A017250</t>
  </si>
  <si>
    <t>A054180</t>
  </si>
  <si>
    <t>A019990</t>
  </si>
  <si>
    <t>에너토크</t>
  </si>
  <si>
    <t>A081580</t>
  </si>
  <si>
    <t>성우전자</t>
  </si>
  <si>
    <t>A085910</t>
  </si>
  <si>
    <t>네오티스</t>
  </si>
  <si>
    <t>A101170</t>
  </si>
  <si>
    <t>A054630</t>
  </si>
  <si>
    <t>A138070</t>
  </si>
  <si>
    <t>신진에스엠</t>
  </si>
  <si>
    <t>A263020</t>
  </si>
  <si>
    <t>디케이앤디</t>
  </si>
  <si>
    <t>A184230</t>
  </si>
  <si>
    <t>SGA솔루션즈</t>
  </si>
  <si>
    <t>A064480</t>
  </si>
  <si>
    <t>브리지텍</t>
  </si>
  <si>
    <t>A069640</t>
  </si>
  <si>
    <t>한세엠케이</t>
  </si>
  <si>
    <t>A066790</t>
  </si>
  <si>
    <t>씨씨에스</t>
  </si>
  <si>
    <t>A044180</t>
  </si>
  <si>
    <t>KD</t>
  </si>
  <si>
    <t>A019570</t>
  </si>
  <si>
    <t>A051630</t>
  </si>
  <si>
    <t>진양화학</t>
  </si>
  <si>
    <t>A012620</t>
  </si>
  <si>
    <t>원일특강</t>
  </si>
  <si>
    <t>A002220</t>
  </si>
  <si>
    <t>한일철강</t>
  </si>
  <si>
    <t>A093240</t>
  </si>
  <si>
    <t>형지엘리트</t>
  </si>
  <si>
    <t>A025870</t>
  </si>
  <si>
    <t>신라에스지</t>
  </si>
  <si>
    <t>A127710</t>
  </si>
  <si>
    <t>아시아경제</t>
  </si>
  <si>
    <t>A001210</t>
  </si>
  <si>
    <t>금호전기</t>
  </si>
  <si>
    <t>A018500</t>
  </si>
  <si>
    <t>동원금속</t>
  </si>
  <si>
    <t>A254120</t>
  </si>
  <si>
    <t>자비스</t>
  </si>
  <si>
    <t>A177350</t>
  </si>
  <si>
    <t>베셀</t>
  </si>
  <si>
    <t>A000760</t>
  </si>
  <si>
    <t>이화산업</t>
  </si>
  <si>
    <t>A122690</t>
  </si>
  <si>
    <t>서진오토모티브</t>
  </si>
  <si>
    <t>A191410</t>
  </si>
  <si>
    <t>A008470</t>
  </si>
  <si>
    <t>부스타</t>
  </si>
  <si>
    <t>A222810</t>
  </si>
  <si>
    <t>A297570</t>
  </si>
  <si>
    <t>알로이스</t>
  </si>
  <si>
    <t>A038110</t>
  </si>
  <si>
    <t>에코플라스틱</t>
  </si>
  <si>
    <t>A016920</t>
  </si>
  <si>
    <t>카스</t>
  </si>
  <si>
    <t>A053160</t>
  </si>
  <si>
    <t>프리엠스</t>
  </si>
  <si>
    <t>A128540</t>
  </si>
  <si>
    <t>에코캡</t>
  </si>
  <si>
    <t>A096610</t>
  </si>
  <si>
    <t>알에프세미</t>
  </si>
  <si>
    <t>A032960</t>
  </si>
  <si>
    <t>동일기연</t>
  </si>
  <si>
    <t>A011420</t>
  </si>
  <si>
    <t>갤럭시아에스엠</t>
  </si>
  <si>
    <t>A005820</t>
  </si>
  <si>
    <t>원림</t>
  </si>
  <si>
    <t>A123840</t>
  </si>
  <si>
    <t>A045300</t>
  </si>
  <si>
    <t>성우테크론</t>
  </si>
  <si>
    <t>A079000</t>
  </si>
  <si>
    <t>와토스코리아</t>
  </si>
  <si>
    <t>A071950</t>
  </si>
  <si>
    <t>A098120</t>
  </si>
  <si>
    <t>마이크로컨텍솔</t>
  </si>
  <si>
    <t>A032080</t>
  </si>
  <si>
    <t>아즈텍WB</t>
  </si>
  <si>
    <t>A065500</t>
  </si>
  <si>
    <t>오리엔트정공</t>
  </si>
  <si>
    <t>A028080</t>
  </si>
  <si>
    <t>휴맥스홀딩스</t>
  </si>
  <si>
    <t>A002290</t>
  </si>
  <si>
    <t>삼일기업공사</t>
  </si>
  <si>
    <t>A038010</t>
  </si>
  <si>
    <t>제일테크노스</t>
  </si>
  <si>
    <t>A071090</t>
  </si>
  <si>
    <t>하이스틸</t>
  </si>
  <si>
    <t>A275630</t>
  </si>
  <si>
    <t>에스에스알</t>
  </si>
  <si>
    <t>A139050</t>
  </si>
  <si>
    <t>A189860</t>
  </si>
  <si>
    <t>서전기전</t>
  </si>
  <si>
    <t>A023960</t>
  </si>
  <si>
    <t>에쓰씨엔지니어링</t>
  </si>
  <si>
    <t>A900070</t>
  </si>
  <si>
    <t>글로벌에스엠</t>
  </si>
  <si>
    <t>A049470</t>
  </si>
  <si>
    <t>SGA</t>
  </si>
  <si>
    <t>A049800</t>
  </si>
  <si>
    <t>우진플라임</t>
  </si>
  <si>
    <t>A024070</t>
  </si>
  <si>
    <t>WISCOM</t>
  </si>
  <si>
    <t>A043590</t>
  </si>
  <si>
    <t>A051980</t>
  </si>
  <si>
    <t>A009730</t>
  </si>
  <si>
    <t>A083470</t>
  </si>
  <si>
    <t>이엠앤아이</t>
  </si>
  <si>
    <t>A101390</t>
  </si>
  <si>
    <t>아이엠</t>
  </si>
  <si>
    <t>A025880</t>
  </si>
  <si>
    <t>케이씨피드</t>
  </si>
  <si>
    <t>A076080</t>
  </si>
  <si>
    <t>웰크론한텍</t>
  </si>
  <si>
    <t>A154040</t>
  </si>
  <si>
    <t>A317530</t>
  </si>
  <si>
    <t>캐리소프트</t>
  </si>
  <si>
    <t>A065690</t>
  </si>
  <si>
    <t>A007770</t>
  </si>
  <si>
    <t>한일화학</t>
  </si>
  <si>
    <t>A015020</t>
  </si>
  <si>
    <t>이스타코</t>
  </si>
  <si>
    <t>A021880</t>
  </si>
  <si>
    <t>메이슨캐피탈</t>
  </si>
  <si>
    <t>A024900</t>
  </si>
  <si>
    <t>덕양산업</t>
  </si>
  <si>
    <t>A119500</t>
  </si>
  <si>
    <t>포메탈</t>
  </si>
  <si>
    <t>A153460</t>
  </si>
  <si>
    <t>네이블</t>
  </si>
  <si>
    <t>A087600</t>
  </si>
  <si>
    <t>픽셀플러스</t>
  </si>
  <si>
    <t>A212560</t>
  </si>
  <si>
    <t>네오오토</t>
  </si>
  <si>
    <t>A088790</t>
  </si>
  <si>
    <t>A099520</t>
  </si>
  <si>
    <t>A052770</t>
  </si>
  <si>
    <t>아이톡시</t>
  </si>
  <si>
    <t>A017000</t>
  </si>
  <si>
    <t>신원종합개발</t>
  </si>
  <si>
    <t>A085670</t>
  </si>
  <si>
    <t>뉴프렉스</t>
  </si>
  <si>
    <t>A093640</t>
  </si>
  <si>
    <t>A014910</t>
  </si>
  <si>
    <t>성문전자</t>
  </si>
  <si>
    <t>A010420</t>
  </si>
  <si>
    <t>A024850</t>
  </si>
  <si>
    <t>A032280</t>
  </si>
  <si>
    <t>삼일</t>
  </si>
  <si>
    <t>A035200</t>
  </si>
  <si>
    <t>프럼파스트</t>
  </si>
  <si>
    <t>A002690</t>
  </si>
  <si>
    <t>동일제강</t>
  </si>
  <si>
    <t>A072950</t>
  </si>
  <si>
    <t>빛샘전자</t>
  </si>
  <si>
    <t>A009620</t>
  </si>
  <si>
    <t>삼보산업</t>
  </si>
  <si>
    <t>A059100</t>
  </si>
  <si>
    <t>아이컴포넌트</t>
  </si>
  <si>
    <t>A192390</t>
  </si>
  <si>
    <t>윈하이텍</t>
  </si>
  <si>
    <t>A035290</t>
  </si>
  <si>
    <t>A011230</t>
  </si>
  <si>
    <t>삼화전자</t>
  </si>
  <si>
    <t>A003280</t>
  </si>
  <si>
    <t>흥아해운</t>
  </si>
  <si>
    <t>A082660</t>
  </si>
  <si>
    <t>코스나인</t>
  </si>
  <si>
    <t>A024910</t>
  </si>
  <si>
    <t>경창산업</t>
  </si>
  <si>
    <t>A225590</t>
  </si>
  <si>
    <t>패션플랫폼</t>
  </si>
  <si>
    <t>A012170</t>
  </si>
  <si>
    <t>A010640</t>
  </si>
  <si>
    <t>진양폴리</t>
  </si>
  <si>
    <t>A123330</t>
  </si>
  <si>
    <t>A085810</t>
  </si>
  <si>
    <t>알티캐스트</t>
  </si>
  <si>
    <t>A134060</t>
  </si>
  <si>
    <t>A066430</t>
  </si>
  <si>
    <t>와이오엠</t>
  </si>
  <si>
    <t>A009140</t>
  </si>
  <si>
    <t>경인전자</t>
  </si>
  <si>
    <t>A279600</t>
  </si>
  <si>
    <t>미디어젠</t>
  </si>
  <si>
    <t>A090150</t>
  </si>
  <si>
    <t>A019770</t>
  </si>
  <si>
    <t>서연탑메탈</t>
  </si>
  <si>
    <t>A048830</t>
  </si>
  <si>
    <t>엔피케이</t>
  </si>
  <si>
    <t>A011300</t>
  </si>
  <si>
    <t>A197140</t>
  </si>
  <si>
    <t>디지캡</t>
  </si>
  <si>
    <t>A093380</t>
  </si>
  <si>
    <t>풍강</t>
  </si>
  <si>
    <t>A173130</t>
  </si>
  <si>
    <t>오파스넷</t>
  </si>
  <si>
    <t>A001770</t>
  </si>
  <si>
    <t>A079170</t>
  </si>
  <si>
    <t>한창산업</t>
  </si>
  <si>
    <t>A004920</t>
  </si>
  <si>
    <t>씨아이테크</t>
  </si>
  <si>
    <t>A006200</t>
  </si>
  <si>
    <t>한국전자홀딩스</t>
  </si>
  <si>
    <t>A073190</t>
  </si>
  <si>
    <t>듀오백</t>
  </si>
  <si>
    <t>A037400</t>
  </si>
  <si>
    <t>A001420</t>
  </si>
  <si>
    <t>태원물산</t>
  </si>
  <si>
    <t>A115610</t>
  </si>
  <si>
    <t>A060380</t>
  </si>
  <si>
    <t>동양에스텍</t>
  </si>
  <si>
    <t>A080580</t>
  </si>
  <si>
    <t>오킨스전자</t>
  </si>
  <si>
    <t>A069140</t>
  </si>
  <si>
    <t>누리플랜</t>
  </si>
  <si>
    <t>A223310</t>
  </si>
  <si>
    <t>A900120</t>
  </si>
  <si>
    <t>A187270</t>
  </si>
  <si>
    <t>신화콘텍</t>
  </si>
  <si>
    <t>A045340</t>
  </si>
  <si>
    <t>토탈소프트</t>
  </si>
  <si>
    <t>A058450</t>
  </si>
  <si>
    <t>A217190</t>
  </si>
  <si>
    <t>제너셈</t>
  </si>
  <si>
    <t>A098660</t>
  </si>
  <si>
    <t>에스티오</t>
  </si>
  <si>
    <t>A008830</t>
  </si>
  <si>
    <t>대동기어</t>
  </si>
  <si>
    <t>A012600</t>
  </si>
  <si>
    <t>A054220</t>
  </si>
  <si>
    <t>비츠로시스</t>
  </si>
  <si>
    <t>A196700</t>
  </si>
  <si>
    <t>웹스</t>
  </si>
  <si>
    <t>A900110</t>
  </si>
  <si>
    <t>이스트아시아홀딩스</t>
  </si>
  <si>
    <t>A110020</t>
  </si>
  <si>
    <t>전진바이오팜</t>
  </si>
  <si>
    <t>A023790</t>
  </si>
  <si>
    <t>A214310</t>
  </si>
  <si>
    <t>A175140</t>
  </si>
  <si>
    <t>A130740</t>
  </si>
  <si>
    <t>티피씨글로벌</t>
  </si>
  <si>
    <t>A039740</t>
  </si>
  <si>
    <t>A044780</t>
  </si>
  <si>
    <t>에이치케이</t>
  </si>
  <si>
    <t>A024940</t>
  </si>
  <si>
    <t>PN풍년</t>
  </si>
  <si>
    <t>A043260</t>
  </si>
  <si>
    <t>성호전자</t>
  </si>
  <si>
    <t>A043100</t>
  </si>
  <si>
    <t>A227100</t>
  </si>
  <si>
    <t>A000950</t>
  </si>
  <si>
    <t>전방</t>
  </si>
  <si>
    <t>A121850</t>
  </si>
  <si>
    <t>코이즈</t>
  </si>
  <si>
    <t>A036180</t>
  </si>
  <si>
    <t>A067770</t>
  </si>
  <si>
    <t>A020400</t>
  </si>
  <si>
    <t>A002420</t>
  </si>
  <si>
    <t>세기상사</t>
  </si>
  <si>
    <t>A054410</t>
  </si>
  <si>
    <t>A101670</t>
  </si>
  <si>
    <t>A007530</t>
  </si>
  <si>
    <t>A134580</t>
  </si>
  <si>
    <t>A084180</t>
  </si>
  <si>
    <t>A011080</t>
  </si>
  <si>
    <t>A010580</t>
  </si>
  <si>
    <t>A015260</t>
  </si>
  <si>
    <t>에이엔피</t>
  </si>
  <si>
    <t>A026910</t>
  </si>
  <si>
    <t>A043360</t>
  </si>
  <si>
    <t>A013720</t>
  </si>
  <si>
    <t>A319400</t>
  </si>
  <si>
    <t>A019490</t>
  </si>
  <si>
    <t>하이트론</t>
  </si>
  <si>
    <t>A101680</t>
  </si>
  <si>
    <t>A096870</t>
  </si>
  <si>
    <t>A025890</t>
  </si>
  <si>
    <t>A273060</t>
  </si>
  <si>
    <t>A008500</t>
  </si>
  <si>
    <t>A032860</t>
  </si>
  <si>
    <t>A005030</t>
  </si>
  <si>
    <t>부산주공</t>
  </si>
  <si>
    <t>A113810</t>
  </si>
  <si>
    <t>디젠스</t>
  </si>
  <si>
    <t>A291230</t>
  </si>
  <si>
    <t>A103230</t>
  </si>
  <si>
    <t>A109070</t>
  </si>
  <si>
    <t>A033790</t>
  </si>
  <si>
    <t>A340360</t>
  </si>
  <si>
    <t>A053060</t>
  </si>
  <si>
    <t>세동</t>
  </si>
  <si>
    <t>A339950</t>
  </si>
  <si>
    <t>A328380</t>
  </si>
  <si>
    <t>A069330</t>
  </si>
  <si>
    <t>A336060</t>
  </si>
  <si>
    <t>A261200</t>
  </si>
  <si>
    <t>A336570</t>
  </si>
  <si>
    <t>A332290</t>
  </si>
  <si>
    <t>A307750</t>
  </si>
  <si>
    <t>A333050</t>
  </si>
  <si>
    <t>A192410</t>
  </si>
  <si>
    <t>A335890</t>
  </si>
  <si>
    <t>A307870</t>
  </si>
  <si>
    <t>A309930</t>
  </si>
  <si>
    <t>A340440</t>
  </si>
  <si>
    <t>A160600</t>
  </si>
  <si>
    <t>A322780</t>
  </si>
  <si>
    <t>A317240</t>
  </si>
  <si>
    <t>A299170</t>
  </si>
  <si>
    <t>A333430</t>
  </si>
  <si>
    <t>A323230</t>
  </si>
  <si>
    <t>A331380</t>
  </si>
  <si>
    <t>A331520</t>
  </si>
  <si>
    <t>A307280</t>
  </si>
  <si>
    <t>A320000</t>
  </si>
  <si>
    <t>A323280</t>
  </si>
  <si>
    <t>A321260</t>
  </si>
  <si>
    <t>A310870</t>
  </si>
  <si>
    <t>A121890</t>
  </si>
  <si>
    <t>A335870</t>
  </si>
  <si>
    <t>NFS-IFRS(S)</t>
  </si>
  <si>
    <t>매출액(직전4분기)(천원)</t>
  </si>
  <si>
    <t>회사명</t>
    <phoneticPr fontId="5" type="noConversion"/>
  </si>
  <si>
    <t>↑ 노란 음영부분에 회사명(*) 입력</t>
    <phoneticPr fontId="5" type="noConversion"/>
  </si>
  <si>
    <t>* 회사명은 KISDB와 DATAGUIDE 차이 있음. 만약 다를 경우(e.g. 에스케이바이오랜드 → SK바이오랜드), 개별 조정할 것</t>
    <phoneticPr fontId="5" type="noConversion"/>
  </si>
  <si>
    <t>※ 만약 재무데이터가 나오지 않는 경우, DART 공시자료 개별 검색</t>
    <phoneticPr fontId="5" type="noConversion"/>
  </si>
  <si>
    <t>테라사이언스</t>
  </si>
  <si>
    <t>비비안</t>
  </si>
  <si>
    <t>엠투엔</t>
  </si>
  <si>
    <t>티사이언티픽</t>
  </si>
  <si>
    <t>얼라인드</t>
  </si>
  <si>
    <t>메디콕스</t>
  </si>
  <si>
    <t>와이즈버즈</t>
  </si>
  <si>
    <t>덴티스</t>
  </si>
  <si>
    <t>삼일씨엔에스</t>
  </si>
  <si>
    <t>현대바이오랜드</t>
  </si>
  <si>
    <t>현대퓨처넷</t>
  </si>
  <si>
    <t>인바이오젠</t>
  </si>
  <si>
    <t>SGC에너지</t>
  </si>
  <si>
    <t>갤럭시아머니트리</t>
  </si>
  <si>
    <t>스튜디오산타클로스</t>
  </si>
  <si>
    <t>엔투텍</t>
  </si>
  <si>
    <t>삼기</t>
  </si>
  <si>
    <t>아이비김영</t>
  </si>
  <si>
    <t>비올</t>
  </si>
  <si>
    <t>더블유에스아이</t>
  </si>
  <si>
    <t>업데이트가 안된 공백 항목은 개별검색 必</t>
    <phoneticPr fontId="5" type="noConversion"/>
  </si>
  <si>
    <t>기아</t>
  </si>
  <si>
    <t>A302440</t>
  </si>
  <si>
    <t>SK바이오사이언스</t>
  </si>
  <si>
    <t>A352820</t>
  </si>
  <si>
    <t>하이브</t>
  </si>
  <si>
    <t>A326030</t>
  </si>
  <si>
    <t>SK바이오팜</t>
  </si>
  <si>
    <t>미래에셋증권</t>
  </si>
  <si>
    <t>A293490</t>
  </si>
  <si>
    <t>카카오게임즈</t>
  </si>
  <si>
    <t>A375500</t>
  </si>
  <si>
    <t>DL이앤씨</t>
  </si>
  <si>
    <t>A357780</t>
  </si>
  <si>
    <t>솔브레인</t>
  </si>
  <si>
    <t>A950210</t>
  </si>
  <si>
    <t>프레스티지바이오파마</t>
  </si>
  <si>
    <t>한국앤컴퍼니</t>
  </si>
  <si>
    <t>A323990</t>
  </si>
  <si>
    <t>박셀바이오</t>
  </si>
  <si>
    <t>솔루스첨단소재</t>
  </si>
  <si>
    <t>DL</t>
  </si>
  <si>
    <t>A248070</t>
  </si>
  <si>
    <t>솔루엠</t>
  </si>
  <si>
    <t>A009900</t>
  </si>
  <si>
    <t>명신산업</t>
  </si>
  <si>
    <t>A950220</t>
  </si>
  <si>
    <t>A363280</t>
  </si>
  <si>
    <t>티와이홀딩스</t>
  </si>
  <si>
    <t>SNT모티브</t>
  </si>
  <si>
    <t>A334970</t>
  </si>
  <si>
    <t>프레스티지바이오로직스</t>
  </si>
  <si>
    <t>A294090</t>
  </si>
  <si>
    <t>이오플로우</t>
  </si>
  <si>
    <t>파마리서치</t>
  </si>
  <si>
    <t>A348210</t>
  </si>
  <si>
    <t>넥스틴</t>
  </si>
  <si>
    <t>A314130</t>
  </si>
  <si>
    <t>지놈앤컴퍼니</t>
  </si>
  <si>
    <t>A032300</t>
  </si>
  <si>
    <t>한국파마</t>
  </si>
  <si>
    <t>현대무벡스</t>
  </si>
  <si>
    <t>A299030</t>
  </si>
  <si>
    <t>하나기술</t>
  </si>
  <si>
    <t>A348150</t>
  </si>
  <si>
    <t>고바이오랩</t>
  </si>
  <si>
    <t>A339770</t>
  </si>
  <si>
    <t>교촌에프앤비</t>
  </si>
  <si>
    <t>A289220</t>
  </si>
  <si>
    <t>자이언트스텝</t>
  </si>
  <si>
    <t>A330860</t>
  </si>
  <si>
    <t>네패스아크</t>
  </si>
  <si>
    <t>A347860</t>
  </si>
  <si>
    <t>알체라</t>
  </si>
  <si>
    <t>A277810</t>
  </si>
  <si>
    <t>레인보우로보틱스</t>
  </si>
  <si>
    <t>A298540</t>
  </si>
  <si>
    <t>더네이쳐홀딩스</t>
  </si>
  <si>
    <t>A322310</t>
  </si>
  <si>
    <t>오로스테크놀로지</t>
  </si>
  <si>
    <t>A314930</t>
  </si>
  <si>
    <t>바이오다인</t>
  </si>
  <si>
    <t>A332570</t>
  </si>
  <si>
    <t>와이팜</t>
  </si>
  <si>
    <t>A298060</t>
  </si>
  <si>
    <t>에스씨엠생명과학</t>
  </si>
  <si>
    <t>금호건설</t>
  </si>
  <si>
    <t>A101360</t>
  </si>
  <si>
    <t>A950190</t>
  </si>
  <si>
    <t>A318020</t>
  </si>
  <si>
    <t>포인트모바일</t>
  </si>
  <si>
    <t>원익피앤이</t>
  </si>
  <si>
    <t>A262260</t>
  </si>
  <si>
    <t>에이프로</t>
  </si>
  <si>
    <t>초록뱀미디어</t>
  </si>
  <si>
    <t>SNT홀딩스</t>
  </si>
  <si>
    <t>국전약품</t>
  </si>
  <si>
    <t>A333620</t>
  </si>
  <si>
    <t>A199820</t>
  </si>
  <si>
    <t>A338220</t>
  </si>
  <si>
    <t>뷰노</t>
  </si>
  <si>
    <t>동성케미컬</t>
  </si>
  <si>
    <t>현대코퍼레이션</t>
  </si>
  <si>
    <t>A317690</t>
  </si>
  <si>
    <t>퀀타매트릭스</t>
  </si>
  <si>
    <t>A340570</t>
  </si>
  <si>
    <t>티앤엘</t>
  </si>
  <si>
    <t>A950200</t>
  </si>
  <si>
    <t>A129890</t>
  </si>
  <si>
    <t>앱코</t>
  </si>
  <si>
    <t>현대이지웰</t>
  </si>
  <si>
    <t>와이어블</t>
  </si>
  <si>
    <t>A304840</t>
  </si>
  <si>
    <t>피플바이오</t>
  </si>
  <si>
    <t>TYM</t>
  </si>
  <si>
    <t>A340930</t>
  </si>
  <si>
    <t>유일에너테크</t>
  </si>
  <si>
    <t>A337930</t>
  </si>
  <si>
    <t>브랜드엑스코퍼레이션</t>
  </si>
  <si>
    <t>A354200</t>
  </si>
  <si>
    <t>엔젠바이오</t>
  </si>
  <si>
    <t>A277880</t>
  </si>
  <si>
    <t>티에스아이</t>
  </si>
  <si>
    <t>A348350</t>
  </si>
  <si>
    <t>위드텍</t>
  </si>
  <si>
    <t>A348030</t>
  </si>
  <si>
    <t>모비릭스</t>
  </si>
  <si>
    <t>A352700</t>
  </si>
  <si>
    <t>피에이치에이</t>
  </si>
  <si>
    <t>A126340</t>
  </si>
  <si>
    <t>비나텍</t>
  </si>
  <si>
    <t>A214610</t>
  </si>
  <si>
    <t>미코바이오메드</t>
  </si>
  <si>
    <t>A356860</t>
  </si>
  <si>
    <t>티엘비</t>
  </si>
  <si>
    <t>A236810</t>
  </si>
  <si>
    <t>엔비티</t>
  </si>
  <si>
    <t>A163730</t>
  </si>
  <si>
    <t>핑거</t>
  </si>
  <si>
    <t>A053080</t>
  </si>
  <si>
    <t>A244920</t>
  </si>
  <si>
    <t>에이플러스에셋</t>
  </si>
  <si>
    <t>A291650</t>
  </si>
  <si>
    <t>압타머사이언스</t>
  </si>
  <si>
    <t>A335810</t>
  </si>
  <si>
    <t>프리시젼바이오</t>
  </si>
  <si>
    <t>SG글로벌</t>
  </si>
  <si>
    <t>A352770</t>
  </si>
  <si>
    <t>클리노믹스</t>
  </si>
  <si>
    <t>A347000</t>
  </si>
  <si>
    <t>센코</t>
  </si>
  <si>
    <t>A347890</t>
  </si>
  <si>
    <t>엠투아이</t>
  </si>
  <si>
    <t>A225220</t>
  </si>
  <si>
    <t>제놀루션</t>
  </si>
  <si>
    <t>A330350</t>
  </si>
  <si>
    <t>위더스제약</t>
  </si>
  <si>
    <t>A290690</t>
  </si>
  <si>
    <t>소룩스</t>
  </si>
  <si>
    <t>A301300</t>
  </si>
  <si>
    <t>바이브컴퍼니</t>
  </si>
  <si>
    <t>A331920</t>
  </si>
  <si>
    <t>A321820</t>
  </si>
  <si>
    <t>A297890</t>
  </si>
  <si>
    <t>A304100</t>
  </si>
  <si>
    <t>솔트룩스</t>
  </si>
  <si>
    <t>A347740</t>
  </si>
  <si>
    <t>피엔케이피부임상연구센타</t>
  </si>
  <si>
    <t>팜젠사이언스</t>
  </si>
  <si>
    <t>A265740</t>
  </si>
  <si>
    <t>엔에프씨</t>
  </si>
  <si>
    <t>A262840</t>
  </si>
  <si>
    <t>아이퀘스트</t>
  </si>
  <si>
    <t>A347770</t>
  </si>
  <si>
    <t>핌스</t>
  </si>
  <si>
    <t>A290520</t>
  </si>
  <si>
    <t>신도기연</t>
  </si>
  <si>
    <t>SNT에너지</t>
  </si>
  <si>
    <t>A347700</t>
  </si>
  <si>
    <t>라이프시맨틱스</t>
  </si>
  <si>
    <t>A086710</t>
  </si>
  <si>
    <t>선진뷰티사이언스</t>
  </si>
  <si>
    <t>A189330</t>
  </si>
  <si>
    <t>씨이랩</t>
  </si>
  <si>
    <t>TS트릴리온</t>
  </si>
  <si>
    <t>A229000</t>
  </si>
  <si>
    <t>젠큐릭스</t>
  </si>
  <si>
    <t>A064850</t>
  </si>
  <si>
    <t>에프앤가이드</t>
  </si>
  <si>
    <t>A357550</t>
  </si>
  <si>
    <t>석경에이티</t>
  </si>
  <si>
    <t>A060850</t>
  </si>
  <si>
    <t>영림원소프트랩</t>
  </si>
  <si>
    <t>A352940</t>
  </si>
  <si>
    <t>인바이오</t>
  </si>
  <si>
    <t>네오리진</t>
  </si>
  <si>
    <t>A318410</t>
  </si>
  <si>
    <t>비비씨</t>
  </si>
  <si>
    <t>A239890</t>
  </si>
  <si>
    <t>피엔에이치테크</t>
  </si>
  <si>
    <t>RF머트리얼즈</t>
  </si>
  <si>
    <t>현대에버다임</t>
  </si>
  <si>
    <t>코퍼스코리아</t>
  </si>
  <si>
    <t>A378850</t>
  </si>
  <si>
    <t>폴라리스오피스</t>
  </si>
  <si>
    <t>클라우드에어</t>
  </si>
  <si>
    <t>원바이오젠</t>
  </si>
  <si>
    <t>화승코퍼레이션</t>
  </si>
  <si>
    <t>A356890</t>
  </si>
  <si>
    <t>싸이버원</t>
  </si>
  <si>
    <t>A169330</t>
  </si>
  <si>
    <t>엠브레인</t>
  </si>
  <si>
    <t>SUN&amp;L</t>
  </si>
  <si>
    <t>A247660</t>
  </si>
  <si>
    <t>나노씨엠에스</t>
  </si>
  <si>
    <t>ES큐브</t>
  </si>
  <si>
    <t>감성코퍼레이션</t>
  </si>
  <si>
    <t>대호특수강</t>
  </si>
  <si>
    <t>A332370</t>
  </si>
  <si>
    <t>아이디피</t>
  </si>
  <si>
    <t>골드앤에스</t>
  </si>
  <si>
    <t>지더블유바이텍</t>
  </si>
  <si>
    <t>A359090</t>
  </si>
  <si>
    <t>A363260</t>
  </si>
  <si>
    <t>A353190</t>
  </si>
  <si>
    <t>A355150</t>
  </si>
  <si>
    <t>A365590</t>
  </si>
  <si>
    <t>A351320</t>
  </si>
  <si>
    <t>A369370</t>
  </si>
  <si>
    <t>A373200</t>
  </si>
  <si>
    <t>KH 필룩스</t>
  </si>
  <si>
    <t>대동</t>
  </si>
  <si>
    <t>넥스턴바이오</t>
  </si>
  <si>
    <t>세원이앤씨</t>
  </si>
  <si>
    <t>한국특강</t>
  </si>
  <si>
    <t>위메이드맥스</t>
  </si>
  <si>
    <t>현대에이치티</t>
  </si>
  <si>
    <t>누리플렉스</t>
  </si>
  <si>
    <t>아센디오</t>
  </si>
  <si>
    <t>동방선기</t>
  </si>
  <si>
    <t>한국주강</t>
  </si>
  <si>
    <t>이큐셀</t>
  </si>
  <si>
    <t>이미지스</t>
  </si>
  <si>
    <t>엔시스</t>
  </si>
  <si>
    <t>F&amp;F홀딩스</t>
  </si>
  <si>
    <t>이브이첨단소재</t>
  </si>
  <si>
    <t>애머릿지</t>
  </si>
  <si>
    <t>일승</t>
  </si>
  <si>
    <t>소마젠</t>
  </si>
  <si>
    <t>휴럼</t>
  </si>
  <si>
    <t>A270660</t>
  </si>
  <si>
    <t>에브리봇</t>
  </si>
  <si>
    <t>A035720</t>
  </si>
  <si>
    <t>A232680</t>
  </si>
  <si>
    <t>라온테크</t>
  </si>
  <si>
    <t>A035420</t>
  </si>
  <si>
    <t>A051910</t>
  </si>
  <si>
    <t>A000660</t>
  </si>
  <si>
    <t>F&amp;F</t>
  </si>
  <si>
    <t>A005930</t>
  </si>
  <si>
    <t>HB솔루션</t>
  </si>
  <si>
    <t>KCC글라스</t>
  </si>
  <si>
    <t>다보링크</t>
  </si>
  <si>
    <t>엔피</t>
  </si>
  <si>
    <t>씨티케이</t>
  </si>
  <si>
    <t>다이나믹디자인</t>
  </si>
  <si>
    <t>협진</t>
  </si>
  <si>
    <t>폴라리스우노</t>
  </si>
  <si>
    <t>LX하우시스</t>
  </si>
  <si>
    <t>CNT85</t>
  </si>
  <si>
    <t>케이티알파</t>
  </si>
  <si>
    <t>와이투솔루션</t>
  </si>
  <si>
    <t>CBI</t>
  </si>
  <si>
    <t>SHD</t>
  </si>
  <si>
    <t>A361610</t>
  </si>
  <si>
    <t>SK아이이테크놀로지</t>
  </si>
  <si>
    <t>A137310</t>
  </si>
  <si>
    <t>에스디바이오센서</t>
  </si>
  <si>
    <t>A383220</t>
  </si>
  <si>
    <t>A383310</t>
  </si>
  <si>
    <t>에코프로에이치엔</t>
  </si>
  <si>
    <t>LX인터내셔널</t>
  </si>
  <si>
    <t>A383800</t>
  </si>
  <si>
    <t>LX홀딩스</t>
  </si>
  <si>
    <t>A294570</t>
  </si>
  <si>
    <t>쿠콘</t>
  </si>
  <si>
    <t>A365270</t>
  </si>
  <si>
    <t>큐라클</t>
  </si>
  <si>
    <t>A377030</t>
  </si>
  <si>
    <t>맥스트</t>
  </si>
  <si>
    <t>A252990</t>
  </si>
  <si>
    <t>샘씨엔에스</t>
  </si>
  <si>
    <t>A376190</t>
  </si>
  <si>
    <t>A357230</t>
  </si>
  <si>
    <t>에이치피오</t>
  </si>
  <si>
    <t>A352480</t>
  </si>
  <si>
    <t>씨앤씨인터내셔널</t>
  </si>
  <si>
    <t>A352910</t>
  </si>
  <si>
    <t>오비고</t>
  </si>
  <si>
    <t>A276730</t>
  </si>
  <si>
    <t>제주맥주</t>
  </si>
  <si>
    <t>A357580</t>
  </si>
  <si>
    <t>아모센스</t>
  </si>
  <si>
    <t>A303530</t>
  </si>
  <si>
    <t>이노뎁</t>
  </si>
  <si>
    <t>A351330</t>
  </si>
  <si>
    <t>이삭엔지니어링</t>
  </si>
  <si>
    <t>A187660</t>
  </si>
  <si>
    <t>A363250</t>
  </si>
  <si>
    <t>진시스템</t>
  </si>
  <si>
    <t>A059270</t>
  </si>
  <si>
    <t>A361670</t>
  </si>
  <si>
    <t>애경케미칼</t>
  </si>
  <si>
    <t>FSN</t>
  </si>
  <si>
    <t>우성</t>
  </si>
  <si>
    <t>우림피티에스</t>
  </si>
  <si>
    <t>플레이그램</t>
  </si>
  <si>
    <t>포커스에이치엔에스</t>
  </si>
  <si>
    <t>프로이천</t>
  </si>
  <si>
    <t>지씨셀</t>
  </si>
  <si>
    <t>강원에너지</t>
  </si>
  <si>
    <t>비투엔</t>
  </si>
  <si>
    <t>컴투스홀딩스</t>
  </si>
  <si>
    <t>HDC랩스</t>
  </si>
  <si>
    <t>디와이디</t>
  </si>
  <si>
    <t>에스에이티이엔지</t>
  </si>
  <si>
    <t>세림B&amp;G</t>
  </si>
  <si>
    <t>씨엔알리서치</t>
  </si>
  <si>
    <t>디와이씨</t>
  </si>
  <si>
    <t>HLB</t>
  </si>
  <si>
    <t>HLB생명과학</t>
  </si>
  <si>
    <t>HJ중공업</t>
  </si>
  <si>
    <t>HLB제약</t>
  </si>
  <si>
    <t>스틱인베스트먼트</t>
  </si>
  <si>
    <t>HLB테라퓨틱스</t>
  </si>
  <si>
    <t>CJ 바이오사이언스</t>
  </si>
  <si>
    <t>아이윈</t>
  </si>
  <si>
    <t>탑코미디어</t>
  </si>
  <si>
    <t>POSCO홀딩스</t>
  </si>
  <si>
    <t>두산에너빌리티</t>
  </si>
  <si>
    <t>HD현대</t>
  </si>
  <si>
    <t>KG스틸</t>
  </si>
  <si>
    <t>보령</t>
  </si>
  <si>
    <t>HLB글로벌</t>
  </si>
  <si>
    <t>네오이뮨텍</t>
  </si>
  <si>
    <t>TKG휴켐스</t>
  </si>
  <si>
    <t>세아베스틸지주</t>
  </si>
  <si>
    <t>그래디언트</t>
  </si>
  <si>
    <t>콘텐트리중앙</t>
  </si>
  <si>
    <t>다올투자증권</t>
  </si>
  <si>
    <t>포스코스틸리온</t>
  </si>
  <si>
    <t>넥슨게임즈</t>
  </si>
  <si>
    <t>크레버스</t>
  </si>
  <si>
    <t>위메이드플레이</t>
  </si>
  <si>
    <t>티에스넥스젠</t>
  </si>
  <si>
    <t>소니드</t>
  </si>
  <si>
    <t>폴라리스세원</t>
  </si>
  <si>
    <t>비엘팜텍</t>
  </si>
  <si>
    <t>TKG애강</t>
  </si>
  <si>
    <t>제이스코홀딩스</t>
  </si>
  <si>
    <t>케일럼</t>
  </si>
  <si>
    <t>KH 건설</t>
  </si>
  <si>
    <t>케스피온</t>
  </si>
  <si>
    <t>플래스크</t>
  </si>
  <si>
    <t>디모아</t>
  </si>
  <si>
    <t>우리엔터프라이즈</t>
  </si>
  <si>
    <t>이글루</t>
  </si>
  <si>
    <t>KBG</t>
  </si>
  <si>
    <t>에스엠벡셀</t>
  </si>
  <si>
    <t>웨이버스</t>
  </si>
  <si>
    <t>누보</t>
  </si>
  <si>
    <t>휴엠앤씨</t>
  </si>
  <si>
    <t>아이윈플러스</t>
  </si>
  <si>
    <t>하이딥</t>
  </si>
  <si>
    <t>두산테스나</t>
  </si>
  <si>
    <t>모비데이즈</t>
  </si>
  <si>
    <t>원텍</t>
  </si>
  <si>
    <t>헥토파이낸셜</t>
  </si>
  <si>
    <t>태성</t>
  </si>
  <si>
    <t>이노시스</t>
  </si>
  <si>
    <t>세토피아</t>
  </si>
  <si>
    <t>헥토이노베이션</t>
  </si>
  <si>
    <t>옵투스제약</t>
  </si>
  <si>
    <t>MDS테크</t>
  </si>
  <si>
    <t>KX하이텍</t>
  </si>
  <si>
    <t>에이프로젠</t>
  </si>
  <si>
    <t>DN오토모티브</t>
  </si>
  <si>
    <t>한솔아이원스</t>
  </si>
  <si>
    <t>셀피글로벌</t>
  </si>
  <si>
    <t>솔트웨어</t>
  </si>
  <si>
    <t>지배주주순이익(직전4분기)(천원)</t>
  </si>
  <si>
    <t>지배주주지분(천원)</t>
  </si>
  <si>
    <t>휴림네트웍스</t>
  </si>
  <si>
    <t>HL만도</t>
  </si>
  <si>
    <t>HL홀딩스</t>
  </si>
  <si>
    <t>비보존 제약</t>
  </si>
  <si>
    <t>HL D&amp;I</t>
  </si>
  <si>
    <t>인지소프트</t>
  </si>
  <si>
    <t>하이드로리튬</t>
  </si>
  <si>
    <t>모코엠시스</t>
  </si>
  <si>
    <t>밸로프</t>
  </si>
  <si>
    <t>Portfolio</t>
  </si>
  <si>
    <t>Item</t>
  </si>
  <si>
    <t>씨앤투스</t>
  </si>
  <si>
    <t>A413630</t>
  </si>
  <si>
    <t>A396300</t>
  </si>
  <si>
    <t>세아메카닉스</t>
  </si>
  <si>
    <t>A366030</t>
  </si>
  <si>
    <t>공구우먼</t>
  </si>
  <si>
    <t>A388720</t>
  </si>
  <si>
    <t>유일로보틱스</t>
  </si>
  <si>
    <t>A288980</t>
  </si>
  <si>
    <t>모아데이타</t>
  </si>
  <si>
    <t>A408920</t>
  </si>
  <si>
    <t>A146320</t>
  </si>
  <si>
    <t>비씨엔씨</t>
  </si>
  <si>
    <t>A376930</t>
  </si>
  <si>
    <t>노을</t>
  </si>
  <si>
    <t>A371950</t>
  </si>
  <si>
    <t>풍원정밀</t>
  </si>
  <si>
    <t>A330730</t>
  </si>
  <si>
    <t>스톤브릿지벤처스</t>
  </si>
  <si>
    <t>A406760</t>
  </si>
  <si>
    <t>A365900</t>
  </si>
  <si>
    <t>브이씨</t>
  </si>
  <si>
    <t>A370090</t>
  </si>
  <si>
    <t>퓨런티어</t>
  </si>
  <si>
    <t>A251120</t>
  </si>
  <si>
    <t>바이오에프디엔씨</t>
  </si>
  <si>
    <t>A211050</t>
  </si>
  <si>
    <t>인카금융서비스</t>
  </si>
  <si>
    <t>A137080</t>
  </si>
  <si>
    <t>나래나노텍</t>
  </si>
  <si>
    <t>A136410</t>
  </si>
  <si>
    <t>아셈스</t>
  </si>
  <si>
    <t>A276040</t>
  </si>
  <si>
    <t>스코넥</t>
  </si>
  <si>
    <t>A377330</t>
  </si>
  <si>
    <t>이지트로닉스</t>
  </si>
  <si>
    <t>A373220</t>
  </si>
  <si>
    <t>LG에너지솔루션</t>
  </si>
  <si>
    <t>A102370</t>
  </si>
  <si>
    <t>케이옥션</t>
  </si>
  <si>
    <t>A179530</t>
  </si>
  <si>
    <t>애드바이오텍</t>
  </si>
  <si>
    <t>A353590</t>
  </si>
  <si>
    <t>오토앤</t>
  </si>
  <si>
    <t>A200350</t>
  </si>
  <si>
    <t>A199800</t>
  </si>
  <si>
    <t>툴젠</t>
  </si>
  <si>
    <t>A402340</t>
  </si>
  <si>
    <t>SK스퀘어</t>
  </si>
  <si>
    <t>A377480</t>
  </si>
  <si>
    <t>A361570</t>
  </si>
  <si>
    <t>알비더블유</t>
  </si>
  <si>
    <t>A222160</t>
  </si>
  <si>
    <t>A290090</t>
  </si>
  <si>
    <t>트윔</t>
  </si>
  <si>
    <t>A311320</t>
  </si>
  <si>
    <t>지오엘리먼트</t>
  </si>
  <si>
    <t>A372800</t>
  </si>
  <si>
    <t>아이티아이즈</t>
  </si>
  <si>
    <t>A357880</t>
  </si>
  <si>
    <t>비트나인</t>
  </si>
  <si>
    <t>A376300</t>
  </si>
  <si>
    <t>디어유</t>
  </si>
  <si>
    <t>A389030</t>
  </si>
  <si>
    <t>지니너스</t>
  </si>
  <si>
    <t>A376180</t>
  </si>
  <si>
    <t>피코그램</t>
  </si>
  <si>
    <t>A377300</t>
  </si>
  <si>
    <t>카카오페이</t>
  </si>
  <si>
    <t>A348370</t>
  </si>
  <si>
    <t>엔켐</t>
  </si>
  <si>
    <t>A377450</t>
  </si>
  <si>
    <t>리파인</t>
  </si>
  <si>
    <t>A382800</t>
  </si>
  <si>
    <t>A114840</t>
  </si>
  <si>
    <t>아이패밀리에스씨</t>
  </si>
  <si>
    <t>A261780</t>
  </si>
  <si>
    <t>차백신연구소</t>
  </si>
  <si>
    <t>A382480</t>
  </si>
  <si>
    <t>지아이텍</t>
  </si>
  <si>
    <t>A391710</t>
  </si>
  <si>
    <t>A381970</t>
  </si>
  <si>
    <t>케이카</t>
  </si>
  <si>
    <t>A376290</t>
  </si>
  <si>
    <t>씨유테크</t>
  </si>
  <si>
    <t>A159010</t>
  </si>
  <si>
    <t>아스플로</t>
  </si>
  <si>
    <t>A382840</t>
  </si>
  <si>
    <t>원준</t>
  </si>
  <si>
    <t>A257720</t>
  </si>
  <si>
    <t>실리콘투</t>
  </si>
  <si>
    <t>A260970</t>
  </si>
  <si>
    <t>에스앤디</t>
  </si>
  <si>
    <t>A377220</t>
  </si>
  <si>
    <t>프롬바이오</t>
  </si>
  <si>
    <t>A099430</t>
  </si>
  <si>
    <t>바이오플러스</t>
  </si>
  <si>
    <t>A329180</t>
  </si>
  <si>
    <t>A273640</t>
  </si>
  <si>
    <t>와이엠텍</t>
  </si>
  <si>
    <t>A203400</t>
  </si>
  <si>
    <t>에이비온</t>
  </si>
  <si>
    <t>A388790</t>
  </si>
  <si>
    <t>A271940</t>
  </si>
  <si>
    <t>일진하이솔루스</t>
  </si>
  <si>
    <t>A308080</t>
  </si>
  <si>
    <t>바이젠셀</t>
  </si>
  <si>
    <t>A139990</t>
  </si>
  <si>
    <t>아주스틸</t>
  </si>
  <si>
    <t>A089860</t>
  </si>
  <si>
    <t>롯데렌탈</t>
  </si>
  <si>
    <t>A099390</t>
  </si>
  <si>
    <t>브레인즈컴퍼니</t>
  </si>
  <si>
    <t>A315640</t>
  </si>
  <si>
    <t>딥노이드</t>
  </si>
  <si>
    <t>A372910</t>
  </si>
  <si>
    <t>한컴라이프케어</t>
  </si>
  <si>
    <t>A058970</t>
  </si>
  <si>
    <t>엠로</t>
  </si>
  <si>
    <t>A367000</t>
  </si>
  <si>
    <t>플래티어</t>
  </si>
  <si>
    <t>A376980</t>
  </si>
  <si>
    <t>원티드랩</t>
  </si>
  <si>
    <t>A259960</t>
  </si>
  <si>
    <t>크래프톤</t>
  </si>
  <si>
    <t>A178920</t>
  </si>
  <si>
    <t>PI첨단소재</t>
  </si>
  <si>
    <t>A195940</t>
  </si>
  <si>
    <t>HK이노엔</t>
  </si>
  <si>
    <t>A323410</t>
  </si>
  <si>
    <t>카카오뱅크</t>
  </si>
  <si>
    <t>Frequency</t>
  </si>
  <si>
    <t>SSC</t>
  </si>
  <si>
    <t>코닉오토메이션</t>
  </si>
  <si>
    <t>Daily</t>
  </si>
  <si>
    <t>Calendar Basis</t>
  </si>
  <si>
    <t xml:space="preserve"> </t>
  </si>
  <si>
    <t>Non-Trading Day</t>
  </si>
  <si>
    <t>Include Weekend</t>
  </si>
  <si>
    <t>Term</t>
  </si>
  <si>
    <t>ALL</t>
    <phoneticPr fontId="5" type="noConversion"/>
  </si>
  <si>
    <t>Previous</t>
    <phoneticPr fontId="5" type="noConversion"/>
  </si>
  <si>
    <t>KRW</t>
    <phoneticPr fontId="5" type="noConversion"/>
  </si>
  <si>
    <t>Asc</t>
    <phoneticPr fontId="5" type="noConversion"/>
  </si>
  <si>
    <t>Default</t>
    <phoneticPr fontId="5" type="noConversion"/>
  </si>
  <si>
    <t>S420003800</t>
  </si>
  <si>
    <t>S420004800</t>
  </si>
  <si>
    <t>상장주식수 (보통)(주)</t>
  </si>
  <si>
    <t>자기주식수 (보통)(주)</t>
  </si>
  <si>
    <t>기준일</t>
    <phoneticPr fontId="5" type="noConversion"/>
  </si>
  <si>
    <t>총자본(천원)</t>
  </si>
  <si>
    <t>당기순이익(직전4분기)(천원)</t>
  </si>
  <si>
    <t>개별</t>
    <phoneticPr fontId="5" type="noConversion"/>
  </si>
  <si>
    <t>연결</t>
    <phoneticPr fontId="5" type="noConversion"/>
  </si>
  <si>
    <t>기준일</t>
    <phoneticPr fontId="5" type="noConversion"/>
  </si>
  <si>
    <t>재무데이터</t>
    <phoneticPr fontId="5" type="noConversion"/>
  </si>
  <si>
    <t>주식수</t>
    <phoneticPr fontId="5" type="noConversion"/>
  </si>
  <si>
    <t>구분</t>
    <phoneticPr fontId="5" type="noConversion"/>
  </si>
  <si>
    <t>에코앤드림</t>
  </si>
  <si>
    <t>SNT다이내믹스</t>
  </si>
  <si>
    <t>DXVX</t>
  </si>
  <si>
    <t>에이프로젠바이오로직스</t>
  </si>
  <si>
    <t>BGF에코머티리얼즈</t>
  </si>
  <si>
    <t>코아스템켐온</t>
  </si>
  <si>
    <t>DH오토웨어</t>
  </si>
  <si>
    <t>디딤이앤에프</t>
  </si>
  <si>
    <t>테크엘</t>
  </si>
  <si>
    <t>MIT</t>
  </si>
  <si>
    <t>메쎄이상</t>
  </si>
  <si>
    <t>라이콤</t>
  </si>
  <si>
    <t>청호ICT</t>
  </si>
  <si>
    <t>포스코퓨처엠</t>
  </si>
  <si>
    <t>롯데에너지머티리얼즈</t>
  </si>
  <si>
    <t>KG모빌리티</t>
  </si>
  <si>
    <t>현대지에프홀딩스</t>
  </si>
  <si>
    <t>LB루셈</t>
  </si>
  <si>
    <t>지앤비에스 에코</t>
  </si>
  <si>
    <t>HLB이노베이션</t>
  </si>
  <si>
    <t>엠젠솔루션</t>
  </si>
  <si>
    <t>코아시아씨엠</t>
  </si>
  <si>
    <t>코스텍시스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</si>
  <si>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</si>
  <si>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</si>
  <si>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</si>
  <si>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</si>
  <si>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</si>
  <si>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</si>
  <si>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롯데웰푸드</t>
  </si>
  <si>
    <t>지오릿에너지</t>
  </si>
  <si>
    <t>HD현대에너지솔루션</t>
  </si>
  <si>
    <t>NHN KCP</t>
  </si>
  <si>
    <t>HLB바이오스텝</t>
  </si>
  <si>
    <t>APS</t>
  </si>
  <si>
    <t>사람인</t>
  </si>
  <si>
    <t>케이알엠</t>
  </si>
  <si>
    <t>씨티알모빌리티</t>
  </si>
  <si>
    <t>마음AI</t>
  </si>
  <si>
    <t>가온그룹</t>
  </si>
  <si>
    <t>삼영</t>
  </si>
  <si>
    <t>DGP</t>
  </si>
  <si>
    <t>한국무브넥스</t>
  </si>
  <si>
    <t>일월지엠엘</t>
  </si>
  <si>
    <t>에이텍모빌리티</t>
  </si>
  <si>
    <t>와이엠</t>
  </si>
  <si>
    <t>웰킵스하이텍</t>
  </si>
  <si>
    <t>피엠티</t>
  </si>
  <si>
    <t>다산솔루에타</t>
  </si>
  <si>
    <t>←입력</t>
    <phoneticPr fontId="5" type="noConversion"/>
  </si>
  <si>
    <r>
      <rPr>
        <sz val="9"/>
        <color rgb="FF325886"/>
        <rFont val="맑은 고딕"/>
        <family val="2"/>
        <charset val="129"/>
      </rPr>
      <t>년도</t>
    </r>
    <phoneticPr fontId="5" type="noConversion"/>
  </si>
  <si>
    <r>
      <rPr>
        <sz val="9"/>
        <color rgb="FF325886"/>
        <rFont val="맑은 고딕"/>
        <family val="2"/>
        <charset val="129"/>
      </rPr>
      <t>분기</t>
    </r>
    <phoneticPr fontId="5" type="noConversion"/>
  </si>
  <si>
    <t>기준일</t>
    <phoneticPr fontId="5" type="noConversion"/>
  </si>
  <si>
    <t>입력</t>
    <phoneticPr fontId="5" type="noConversion"/>
  </si>
  <si>
    <t>OCI홀딩스</t>
  </si>
  <si>
    <t>한화오션</t>
  </si>
  <si>
    <t>동국홀딩스</t>
  </si>
  <si>
    <t>리튬포어스</t>
  </si>
  <si>
    <t>엑스페릭스</t>
  </si>
  <si>
    <t>케이엔솔</t>
  </si>
  <si>
    <t>HS애드</t>
  </si>
  <si>
    <t>에스유홀딩스</t>
  </si>
  <si>
    <t>그린생명과학</t>
  </si>
  <si>
    <t>케이바이오</t>
  </si>
  <si>
    <t>NFS-IFRS(C)</t>
  </si>
  <si>
    <t>A403870</t>
  </si>
  <si>
    <t>HPSP</t>
  </si>
  <si>
    <t>A393890</t>
  </si>
  <si>
    <t>더블유씨피</t>
  </si>
  <si>
    <t>A328130</t>
  </si>
  <si>
    <t>루닛</t>
  </si>
  <si>
    <t>A365340</t>
  </si>
  <si>
    <t>성일하이텍</t>
  </si>
  <si>
    <t>A310210</t>
  </si>
  <si>
    <t>보로노이</t>
  </si>
  <si>
    <t>A399720</t>
  </si>
  <si>
    <t>가온칩스</t>
  </si>
  <si>
    <t>A394280</t>
  </si>
  <si>
    <t>오픈엣지테크놀로지</t>
  </si>
  <si>
    <t>A403550</t>
  </si>
  <si>
    <t>쏘카</t>
  </si>
  <si>
    <t>A389260</t>
  </si>
  <si>
    <t>대명에너지</t>
  </si>
  <si>
    <t>A107600</t>
  </si>
  <si>
    <t>새빗켐</t>
  </si>
  <si>
    <t>A402030</t>
  </si>
  <si>
    <t>코난테크놀로지</t>
  </si>
  <si>
    <t>A126720</t>
  </si>
  <si>
    <t>수산인더스트리</t>
  </si>
  <si>
    <t>A396270</t>
  </si>
  <si>
    <t>넥스트칩</t>
  </si>
  <si>
    <t>A382900</t>
  </si>
  <si>
    <t>범한퓨얼셀</t>
  </si>
  <si>
    <t>A397030</t>
  </si>
  <si>
    <t>에이프릴바이오</t>
  </si>
  <si>
    <t>A388050</t>
  </si>
  <si>
    <t>지투파워</t>
  </si>
  <si>
    <t>A362320</t>
  </si>
  <si>
    <t>청담글로벌</t>
  </si>
  <si>
    <t>A112290</t>
  </si>
  <si>
    <t>와이씨켐</t>
  </si>
  <si>
    <t>A129920</t>
  </si>
  <si>
    <t>대성하이텍</t>
  </si>
  <si>
    <t>A389140</t>
  </si>
  <si>
    <t>포바이포</t>
  </si>
  <si>
    <t>A067370</t>
  </si>
  <si>
    <t>선바이오</t>
  </si>
  <si>
    <t>A148930</t>
  </si>
  <si>
    <t>에이치와이티씨</t>
  </si>
  <si>
    <t>A368600</t>
  </si>
  <si>
    <t>아이씨에이치</t>
  </si>
  <si>
    <t>A412350</t>
  </si>
  <si>
    <t>레이저쎌</t>
  </si>
  <si>
    <t>A314140</t>
  </si>
  <si>
    <t>알피바이오</t>
  </si>
  <si>
    <t>A377460</t>
  </si>
  <si>
    <t>A424760</t>
  </si>
  <si>
    <t>A148780</t>
  </si>
  <si>
    <t>A424140</t>
  </si>
  <si>
    <t>A425290</t>
  </si>
  <si>
    <t>A422040</t>
  </si>
  <si>
    <t>A430220</t>
  </si>
  <si>
    <t>A412930</t>
  </si>
  <si>
    <t>A418170</t>
  </si>
  <si>
    <t>A430460</t>
  </si>
  <si>
    <t>A415580</t>
  </si>
  <si>
    <t>A430700</t>
  </si>
  <si>
    <t>A433530</t>
  </si>
  <si>
    <t>A418210</t>
  </si>
  <si>
    <t>A413600</t>
  </si>
  <si>
    <t>브이티</t>
  </si>
  <si>
    <t>휴림에이텍</t>
  </si>
  <si>
    <t>CG인바이츠</t>
  </si>
  <si>
    <t>CR홀딩스</t>
  </si>
  <si>
    <t>한국제지</t>
  </si>
  <si>
    <t>KIB플러그에너지</t>
  </si>
  <si>
    <t>HLB파나진</t>
  </si>
  <si>
    <t>베노티앤알</t>
  </si>
  <si>
    <t>에코볼트</t>
  </si>
  <si>
    <t>이노인스트루먼트</t>
  </si>
  <si>
    <t>LS마린솔루션</t>
  </si>
  <si>
    <t>고스트스튜디오</t>
  </si>
  <si>
    <t>더라미</t>
  </si>
  <si>
    <t>오하임앤컴퍼니</t>
  </si>
  <si>
    <t>중앙첨단소재</t>
  </si>
  <si>
    <t>피엔티엠에스</t>
  </si>
  <si>
    <t>티엔엔터테인먼트</t>
  </si>
  <si>
    <t>씨티프라퍼티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</si>
  <si>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</si>
  <si>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</si>
  <si>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</si>
  <si>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</si>
  <si>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</si>
  <si>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</si>
  <si>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</si>
  <si>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</si>
  <si>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</si>
  <si>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</si>
  <si>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</si>
  <si>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</si>
  <si>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</si>
  <si>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</si>
  <si>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A435380</t>
  </si>
  <si>
    <t>A437780</t>
  </si>
  <si>
    <t>A439730</t>
  </si>
  <si>
    <t>A435870</t>
  </si>
  <si>
    <t>탑머티리얼</t>
  </si>
  <si>
    <t>파인엠텍</t>
  </si>
  <si>
    <t>에스비비테크</t>
  </si>
  <si>
    <t>한성크린텍</t>
  </si>
  <si>
    <t>모델솔루션</t>
  </si>
  <si>
    <t>플라즈맵</t>
  </si>
  <si>
    <t>샤페론</t>
  </si>
  <si>
    <t>저스템</t>
  </si>
  <si>
    <t>산돌</t>
  </si>
  <si>
    <t>핀텔</t>
  </si>
  <si>
    <t>비스토스</t>
  </si>
  <si>
    <t>하나금융25호스팩</t>
  </si>
  <si>
    <t>오에스피</t>
  </si>
  <si>
    <t>이노룰스</t>
  </si>
  <si>
    <t>삼성스팩7호</t>
  </si>
  <si>
    <t>A108320</t>
  </si>
  <si>
    <t>LX세미콘</t>
  </si>
  <si>
    <t>A100090</t>
  </si>
  <si>
    <t>SK오션플랜트</t>
  </si>
  <si>
    <t>A372170</t>
  </si>
  <si>
    <t>윤성에프앤씨</t>
  </si>
  <si>
    <t>A090460</t>
  </si>
  <si>
    <t>비에이치</t>
  </si>
  <si>
    <t>A030190</t>
  </si>
  <si>
    <t>NICE평가정보</t>
  </si>
  <si>
    <t>A377740</t>
  </si>
  <si>
    <t>바이오노트</t>
  </si>
  <si>
    <t>A425420</t>
  </si>
  <si>
    <t>티에프이</t>
  </si>
  <si>
    <t>A348340</t>
  </si>
  <si>
    <t>뉴로메카</t>
  </si>
  <si>
    <t>A419530</t>
  </si>
  <si>
    <t>SAMG엔터</t>
  </si>
  <si>
    <t>A168360</t>
  </si>
  <si>
    <t>펨트론</t>
  </si>
  <si>
    <t>A419080</t>
  </si>
  <si>
    <t>엔젯</t>
  </si>
  <si>
    <t>A389470</t>
  </si>
  <si>
    <t>인벤티지랩</t>
  </si>
  <si>
    <t>A162300</t>
  </si>
  <si>
    <t>신스틸</t>
  </si>
  <si>
    <t>A417500</t>
  </si>
  <si>
    <t>제이아이테크</t>
  </si>
  <si>
    <t>A383930</t>
  </si>
  <si>
    <t>디티앤씨알오</t>
  </si>
  <si>
    <t>A204610</t>
  </si>
  <si>
    <t>티쓰리</t>
  </si>
  <si>
    <t>A446070</t>
  </si>
  <si>
    <t>유니드비티플러스</t>
  </si>
  <si>
    <t>A221800</t>
  </si>
  <si>
    <t>유투바이오</t>
  </si>
  <si>
    <t>A393210</t>
  </si>
  <si>
    <t>토마토시스템</t>
  </si>
  <si>
    <t>A210120</t>
  </si>
  <si>
    <t>빅텐츠</t>
  </si>
  <si>
    <t>A417180</t>
  </si>
  <si>
    <t>핑거스토리</t>
  </si>
  <si>
    <t>A232830</t>
  </si>
  <si>
    <t>시큐센</t>
  </si>
  <si>
    <t>A380540</t>
  </si>
  <si>
    <t>옵티코어</t>
  </si>
  <si>
    <t>비유테크놀러지</t>
  </si>
  <si>
    <t>A303360</t>
  </si>
  <si>
    <t>프로티아</t>
  </si>
  <si>
    <t>A246250</t>
  </si>
  <si>
    <t>에스엘에스바이오</t>
  </si>
  <si>
    <t>A344860</t>
  </si>
  <si>
    <t>이노진</t>
  </si>
  <si>
    <t>A084440</t>
  </si>
  <si>
    <t>유비온</t>
  </si>
  <si>
    <t>A439410</t>
  </si>
  <si>
    <t>A440820</t>
  </si>
  <si>
    <t>A442310</t>
  </si>
  <si>
    <t>A445970</t>
  </si>
  <si>
    <t>A442770</t>
  </si>
  <si>
    <t>A445360</t>
  </si>
  <si>
    <t>A440790</t>
  </si>
  <si>
    <t>A442130</t>
  </si>
  <si>
    <t>A438580</t>
  </si>
  <si>
    <t>에스앤더블류</t>
  </si>
  <si>
    <t>위니아</t>
  </si>
  <si>
    <t>신풍</t>
  </si>
  <si>
    <t>원풍물산</t>
  </si>
  <si>
    <t>서울전자통신</t>
  </si>
  <si>
    <t>국일신동</t>
  </si>
  <si>
    <t>육일씨엔에쓰</t>
  </si>
  <si>
    <t>한국정보공학</t>
  </si>
  <si>
    <t>더코디</t>
  </si>
  <si>
    <t>케이피티유</t>
  </si>
  <si>
    <t>인터엠</t>
  </si>
  <si>
    <t>스킨앤스킨</t>
  </si>
  <si>
    <t>파루</t>
  </si>
  <si>
    <t>셀레믹스</t>
  </si>
  <si>
    <t>파인테크닉스</t>
  </si>
  <si>
    <t>케이엠제약</t>
  </si>
  <si>
    <t>벨로크</t>
  </si>
  <si>
    <t>대동금속</t>
  </si>
  <si>
    <t>진도</t>
  </si>
  <si>
    <t>우정바이오</t>
  </si>
  <si>
    <t>에프알텍</t>
  </si>
  <si>
    <t>에스디시스템</t>
  </si>
  <si>
    <t>디지아이</t>
  </si>
  <si>
    <t>씨엔플러스</t>
  </si>
  <si>
    <t>삼영에스앤씨</t>
  </si>
  <si>
    <t>윙스풋</t>
  </si>
  <si>
    <t>비케이홀딩스</t>
  </si>
  <si>
    <t>제닉</t>
  </si>
  <si>
    <t>파멥신</t>
  </si>
  <si>
    <t>위니아에이드</t>
  </si>
  <si>
    <t>한솔PNS</t>
  </si>
  <si>
    <t>제이준코스메틱</t>
  </si>
  <si>
    <t>엔지스테크널러지</t>
  </si>
  <si>
    <t>예선테크</t>
  </si>
  <si>
    <t>광진실업</t>
  </si>
  <si>
    <t>인베니아</t>
  </si>
  <si>
    <t>이퓨쳐</t>
  </si>
  <si>
    <t>올리패스</t>
  </si>
  <si>
    <t>한솔인티큐브</t>
  </si>
  <si>
    <t>스타플렉스</t>
  </si>
  <si>
    <t>세진티에스</t>
  </si>
  <si>
    <t>유아이디</t>
  </si>
  <si>
    <t>동일철강</t>
  </si>
  <si>
    <t>한창</t>
  </si>
  <si>
    <t>형지I&amp;C</t>
  </si>
  <si>
    <t>엑스큐어</t>
  </si>
  <si>
    <t>에스엘에너지</t>
  </si>
  <si>
    <t>제넨바이오</t>
  </si>
  <si>
    <t>씨엑스아이</t>
  </si>
  <si>
    <t>에스아이리소스</t>
  </si>
  <si>
    <t>한국정밀기계</t>
  </si>
  <si>
    <t>에이디칩스</t>
  </si>
  <si>
    <t>골든센츄리</t>
  </si>
  <si>
    <t>파커스</t>
  </si>
  <si>
    <t>엘디티</t>
  </si>
  <si>
    <t>헝셩그룹</t>
  </si>
  <si>
    <t>코아스</t>
  </si>
  <si>
    <t>엔에이치스팩26호</t>
  </si>
  <si>
    <t>엔에이치스팩27호</t>
  </si>
  <si>
    <t>하나금융21호스팩</t>
  </si>
  <si>
    <t>일정실업</t>
  </si>
  <si>
    <t>케이비제21호스팩</t>
  </si>
  <si>
    <t>노블엠앤비</t>
  </si>
  <si>
    <t>에스디생명공학</t>
  </si>
  <si>
    <t>엔에이치스팩23호</t>
  </si>
  <si>
    <t>대신밸런스제14호스팩</t>
  </si>
  <si>
    <t>신영스팩8호</t>
  </si>
  <si>
    <t>미래에셋비전스팩1호</t>
  </si>
  <si>
    <t>대신밸런스제13호스팩</t>
  </si>
  <si>
    <t>교보12호스팩</t>
  </si>
  <si>
    <t>삼성스팩6호</t>
  </si>
  <si>
    <t>하나금융22호스팩</t>
  </si>
  <si>
    <t>한화플러스제3호스팩</t>
  </si>
  <si>
    <t>유안타제10호스팩</t>
  </si>
  <si>
    <t>신영스팩9호</t>
  </si>
  <si>
    <t>유안타제9호스팩</t>
  </si>
  <si>
    <t>NPX</t>
  </si>
  <si>
    <t>LS에코에너지</t>
  </si>
  <si>
    <t>주성코퍼레이션</t>
  </si>
  <si>
    <t>BF랩스</t>
  </si>
  <si>
    <t>대산F&amp;B</t>
  </si>
  <si>
    <t>A425040</t>
  </si>
  <si>
    <t>A254490</t>
  </si>
  <si>
    <t>A450140</t>
  </si>
  <si>
    <t>A417860</t>
  </si>
  <si>
    <t>A198940</t>
  </si>
  <si>
    <t>Symbol</t>
    <phoneticPr fontId="5" type="noConversion"/>
  </si>
  <si>
    <t>티이엠씨</t>
  </si>
  <si>
    <t>미래반도체</t>
  </si>
  <si>
    <t>코오롱모빌리티그룹</t>
  </si>
  <si>
    <t>한울소재과학</t>
  </si>
  <si>
    <t>오브젠</t>
  </si>
  <si>
    <t>한주라이트메탈</t>
  </si>
  <si>
    <t>DH오토리드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</si>
  <si>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</si>
  <si>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</si>
  <si>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</si>
  <si>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</si>
  <si>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</si>
  <si>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</si>
  <si>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</si>
  <si>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</si>
  <si>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</si>
  <si>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</si>
  <si>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</si>
  <si>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</si>
  <si>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</si>
  <si>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</si>
  <si>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</si>
  <si>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</si>
  <si>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</si>
  <si>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</si>
  <si>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</si>
  <si>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</si>
  <si>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</si>
  <si>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</si>
  <si>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삼성E&amp;A</t>
  </si>
  <si>
    <t>HD현대미포</t>
  </si>
  <si>
    <t>한화엔진</t>
  </si>
  <si>
    <t>제이오</t>
  </si>
  <si>
    <t>자람테크놀로지</t>
  </si>
  <si>
    <t>지아이이노베이션</t>
  </si>
  <si>
    <t>스튜디오미르</t>
  </si>
  <si>
    <t>일성아이에스</t>
  </si>
  <si>
    <t>한화갤러리아</t>
  </si>
  <si>
    <t>나노팀</t>
  </si>
  <si>
    <t>오상헬스케어</t>
  </si>
  <si>
    <t>샌즈랩</t>
  </si>
  <si>
    <t>삼기이브이</t>
  </si>
  <si>
    <t>금양그린파워</t>
  </si>
  <si>
    <t>엑스게이트</t>
  </si>
  <si>
    <t>라온텍</t>
  </si>
  <si>
    <t>폴라리스AI파마</t>
  </si>
  <si>
    <t>뉴온</t>
  </si>
  <si>
    <t>꿈비</t>
  </si>
  <si>
    <t>화인써키트</t>
  </si>
  <si>
    <t>LB인베스트먼트</t>
  </si>
  <si>
    <t>덕신이피씨</t>
  </si>
  <si>
    <t>AP헬스케어</t>
  </si>
  <si>
    <t>수성웹툰</t>
  </si>
  <si>
    <t>미래에셋드림스팩1호</t>
  </si>
  <si>
    <t>바이오인프라</t>
  </si>
  <si>
    <t>삼성스팩8호</t>
  </si>
  <si>
    <t>더테크놀로지</t>
  </si>
  <si>
    <t>딥마인드</t>
  </si>
  <si>
    <t>유안타제13호스팩</t>
  </si>
  <si>
    <t>하나26호스팩</t>
  </si>
  <si>
    <t>리가켐바이오</t>
  </si>
  <si>
    <t>와이씨</t>
  </si>
  <si>
    <t>SOOP</t>
  </si>
  <si>
    <t>롯데이노베이트</t>
  </si>
  <si>
    <t>A453340</t>
  </si>
  <si>
    <t>현대그린푸드</t>
  </si>
  <si>
    <t>KG에코솔루션</t>
  </si>
  <si>
    <t>콜마홀딩스</t>
  </si>
  <si>
    <t>코오롱ENP</t>
  </si>
  <si>
    <t>A298830</t>
  </si>
  <si>
    <t>슈어소프트테크</t>
  </si>
  <si>
    <t>제일일렉트릭</t>
  </si>
  <si>
    <t>아티스트유나이티드</t>
  </si>
  <si>
    <t>휴먼테크놀로지</t>
  </si>
  <si>
    <t>엑스플러스</t>
  </si>
  <si>
    <t>하이퍼코퍼레이션</t>
  </si>
  <si>
    <t>퓨처코어</t>
  </si>
  <si>
    <t>크레오에스지</t>
  </si>
  <si>
    <t>티이엠씨씨엔에스</t>
  </si>
  <si>
    <t>빛과전자</t>
  </si>
  <si>
    <t>블리츠웨이스튜디오</t>
  </si>
  <si>
    <t>제이엔케이글로벌</t>
  </si>
  <si>
    <t>해성에어로보틱스</t>
  </si>
  <si>
    <t>A424980</t>
  </si>
  <si>
    <t>마이크로투나노</t>
  </si>
  <si>
    <t>TP</t>
  </si>
  <si>
    <t>디티씨</t>
  </si>
  <si>
    <t>성안머티리얼스</t>
  </si>
  <si>
    <t>모아라이프플러스</t>
  </si>
  <si>
    <t>이엘씨</t>
  </si>
  <si>
    <t>이스트에이드</t>
  </si>
  <si>
    <t>SCL사이언스</t>
  </si>
  <si>
    <t>이렘</t>
  </si>
  <si>
    <t>SGC E&amp;C</t>
  </si>
  <si>
    <t>상지건설</t>
  </si>
  <si>
    <t>링크드</t>
  </si>
  <si>
    <t>캐리</t>
  </si>
  <si>
    <t>KH 미래물산</t>
  </si>
  <si>
    <t>A318160</t>
  </si>
  <si>
    <t>셀바이오휴먼텍</t>
  </si>
  <si>
    <t>플루토스</t>
  </si>
  <si>
    <t>애닉</t>
  </si>
  <si>
    <t>알톤</t>
  </si>
  <si>
    <t>A448370</t>
  </si>
  <si>
    <t>하나27호스팩</t>
  </si>
  <si>
    <t>유안타제12호스팩</t>
  </si>
  <si>
    <t>장원테크</t>
  </si>
  <si>
    <t>상상인제3호스팩</t>
  </si>
  <si>
    <t>코다코</t>
  </si>
  <si>
    <t>엔에이치스팩24호</t>
  </si>
  <si>
    <t>미래에셋비전스팩2호</t>
  </si>
  <si>
    <t>IBKS제20호스팩</t>
  </si>
  <si>
    <t>A448830</t>
  </si>
  <si>
    <t>미래에셋비전스팩3호</t>
  </si>
  <si>
    <t>A448760</t>
  </si>
  <si>
    <t>IBKS제22호스팩</t>
  </si>
  <si>
    <t>IBKS제21호스팩</t>
  </si>
  <si>
    <t>키움제7호스팩</t>
  </si>
  <si>
    <t>Name</t>
    <phoneticPr fontId="5" type="noConversion"/>
  </si>
  <si>
    <t>푸른소나무</t>
  </si>
  <si>
    <t>비큐AI</t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</si>
  <si>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</si>
  <si>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</si>
  <si>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</si>
  <si>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</si>
  <si>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</si>
  <si>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</si>
  <si>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</si>
  <si>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</si>
  <si>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</si>
  <si>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</si>
  <si>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</si>
  <si>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</si>
  <si>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</si>
  <si>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</si>
  <si>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</si>
  <si>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</si>
  <si>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</si>
  <si>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</si>
  <si>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</si>
  <si>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</si>
  <si>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</si>
  <si>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</si>
  <si>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</si>
  <si>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이수스페셜티케미컬</t>
  </si>
  <si>
    <t>OCI</t>
  </si>
  <si>
    <t>기가비스</t>
  </si>
  <si>
    <t>동국제강</t>
  </si>
  <si>
    <t>에스바이오메딕스</t>
  </si>
  <si>
    <t>마녀공장</t>
  </si>
  <si>
    <t>포니링크</t>
  </si>
  <si>
    <t>한중엔시에스</t>
  </si>
  <si>
    <t>LS증권</t>
  </si>
  <si>
    <t>알멕</t>
  </si>
  <si>
    <t>동국씨엠</t>
  </si>
  <si>
    <t>현대사료</t>
  </si>
  <si>
    <t>엣지파운드리</t>
  </si>
  <si>
    <t>씨피시스템</t>
  </si>
  <si>
    <t>한울반도체</t>
  </si>
  <si>
    <t>강동씨앤엘</t>
  </si>
  <si>
    <t>트루엔</t>
  </si>
  <si>
    <t>HS화성</t>
  </si>
  <si>
    <t>KS인더스트리</t>
  </si>
  <si>
    <t>팸텍</t>
  </si>
  <si>
    <t>다원넥스뷰</t>
  </si>
  <si>
    <t>한국비티비</t>
  </si>
  <si>
    <t>오픈놀</t>
  </si>
  <si>
    <t>나라셀라</t>
  </si>
  <si>
    <t>큐라티스</t>
  </si>
  <si>
    <t>진영</t>
  </si>
  <si>
    <t>모니터랩</t>
  </si>
  <si>
    <t>씨유박스</t>
  </si>
  <si>
    <t>한주에이알티</t>
  </si>
  <si>
    <t>스타코링크</t>
  </si>
  <si>
    <t>빌리언스</t>
  </si>
  <si>
    <t>엔에이치스팩29호</t>
  </si>
  <si>
    <t>키움제8호스팩</t>
  </si>
  <si>
    <t>하나29호스팩</t>
  </si>
  <si>
    <t>KB제25호스팩</t>
  </si>
  <si>
    <t>하이제8호스팩</t>
  </si>
  <si>
    <t>A378340</t>
  </si>
  <si>
    <t>A462520</t>
  </si>
  <si>
    <t>A388870</t>
  </si>
  <si>
    <t>A432430</t>
  </si>
  <si>
    <t>A172670</t>
  </si>
  <si>
    <t>A321370</t>
  </si>
  <si>
    <t>A406820</t>
  </si>
  <si>
    <t>A274400</t>
  </si>
  <si>
    <t>A438700</t>
  </si>
  <si>
    <t>A456440</t>
  </si>
  <si>
    <t>A455910</t>
  </si>
  <si>
    <t>A450940</t>
  </si>
  <si>
    <t>A456490</t>
  </si>
  <si>
    <t>HD현대마린엔진</t>
  </si>
  <si>
    <t>필에너지</t>
  </si>
  <si>
    <t>인크레더블버즈</t>
  </si>
  <si>
    <t>조선내화</t>
  </si>
  <si>
    <t>파로스아이바이오</t>
  </si>
  <si>
    <t>와이랩</t>
  </si>
  <si>
    <t>에이엘티</t>
  </si>
  <si>
    <t>센서뷰</t>
  </si>
  <si>
    <t>DGI</t>
  </si>
  <si>
    <t>메타케어</t>
  </si>
  <si>
    <t>뷰티스킨</t>
  </si>
  <si>
    <t>이노시뮬레이션</t>
  </si>
  <si>
    <t>버넥트</t>
  </si>
  <si>
    <t>알파녹스</t>
  </si>
  <si>
    <t>DB금융스팩11호</t>
  </si>
  <si>
    <t>에스케이증권제9호스팩</t>
  </si>
  <si>
    <t>유안타제14호스팩</t>
  </si>
  <si>
    <t>피노</t>
  </si>
  <si>
    <t>엔에스이엔엠</t>
  </si>
  <si>
    <t>비엔케이제1호스팩</t>
  </si>
  <si>
    <t>교보14호스팩</t>
  </si>
  <si>
    <t>교보13호스팩</t>
  </si>
  <si>
    <t>신한제10호스팩</t>
  </si>
  <si>
    <t>퀀텀온</t>
  </si>
  <si>
    <t>에스케이증권제8호스팩</t>
  </si>
  <si>
    <t>유진스팩9호</t>
  </si>
  <si>
    <t>키움제6호스팩</t>
  </si>
  <si>
    <t>엠에프엠코리아</t>
  </si>
  <si>
    <t>엔에이치스팩25호</t>
  </si>
  <si>
    <t>결산월</t>
    <phoneticPr fontId="5" type="noConversion"/>
  </si>
  <si>
    <t>HS효성첨단소재</t>
  </si>
  <si>
    <t>A440110</t>
  </si>
  <si>
    <t>파두</t>
  </si>
  <si>
    <t>A445680</t>
  </si>
  <si>
    <t>큐리옥스바이오시스템즈</t>
  </si>
  <si>
    <t>A092790</t>
  </si>
  <si>
    <t>넥스틸</t>
  </si>
  <si>
    <t>A424960</t>
  </si>
  <si>
    <t>스마트레이더시스템</t>
  </si>
  <si>
    <t>A418470</t>
  </si>
  <si>
    <t>밀리의서재</t>
  </si>
  <si>
    <t>SJG세종</t>
  </si>
  <si>
    <t>A384470</t>
  </si>
  <si>
    <t>코어라인소프트</t>
  </si>
  <si>
    <t>A448710</t>
  </si>
  <si>
    <t>코츠테크놀로지</t>
  </si>
  <si>
    <t>A403490</t>
  </si>
  <si>
    <t>우듬지팜</t>
  </si>
  <si>
    <t>A465770</t>
  </si>
  <si>
    <t>STX그린로지스</t>
  </si>
  <si>
    <t>현대ADM</t>
  </si>
  <si>
    <t>A430690</t>
  </si>
  <si>
    <t>한싹</t>
  </si>
  <si>
    <t>A450520</t>
  </si>
  <si>
    <t>인스웨이브시스템즈</t>
  </si>
  <si>
    <t>엑시온그룹</t>
  </si>
  <si>
    <t>A355390</t>
  </si>
  <si>
    <t>크라우드웍스</t>
  </si>
  <si>
    <t>A418250</t>
  </si>
  <si>
    <t>시큐레터</t>
  </si>
  <si>
    <t>A373170</t>
  </si>
  <si>
    <t>엠아이큐브솔루션</t>
  </si>
  <si>
    <t>A452980</t>
  </si>
  <si>
    <t>신한제11호스팩</t>
  </si>
  <si>
    <t>A429270</t>
  </si>
  <si>
    <t>시지트로닉스</t>
  </si>
  <si>
    <t>A146060</t>
  </si>
  <si>
    <t>율촌</t>
  </si>
  <si>
    <t>한국첨단소재</t>
  </si>
  <si>
    <t>A457390</t>
  </si>
  <si>
    <t>대신밸런스제15호스팩</t>
  </si>
  <si>
    <t>A457630</t>
  </si>
  <si>
    <t>대신밸런스제16호스팩</t>
  </si>
  <si>
    <t>A454750</t>
  </si>
  <si>
    <t>하나28호스팩</t>
  </si>
  <si>
    <t>A458320</t>
  </si>
  <si>
    <t>KB제26호스팩</t>
  </si>
  <si>
    <t>A444920</t>
  </si>
  <si>
    <t>유안타제11호스팩</t>
  </si>
  <si>
    <t>A455310</t>
  </si>
  <si>
    <t>한화플러스제4호스팩</t>
  </si>
  <si>
    <t>A452670</t>
  </si>
  <si>
    <t>상상인제4호스팩</t>
  </si>
  <si>
    <t>A458610</t>
  </si>
  <si>
    <t>한국제12호스팩</t>
  </si>
  <si>
    <t>A457940</t>
  </si>
  <si>
    <t>에스케이증권제10호스팩</t>
  </si>
  <si>
    <t>Item</t>
    <phoneticPr fontId="5" type="noConversion"/>
  </si>
  <si>
    <t>COM</t>
  </si>
  <si>
    <t>Annual</t>
  </si>
  <si>
    <t>Current</t>
  </si>
  <si>
    <t>CP10002200</t>
  </si>
  <si>
    <t>결산월(Hist)</t>
  </si>
  <si>
    <t>Portfolio</t>
    <phoneticPr fontId="5" type="noConversion"/>
  </si>
  <si>
    <t>3Q</t>
    <phoneticPr fontId="5" type="noConversion"/>
  </si>
  <si>
    <t>A044990</t>
  </si>
  <si>
    <t>에이치엔에스하이텍</t>
  </si>
  <si>
    <t>아크솔루션스</t>
  </si>
  <si>
    <t>한울BnC</t>
  </si>
  <si>
    <t>아진전자부품</t>
  </si>
  <si>
    <t>온타이드</t>
  </si>
  <si>
    <t>Currency</t>
    <phoneticPr fontId="5" type="noConversion"/>
  </si>
  <si>
    <t>A454910</t>
  </si>
  <si>
    <t>A416180</t>
  </si>
  <si>
    <t>Last Refresh: 2024-11-25 10:01:16</t>
    <phoneticPr fontId="5" type="noConversion"/>
  </si>
  <si>
    <t>두산로보틱스</t>
  </si>
  <si>
    <t>신성에스티</t>
  </si>
  <si>
    <t>아티스트스튜디오</t>
  </si>
  <si>
    <t>Cross Sectional</t>
    <phoneticPr fontId="5" type="noConversion"/>
  </si>
  <si>
    <t>Kind</t>
    <phoneticPr fontId="5" type="noConversion"/>
  </si>
  <si>
    <t>켄코아에어로스페이스</t>
  </si>
  <si>
    <t>A235980</t>
  </si>
  <si>
    <t>A288330</t>
  </si>
  <si>
    <t>A012320</t>
  </si>
  <si>
    <t>A203650</t>
  </si>
  <si>
    <t>A234690</t>
  </si>
  <si>
    <t>A282880</t>
  </si>
  <si>
    <t>A006490</t>
  </si>
  <si>
    <t>A025950</t>
  </si>
  <si>
    <t>A122990</t>
  </si>
  <si>
    <t>A089970</t>
  </si>
  <si>
    <t>A039980</t>
  </si>
  <si>
    <t>A290550</t>
  </si>
  <si>
    <t>A007860</t>
  </si>
  <si>
    <t>A048550</t>
  </si>
  <si>
    <t>A033640</t>
  </si>
  <si>
    <t>A061970</t>
  </si>
  <si>
    <t>A008490</t>
  </si>
  <si>
    <t>A023910</t>
  </si>
  <si>
    <t>A405100</t>
  </si>
  <si>
    <t>A092130</t>
  </si>
  <si>
    <t>A070960</t>
  </si>
  <si>
    <t>A000300</t>
  </si>
  <si>
    <t>A029480</t>
  </si>
  <si>
    <t>A003650</t>
  </si>
  <si>
    <t>A092200</t>
  </si>
  <si>
    <t>A035510</t>
  </si>
  <si>
    <t>A001020</t>
  </si>
  <si>
    <t>A039560</t>
  </si>
  <si>
    <t>A003830</t>
  </si>
  <si>
    <t>A001750</t>
  </si>
  <si>
    <t>A036190</t>
  </si>
  <si>
    <t>A950140</t>
  </si>
  <si>
    <t>A015890</t>
  </si>
  <si>
    <t>A138610</t>
  </si>
  <si>
    <t>A122450</t>
  </si>
  <si>
    <t>A078940</t>
  </si>
  <si>
    <t>A083310</t>
  </si>
  <si>
    <t>A015230</t>
  </si>
  <si>
    <t>A094820</t>
  </si>
  <si>
    <t>A215090</t>
  </si>
  <si>
    <t>A006840</t>
  </si>
  <si>
    <t>A143160</t>
  </si>
  <si>
    <t>A194700</t>
  </si>
  <si>
    <t>A368770</t>
  </si>
  <si>
    <t>A225190</t>
  </si>
  <si>
    <t>A274090</t>
  </si>
  <si>
    <t>A443250</t>
  </si>
  <si>
    <t>A361390</t>
  </si>
  <si>
    <t>A396470</t>
  </si>
  <si>
    <t>A432720</t>
  </si>
  <si>
    <t>A445180</t>
  </si>
  <si>
    <t>A451220</t>
  </si>
  <si>
    <t>A462020</t>
  </si>
  <si>
    <t>메드팩토</t>
  </si>
  <si>
    <t>브릿지바이오테라퓨틱스</t>
  </si>
  <si>
    <t>경동인베스트</t>
  </si>
  <si>
    <t>드림시큐리티</t>
  </si>
  <si>
    <t>녹십자웰빙</t>
  </si>
  <si>
    <t>코윈테크</t>
  </si>
  <si>
    <t>인스코비</t>
  </si>
  <si>
    <t>동신건설</t>
  </si>
  <si>
    <t>와이솔</t>
  </si>
  <si>
    <t>브이엠</t>
  </si>
  <si>
    <t>폴라리스AI</t>
  </si>
  <si>
    <t>디케이티</t>
  </si>
  <si>
    <t>서연</t>
  </si>
  <si>
    <t>SM C&amp;C</t>
  </si>
  <si>
    <t>네패스</t>
  </si>
  <si>
    <t>LB세미콘</t>
  </si>
  <si>
    <t>서흥</t>
  </si>
  <si>
    <t>대한약품</t>
  </si>
  <si>
    <t>큐알티</t>
  </si>
  <si>
    <t>이크레더블</t>
  </si>
  <si>
    <t>모나용평</t>
  </si>
  <si>
    <t>대유플러스</t>
  </si>
  <si>
    <t>광무</t>
  </si>
  <si>
    <t>미창석유</t>
  </si>
  <si>
    <t>디아이씨</t>
  </si>
  <si>
    <t>신세계 I&amp;C</t>
  </si>
  <si>
    <t>페이퍼코리아</t>
  </si>
  <si>
    <t>다산네트웍스</t>
  </si>
  <si>
    <t>대한화섬</t>
  </si>
  <si>
    <t>한양증권</t>
  </si>
  <si>
    <t>금화피에스시</t>
  </si>
  <si>
    <t>잉글우드랩</t>
  </si>
  <si>
    <t>태경산업</t>
  </si>
  <si>
    <t>나이벡</t>
  </si>
  <si>
    <t>KX</t>
  </si>
  <si>
    <t>퀀타피아</t>
  </si>
  <si>
    <t>엘오티베큠</t>
  </si>
  <si>
    <t>대창단조</t>
  </si>
  <si>
    <t>일진파워</t>
  </si>
  <si>
    <t>휴센텍</t>
  </si>
  <si>
    <t>AK홀딩스</t>
  </si>
  <si>
    <t>아이디스</t>
  </si>
  <si>
    <t>노바렉스</t>
  </si>
  <si>
    <t>파이버프로</t>
  </si>
  <si>
    <t>LK삼양</t>
  </si>
  <si>
    <t>레뷰코퍼레이션</t>
  </si>
  <si>
    <t>제노코</t>
  </si>
  <si>
    <t>워트</t>
  </si>
  <si>
    <t>퀄리타스반도체</t>
  </si>
  <si>
    <t>퓨릿</t>
  </si>
  <si>
    <t>아이엠티</t>
  </si>
  <si>
    <t>에이치엠씨제6호스팩</t>
  </si>
  <si>
    <t>시지메드텍</t>
  </si>
  <si>
    <t>Frequency</t>
    <phoneticPr fontId="5" type="noConversion"/>
  </si>
  <si>
    <t>서울식품</t>
    <phoneticPr fontId="5" type="noConversion"/>
  </si>
  <si>
    <t>A450080</t>
  </si>
  <si>
    <t>에코프로머티</t>
  </si>
  <si>
    <t>A417200</t>
  </si>
  <si>
    <t>LS머트리얼즈</t>
  </si>
  <si>
    <t>A017860</t>
  </si>
  <si>
    <t>DS단석</t>
  </si>
  <si>
    <t>A445090</t>
  </si>
  <si>
    <t>에이직랜드</t>
  </si>
  <si>
    <t>A372320</t>
  </si>
  <si>
    <t>큐로셀</t>
  </si>
  <si>
    <t>A365330</t>
  </si>
  <si>
    <t>에스와이스틸텍</t>
  </si>
  <si>
    <t>A176750</t>
  </si>
  <si>
    <t>듀켐바이오</t>
  </si>
  <si>
    <t>A448280</t>
  </si>
  <si>
    <t>에코아이</t>
  </si>
  <si>
    <t>A451760</t>
  </si>
  <si>
    <t>컨텍</t>
  </si>
  <si>
    <t>A452280</t>
  </si>
  <si>
    <t>한선엔지니어링</t>
  </si>
  <si>
    <t>HLB제넥스</t>
  </si>
  <si>
    <t>A402490</t>
  </si>
  <si>
    <t>그린리소스</t>
  </si>
  <si>
    <t>A439580</t>
  </si>
  <si>
    <t>블루엠텍</t>
  </si>
  <si>
    <t>A338840</t>
  </si>
  <si>
    <t>와이바이오로직스</t>
  </si>
  <si>
    <t>A453860</t>
  </si>
  <si>
    <t>에이에스텍</t>
  </si>
  <si>
    <t>A111380</t>
  </si>
  <si>
    <t>동인기연</t>
  </si>
  <si>
    <t>A432470</t>
  </si>
  <si>
    <t>케이엔에스</t>
  </si>
  <si>
    <t>A352090</t>
  </si>
  <si>
    <t>스톰테크</t>
  </si>
  <si>
    <t>스카이월드와이드</t>
  </si>
  <si>
    <t>A446540</t>
  </si>
  <si>
    <t>메가터치</t>
  </si>
  <si>
    <t>A452160</t>
  </si>
  <si>
    <t>제이엔비</t>
  </si>
  <si>
    <t>A413640</t>
  </si>
  <si>
    <t>비아이매트릭스</t>
  </si>
  <si>
    <t>오션인더블유</t>
  </si>
  <si>
    <t>A088280</t>
  </si>
  <si>
    <t>쏘닉스</t>
  </si>
  <si>
    <t>A109670</t>
  </si>
  <si>
    <t>씨싸이트</t>
  </si>
  <si>
    <t>A452300</t>
  </si>
  <si>
    <t>캡스톤파트너스</t>
  </si>
  <si>
    <t>A355690</t>
  </si>
  <si>
    <t>에이텀</t>
  </si>
  <si>
    <t>A240600</t>
  </si>
  <si>
    <t>유진테크놀로지</t>
  </si>
  <si>
    <t>선샤인푸드</t>
  </si>
  <si>
    <t>A464680</t>
  </si>
  <si>
    <t>KB제27호스팩</t>
  </si>
  <si>
    <t>동일스틸럭스</t>
  </si>
  <si>
    <t>A290560</t>
  </si>
  <si>
    <t>신시웨이</t>
  </si>
  <si>
    <t>디에이치엑스컴퍼니</t>
  </si>
  <si>
    <t>A468510</t>
  </si>
  <si>
    <t>삼성스팩9호</t>
  </si>
  <si>
    <t>A188260</t>
  </si>
  <si>
    <t>세니젠</t>
  </si>
  <si>
    <t>A466910</t>
  </si>
  <si>
    <t>엔에이치스팩30호</t>
  </si>
  <si>
    <t>A469880</t>
  </si>
  <si>
    <t>하나30호스팩</t>
  </si>
  <si>
    <t>A464440</t>
  </si>
  <si>
    <t>한국제13호스팩</t>
  </si>
  <si>
    <t>A467930</t>
  </si>
  <si>
    <t>IBKS제23호스팩</t>
  </si>
  <si>
    <t>A465320</t>
  </si>
  <si>
    <t>교보15호스팩</t>
  </si>
  <si>
    <t>A005930</t>
    <phoneticPr fontId="5" type="noConversion"/>
  </si>
  <si>
    <t>Last Refresh: 2025-01-23 15:28:08</t>
    <phoneticPr fontId="5" type="noConversion"/>
  </si>
  <si>
    <t>Portfolio</t>
    <phoneticPr fontId="5" type="noConversion"/>
  </si>
  <si>
    <t>Item</t>
    <phoneticPr fontId="5" type="noConversion"/>
  </si>
  <si>
    <t>Currency</t>
    <phoneticPr fontId="5" type="noConversion"/>
  </si>
  <si>
    <t>KRW</t>
    <phoneticPr fontId="5" type="noConversion"/>
  </si>
  <si>
    <t>Symbol</t>
    <phoneticPr fontId="5" type="noConversion"/>
  </si>
  <si>
    <t>Name</t>
    <phoneticPr fontId="5" type="noConversion"/>
  </si>
  <si>
    <t>Last Refresh: 2025-01-23 15:28:18</t>
    <phoneticPr fontId="5" type="noConversion"/>
  </si>
  <si>
    <t>Currency</t>
    <phoneticPr fontId="5" type="noConversion"/>
  </si>
  <si>
    <t>Symbol</t>
    <phoneticPr fontId="5" type="noConversion"/>
  </si>
  <si>
    <t>Cross Sectional</t>
    <phoneticPr fontId="5" type="noConversion"/>
  </si>
  <si>
    <t>Current(20250122)</t>
    <phoneticPr fontId="5" type="noConversion"/>
  </si>
  <si>
    <t>Symbol Name</t>
    <phoneticPr fontId="5" type="noConversion"/>
  </si>
  <si>
    <t>SSC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</si>
  <si>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</si>
  <si>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</si>
  <si>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DAILY</t>
    <phoneticPr fontId="5" type="noConversion"/>
  </si>
  <si>
    <t>현대차</t>
    <phoneticPr fontId="5" type="noConversion"/>
  </si>
  <si>
    <t>NAVER</t>
    <phoneticPr fontId="5" type="noConversion"/>
  </si>
  <si>
    <t>HD한국조선해양</t>
    <phoneticPr fontId="5" type="noConversion"/>
  </si>
  <si>
    <t>HMM</t>
    <phoneticPr fontId="5" type="noConversion"/>
  </si>
  <si>
    <t>SK</t>
    <phoneticPr fontId="5" type="noConversion"/>
  </si>
  <si>
    <t>HLB</t>
    <phoneticPr fontId="5" type="noConversion"/>
  </si>
  <si>
    <t>하이브</t>
    <phoneticPr fontId="5" type="noConversion"/>
  </si>
  <si>
    <t>SKC</t>
    <phoneticPr fontId="5" type="noConversion"/>
  </si>
  <si>
    <t>LS ELECTRIC</t>
    <phoneticPr fontId="5" type="noConversion"/>
  </si>
  <si>
    <t>삼양식품</t>
    <phoneticPr fontId="5" type="noConversion"/>
  </si>
  <si>
    <t>에코프로머티</t>
    <phoneticPr fontId="5" type="noConversion"/>
  </si>
  <si>
    <t>삼성증권</t>
    <phoneticPr fontId="5" type="noConversion"/>
  </si>
  <si>
    <t>넷마블</t>
    <phoneticPr fontId="5" type="noConversion"/>
  </si>
  <si>
    <t>GS</t>
    <phoneticPr fontId="5" type="noConversion"/>
  </si>
  <si>
    <t>키움증권</t>
    <phoneticPr fontId="5" type="noConversion"/>
  </si>
  <si>
    <t>HPSP</t>
    <phoneticPr fontId="5" type="noConversion"/>
  </si>
  <si>
    <t>F&amp;F</t>
    <phoneticPr fontId="5" type="noConversion"/>
  </si>
  <si>
    <t>한전KPS</t>
    <phoneticPr fontId="5" type="noConversion"/>
  </si>
  <si>
    <t>HL만도</t>
    <phoneticPr fontId="5" type="noConversion"/>
  </si>
  <si>
    <t>에스엠</t>
    <phoneticPr fontId="5" type="noConversion"/>
  </si>
  <si>
    <t>DGB금융지주</t>
    <phoneticPr fontId="5" type="noConversion"/>
  </si>
  <si>
    <t>에스엘</t>
    <phoneticPr fontId="5" type="noConversion"/>
  </si>
  <si>
    <t>위메이드</t>
    <phoneticPr fontId="5" type="noConversion"/>
  </si>
  <si>
    <t>CJ ENM</t>
    <phoneticPr fontId="5" type="noConversion"/>
  </si>
  <si>
    <t>LS머트리얼즈</t>
    <phoneticPr fontId="5" type="noConversion"/>
  </si>
  <si>
    <t>SOOP</t>
    <phoneticPr fontId="5" type="noConversion"/>
  </si>
  <si>
    <t>오리온홀딩스</t>
    <phoneticPr fontId="5" type="noConversion"/>
  </si>
  <si>
    <t>CJ CGV</t>
    <phoneticPr fontId="5" type="noConversion"/>
  </si>
  <si>
    <t>쿠쿠홀딩스</t>
    <phoneticPr fontId="5" type="noConversion"/>
  </si>
  <si>
    <t>SK오션플랜트</t>
    <phoneticPr fontId="5" type="noConversion"/>
  </si>
  <si>
    <t>HDC</t>
    <phoneticPr fontId="5" type="noConversion"/>
  </si>
  <si>
    <t>하나마이크론</t>
    <phoneticPr fontId="5" type="noConversion"/>
  </si>
  <si>
    <t>DL</t>
    <phoneticPr fontId="5" type="noConversion"/>
  </si>
  <si>
    <t>NHN</t>
    <phoneticPr fontId="5" type="noConversion"/>
  </si>
  <si>
    <t>OCI</t>
    <phoneticPr fontId="5" type="noConversion"/>
  </si>
  <si>
    <t>일진하이솔루스</t>
    <phoneticPr fontId="5" type="noConversion"/>
  </si>
  <si>
    <t>한글과컴퓨터</t>
    <phoneticPr fontId="5" type="noConversion"/>
  </si>
  <si>
    <t>비올</t>
    <phoneticPr fontId="5" type="noConversion"/>
  </si>
  <si>
    <t>한화손해보험</t>
    <phoneticPr fontId="5" type="noConversion"/>
  </si>
  <si>
    <t>LF</t>
    <phoneticPr fontId="5" type="noConversion"/>
  </si>
  <si>
    <t>해성디에스</t>
    <phoneticPr fontId="5" type="noConversion"/>
  </si>
  <si>
    <t>코엔텍</t>
    <phoneticPr fontId="5" type="noConversion"/>
  </si>
  <si>
    <t>SBS</t>
    <phoneticPr fontId="5" type="noConversion"/>
  </si>
  <si>
    <t>비보존 제약</t>
    <phoneticPr fontId="5" type="noConversion"/>
  </si>
  <si>
    <t>풀무원</t>
    <phoneticPr fontId="5" type="noConversion"/>
  </si>
  <si>
    <t>유일로보틱스</t>
    <phoneticPr fontId="5" type="noConversion"/>
  </si>
  <si>
    <t>다원시스</t>
    <phoneticPr fontId="5" type="noConversion"/>
  </si>
  <si>
    <t>테스</t>
    <phoneticPr fontId="5" type="noConversion"/>
  </si>
  <si>
    <t>세아홀딩스</t>
    <phoneticPr fontId="5" type="noConversion"/>
  </si>
  <si>
    <t>사조대림</t>
    <phoneticPr fontId="5" type="noConversion"/>
  </si>
  <si>
    <t>BGF</t>
    <phoneticPr fontId="5" type="noConversion"/>
  </si>
  <si>
    <t>송원산업</t>
    <phoneticPr fontId="5" type="noConversion"/>
  </si>
  <si>
    <t>상아프론테크</t>
    <phoneticPr fontId="5" type="noConversion"/>
  </si>
  <si>
    <t>코오롱생명과학</t>
    <phoneticPr fontId="5" type="noConversion"/>
  </si>
  <si>
    <t>AP시스템</t>
    <phoneticPr fontId="5" type="noConversion"/>
  </si>
  <si>
    <t>휴스틸</t>
    <phoneticPr fontId="5" type="noConversion"/>
  </si>
  <si>
    <t>SIMPAC</t>
    <phoneticPr fontId="5" type="noConversion"/>
  </si>
  <si>
    <t>제주은행</t>
    <phoneticPr fontId="5" type="noConversion"/>
  </si>
  <si>
    <t>YG PLUS</t>
    <phoneticPr fontId="5" type="noConversion"/>
  </si>
  <si>
    <t>DB</t>
    <phoneticPr fontId="5" type="noConversion"/>
  </si>
  <si>
    <t>이연제약</t>
    <phoneticPr fontId="5" type="noConversion"/>
  </si>
  <si>
    <t>종근당홀딩스</t>
    <phoneticPr fontId="5" type="noConversion"/>
  </si>
  <si>
    <t>KH바텍</t>
    <phoneticPr fontId="5" type="noConversion"/>
  </si>
  <si>
    <t>HLB글로벌</t>
    <phoneticPr fontId="5" type="noConversion"/>
  </si>
  <si>
    <t>듀켐바이오</t>
    <phoneticPr fontId="5" type="noConversion"/>
  </si>
  <si>
    <t>브릿지바이오테라퓨틱스</t>
    <phoneticPr fontId="5" type="noConversion"/>
  </si>
  <si>
    <t>동아지질</t>
    <phoneticPr fontId="5" type="noConversion"/>
  </si>
  <si>
    <t>슈프리마</t>
    <phoneticPr fontId="5" type="noConversion"/>
  </si>
  <si>
    <t>톱텍</t>
    <phoneticPr fontId="5" type="noConversion"/>
  </si>
  <si>
    <t>진원생명과학</t>
    <phoneticPr fontId="5" type="noConversion"/>
  </si>
  <si>
    <t>비나텍</t>
    <phoneticPr fontId="5" type="noConversion"/>
  </si>
  <si>
    <t>KG모빌리언스</t>
    <phoneticPr fontId="5" type="noConversion"/>
  </si>
  <si>
    <t>BYC</t>
    <phoneticPr fontId="5" type="noConversion"/>
  </si>
  <si>
    <t>큐알티</t>
    <phoneticPr fontId="5" type="noConversion"/>
  </si>
  <si>
    <t>KEC</t>
    <phoneticPr fontId="5" type="noConversion"/>
  </si>
  <si>
    <t>와이엠티</t>
    <phoneticPr fontId="5" type="noConversion"/>
  </si>
  <si>
    <t>한독</t>
    <phoneticPr fontId="5" type="noConversion"/>
  </si>
  <si>
    <t>디알텍</t>
    <phoneticPr fontId="5" type="noConversion"/>
  </si>
  <si>
    <t>NPC</t>
    <phoneticPr fontId="5" type="noConversion"/>
  </si>
  <si>
    <t>미창석유</t>
    <phoneticPr fontId="5" type="noConversion"/>
  </si>
  <si>
    <t>엣지파운드리</t>
    <phoneticPr fontId="5" type="noConversion"/>
  </si>
  <si>
    <t>대봉엘에스</t>
    <phoneticPr fontId="5" type="noConversion"/>
  </si>
  <si>
    <t>경동인베스트</t>
    <phoneticPr fontId="5" type="noConversion"/>
  </si>
  <si>
    <t>이구산업</t>
    <phoneticPr fontId="5" type="noConversion"/>
  </si>
  <si>
    <t>DMS</t>
    <phoneticPr fontId="5" type="noConversion"/>
  </si>
  <si>
    <t>STX</t>
    <phoneticPr fontId="5" type="noConversion"/>
  </si>
  <si>
    <t>엑셈</t>
    <phoneticPr fontId="5" type="noConversion"/>
  </si>
  <si>
    <t>LK삼양</t>
    <phoneticPr fontId="5" type="noConversion"/>
  </si>
  <si>
    <t>티케이케미칼</t>
    <phoneticPr fontId="5" type="noConversion"/>
  </si>
  <si>
    <t>그린리소스</t>
    <phoneticPr fontId="5" type="noConversion"/>
  </si>
  <si>
    <t>SM C&amp;C</t>
    <phoneticPr fontId="5" type="noConversion"/>
  </si>
  <si>
    <t>YTN</t>
    <phoneticPr fontId="5" type="noConversion"/>
  </si>
  <si>
    <t>대보마그네틱</t>
    <phoneticPr fontId="5" type="noConversion"/>
  </si>
  <si>
    <t>KX</t>
    <phoneticPr fontId="5" type="noConversion"/>
  </si>
  <si>
    <t>벽산</t>
    <phoneticPr fontId="5" type="noConversion"/>
  </si>
  <si>
    <t>KTcs</t>
    <phoneticPr fontId="5" type="noConversion"/>
  </si>
  <si>
    <t>MDS테크</t>
    <phoneticPr fontId="5" type="noConversion"/>
  </si>
  <si>
    <t>애니플러스</t>
    <phoneticPr fontId="5" type="noConversion"/>
  </si>
  <si>
    <t>대창</t>
    <phoneticPr fontId="5" type="noConversion"/>
  </si>
  <si>
    <t>바이오에프디엔씨</t>
    <phoneticPr fontId="5" type="noConversion"/>
  </si>
  <si>
    <t>KCTC</t>
    <phoneticPr fontId="5" type="noConversion"/>
  </si>
  <si>
    <t>아이씨디</t>
    <phoneticPr fontId="5" type="noConversion"/>
  </si>
  <si>
    <t>이브이첨단소재</t>
    <phoneticPr fontId="5" type="noConversion"/>
  </si>
  <si>
    <t>와이바이오로직스</t>
    <phoneticPr fontId="5" type="noConversion"/>
  </si>
  <si>
    <t>KNN</t>
    <phoneticPr fontId="5" type="noConversion"/>
  </si>
  <si>
    <t>CJ씨푸드</t>
    <phoneticPr fontId="5" type="noConversion"/>
  </si>
  <si>
    <t>크레오에스지</t>
    <phoneticPr fontId="5" type="noConversion"/>
  </si>
  <si>
    <t>케이옥션</t>
    <phoneticPr fontId="5" type="noConversion"/>
  </si>
  <si>
    <t>KTis</t>
    <phoneticPr fontId="5" type="noConversion"/>
  </si>
  <si>
    <t>인크로스</t>
    <phoneticPr fontId="5" type="noConversion"/>
  </si>
  <si>
    <t>대정화금</t>
    <phoneticPr fontId="5" type="noConversion"/>
  </si>
  <si>
    <t>모비스</t>
    <phoneticPr fontId="5" type="noConversion"/>
  </si>
  <si>
    <t>메디아나</t>
    <phoneticPr fontId="5" type="noConversion"/>
  </si>
  <si>
    <t>무림페이퍼</t>
    <phoneticPr fontId="5" type="noConversion"/>
  </si>
  <si>
    <t>제이씨케미칼</t>
    <phoneticPr fontId="5" type="noConversion"/>
  </si>
  <si>
    <t>HL D&amp;I</t>
    <phoneticPr fontId="5" type="noConversion"/>
  </si>
  <si>
    <t>iMBC</t>
    <phoneticPr fontId="5" type="noConversion"/>
  </si>
  <si>
    <t>엔시스</t>
    <phoneticPr fontId="5" type="noConversion"/>
  </si>
  <si>
    <t>피제이전자</t>
    <phoneticPr fontId="5" type="noConversion"/>
  </si>
  <si>
    <t>TP</t>
    <phoneticPr fontId="5" type="noConversion"/>
  </si>
  <si>
    <t>위드텍</t>
    <phoneticPr fontId="5" type="noConversion"/>
  </si>
  <si>
    <t>삼호개발</t>
    <phoneticPr fontId="5" type="noConversion"/>
  </si>
  <si>
    <t>한울반도체</t>
    <phoneticPr fontId="5" type="noConversion"/>
  </si>
  <si>
    <t>SG세계물산</t>
    <phoneticPr fontId="5" type="noConversion"/>
  </si>
  <si>
    <t>와이랩</t>
    <phoneticPr fontId="5" type="noConversion"/>
  </si>
  <si>
    <t>엑스페릭스</t>
    <phoneticPr fontId="5" type="noConversion"/>
  </si>
  <si>
    <t>SCL사이언스</t>
    <phoneticPr fontId="5" type="noConversion"/>
  </si>
  <si>
    <t>흥국에프엔비</t>
    <phoneticPr fontId="5" type="noConversion"/>
  </si>
  <si>
    <t>삼현철강</t>
    <phoneticPr fontId="5" type="noConversion"/>
  </si>
  <si>
    <t>머큐리</t>
    <phoneticPr fontId="5" type="noConversion"/>
  </si>
  <si>
    <t>NE능률</t>
    <phoneticPr fontId="5" type="noConversion"/>
  </si>
  <si>
    <t>SDN</t>
    <phoneticPr fontId="5" type="noConversion"/>
  </si>
  <si>
    <t>IHQ</t>
    <phoneticPr fontId="5" type="noConversion"/>
  </si>
  <si>
    <t>성도이엔지</t>
    <phoneticPr fontId="5" type="noConversion"/>
  </si>
  <si>
    <t>FSN</t>
    <phoneticPr fontId="5" type="noConversion"/>
  </si>
  <si>
    <t>DSR</t>
    <phoneticPr fontId="5" type="noConversion"/>
  </si>
  <si>
    <t>네오오토</t>
    <phoneticPr fontId="5" type="noConversion"/>
  </si>
  <si>
    <t>경남제약</t>
    <phoneticPr fontId="5" type="noConversion"/>
  </si>
  <si>
    <t>SM Life Design</t>
    <phoneticPr fontId="5" type="noConversion"/>
  </si>
  <si>
    <t>EDGC</t>
    <phoneticPr fontId="5" type="noConversion"/>
  </si>
  <si>
    <t>이화공영</t>
    <phoneticPr fontId="5" type="noConversion"/>
  </si>
  <si>
    <t>원익큐브</t>
    <phoneticPr fontId="5" type="noConversion"/>
  </si>
  <si>
    <t>에스디생명공학</t>
    <phoneticPr fontId="5" type="noConversion"/>
  </si>
  <si>
    <t>천일고속</t>
    <phoneticPr fontId="5" type="noConversion"/>
  </si>
  <si>
    <t>선도전기</t>
    <phoneticPr fontId="5" type="noConversion"/>
  </si>
  <si>
    <t>지더블유바이텍</t>
    <phoneticPr fontId="5" type="noConversion"/>
  </si>
  <si>
    <t>아이윈플러스</t>
    <phoneticPr fontId="5" type="noConversion"/>
  </si>
  <si>
    <t>윌비스</t>
    <phoneticPr fontId="5" type="noConversion"/>
  </si>
  <si>
    <t>엔비티</t>
    <phoneticPr fontId="5" type="noConversion"/>
  </si>
  <si>
    <t>바이브컴퍼니</t>
    <phoneticPr fontId="5" type="noConversion"/>
  </si>
  <si>
    <t>아이즈비전</t>
    <phoneticPr fontId="5" type="noConversion"/>
  </si>
  <si>
    <t>제놀루션</t>
    <phoneticPr fontId="5" type="noConversion"/>
  </si>
  <si>
    <t>모비릭스</t>
    <phoneticPr fontId="5" type="noConversion"/>
  </si>
  <si>
    <t>CNT85</t>
    <phoneticPr fontId="5" type="noConversion"/>
  </si>
  <si>
    <t>SJM홀딩스</t>
    <phoneticPr fontId="5" type="noConversion"/>
  </si>
  <si>
    <t>아이퀘스트</t>
    <phoneticPr fontId="5" type="noConversion"/>
  </si>
  <si>
    <t>상상인증권</t>
    <phoneticPr fontId="5" type="noConversion"/>
  </si>
  <si>
    <t>일진디스플</t>
    <phoneticPr fontId="5" type="noConversion"/>
  </si>
  <si>
    <t>코맥스</t>
    <phoneticPr fontId="5" type="noConversion"/>
  </si>
  <si>
    <t>SJM</t>
    <phoneticPr fontId="5" type="noConversion"/>
  </si>
  <si>
    <t>오하임앤컴퍼니</t>
    <phoneticPr fontId="5" type="noConversion"/>
  </si>
  <si>
    <t>휴맥스홀딩스</t>
    <phoneticPr fontId="5" type="noConversion"/>
  </si>
  <si>
    <t>YW</t>
    <phoneticPr fontId="5" type="noConversion"/>
  </si>
  <si>
    <t>맥스트</t>
    <phoneticPr fontId="5" type="noConversion"/>
  </si>
  <si>
    <t>KBG</t>
    <phoneticPr fontId="5" type="noConversion"/>
  </si>
  <si>
    <t>상신전자</t>
    <phoneticPr fontId="5" type="noConversion"/>
  </si>
  <si>
    <t>SUN&amp;L</t>
    <phoneticPr fontId="5" type="noConversion"/>
  </si>
  <si>
    <t>싸이버원</t>
    <phoneticPr fontId="5" type="noConversion"/>
  </si>
  <si>
    <t>한국맥널티</t>
    <phoneticPr fontId="5" type="noConversion"/>
  </si>
  <si>
    <t>한국큐빅</t>
    <phoneticPr fontId="5" type="noConversion"/>
  </si>
  <si>
    <t>CBI</t>
    <phoneticPr fontId="5" type="noConversion"/>
  </si>
  <si>
    <t>동양파일</t>
    <phoneticPr fontId="5" type="noConversion"/>
  </si>
  <si>
    <t>한창산업</t>
    <phoneticPr fontId="5" type="noConversion"/>
  </si>
  <si>
    <t>플래티어</t>
    <phoneticPr fontId="5" type="noConversion"/>
  </si>
  <si>
    <t>에이텀</t>
    <phoneticPr fontId="5" type="noConversion"/>
  </si>
  <si>
    <t>에스티오</t>
    <phoneticPr fontId="5" type="noConversion"/>
  </si>
  <si>
    <t>국보</t>
    <phoneticPr fontId="5" type="noConversion"/>
  </si>
  <si>
    <t>CS</t>
    <phoneticPr fontId="5" type="noConversion"/>
  </si>
  <si>
    <t>협진</t>
    <phoneticPr fontId="5" type="noConversion"/>
  </si>
  <si>
    <t>피엠티</t>
    <phoneticPr fontId="5" type="noConversion"/>
  </si>
  <si>
    <t>WISCOM</t>
    <phoneticPr fontId="5" type="noConversion"/>
  </si>
  <si>
    <t>에스에너지</t>
    <phoneticPr fontId="5" type="noConversion"/>
  </si>
  <si>
    <t>알로이스</t>
    <phoneticPr fontId="5" type="noConversion"/>
  </si>
  <si>
    <t>KR모터스</t>
    <phoneticPr fontId="5" type="noConversion"/>
  </si>
  <si>
    <t>DGP</t>
    <phoneticPr fontId="5" type="noConversion"/>
  </si>
  <si>
    <t>주연테크</t>
    <phoneticPr fontId="5" type="noConversion"/>
  </si>
  <si>
    <t>티피씨글로벌</t>
    <phoneticPr fontId="5" type="noConversion"/>
  </si>
  <si>
    <t>한국유니온제약</t>
    <phoneticPr fontId="5" type="noConversion"/>
  </si>
  <si>
    <t>한국주강</t>
    <phoneticPr fontId="5" type="noConversion"/>
  </si>
  <si>
    <t>대신밸런스제15호스팩</t>
    <phoneticPr fontId="5" type="noConversion"/>
  </si>
  <si>
    <t>디모아</t>
    <phoneticPr fontId="5" type="noConversion"/>
  </si>
  <si>
    <t>대산F&amp;B</t>
    <phoneticPr fontId="5" type="noConversion"/>
  </si>
  <si>
    <t>SHD</t>
    <phoneticPr fontId="5" type="noConversion"/>
  </si>
  <si>
    <t>노블엠앤비</t>
    <phoneticPr fontId="5" type="noConversion"/>
  </si>
  <si>
    <t>KD</t>
    <phoneticPr fontId="5" type="noConversion"/>
  </si>
  <si>
    <t>유안타제9호스팩</t>
    <phoneticPr fontId="5" type="noConversion"/>
  </si>
  <si>
    <t>한미반도체</t>
    <phoneticPr fontId="5" type="noConversion"/>
  </si>
  <si>
    <t>리노공업</t>
    <phoneticPr fontId="5" type="noConversion"/>
  </si>
  <si>
    <t>이오테크닉스</t>
    <phoneticPr fontId="5" type="noConversion"/>
  </si>
  <si>
    <t>오뚜기</t>
    <phoneticPr fontId="5" type="noConversion"/>
  </si>
  <si>
    <t>경동나비엔</t>
    <phoneticPr fontId="5" type="noConversion"/>
  </si>
  <si>
    <t>율촌화학</t>
    <phoneticPr fontId="5" type="noConversion"/>
  </si>
  <si>
    <t>솔브레인홀딩스</t>
    <phoneticPr fontId="5" type="noConversion"/>
  </si>
  <si>
    <t>인텔리안테크</t>
    <phoneticPr fontId="5" type="noConversion"/>
  </si>
  <si>
    <t>엠씨넥스</t>
    <phoneticPr fontId="5" type="noConversion"/>
  </si>
  <si>
    <t>한국쉘석유</t>
    <phoneticPr fontId="5" type="noConversion"/>
  </si>
  <si>
    <t>큐렉소</t>
    <phoneticPr fontId="5" type="noConversion"/>
  </si>
  <si>
    <t>바디텍메드</t>
    <phoneticPr fontId="5" type="noConversion"/>
  </si>
  <si>
    <t>칩스앤미디어</t>
    <phoneticPr fontId="5" type="noConversion"/>
  </si>
  <si>
    <t>풍산홀딩스</t>
    <phoneticPr fontId="5" type="noConversion"/>
  </si>
  <si>
    <t>영진약품</t>
    <phoneticPr fontId="5" type="noConversion"/>
  </si>
  <si>
    <t>메디포스트</t>
    <phoneticPr fontId="5" type="noConversion"/>
  </si>
  <si>
    <t>서부T&amp;D</t>
    <phoneticPr fontId="5" type="noConversion"/>
  </si>
  <si>
    <t>서희건설</t>
    <phoneticPr fontId="5" type="noConversion"/>
  </si>
  <si>
    <t>우리기술</t>
    <phoneticPr fontId="5" type="noConversion"/>
  </si>
  <si>
    <t>신라젠</t>
    <phoneticPr fontId="5" type="noConversion"/>
  </si>
  <si>
    <t>조광피혁</t>
    <phoneticPr fontId="5" type="noConversion"/>
  </si>
  <si>
    <t>오픈엣지테크놀로지</t>
    <phoneticPr fontId="5" type="noConversion"/>
  </si>
  <si>
    <t>코나아이</t>
    <phoneticPr fontId="5" type="noConversion"/>
  </si>
  <si>
    <t>뷰노</t>
    <phoneticPr fontId="5" type="noConversion"/>
  </si>
  <si>
    <t>스틱인베스트먼트</t>
    <phoneticPr fontId="5" type="noConversion"/>
  </si>
  <si>
    <t>인바디</t>
    <phoneticPr fontId="5" type="noConversion"/>
  </si>
  <si>
    <t>대원제약</t>
    <phoneticPr fontId="5" type="noConversion"/>
  </si>
  <si>
    <t>아세아제지</t>
    <phoneticPr fontId="5" type="noConversion"/>
  </si>
  <si>
    <t>슈어소프트테크</t>
    <phoneticPr fontId="5" type="noConversion"/>
  </si>
  <si>
    <t>하림</t>
    <phoneticPr fontId="5" type="noConversion"/>
  </si>
  <si>
    <t>한양이엔지</t>
    <phoneticPr fontId="5" type="noConversion"/>
  </si>
  <si>
    <t>감성코퍼레이션</t>
    <phoneticPr fontId="5" type="noConversion"/>
  </si>
  <si>
    <t>휴온스</t>
    <phoneticPr fontId="5" type="noConversion"/>
  </si>
  <si>
    <t>프로텍</t>
    <phoneticPr fontId="5" type="noConversion"/>
  </si>
  <si>
    <t>대원전선</t>
    <phoneticPr fontId="5" type="noConversion"/>
  </si>
  <si>
    <t>예스티</t>
    <phoneticPr fontId="5" type="noConversion"/>
  </si>
  <si>
    <t>오리엔탈정공</t>
    <phoneticPr fontId="5" type="noConversion"/>
  </si>
  <si>
    <t>미래에셋벤처투자</t>
    <phoneticPr fontId="5" type="noConversion"/>
  </si>
  <si>
    <t>한국토지신탁</t>
    <phoneticPr fontId="5" type="noConversion"/>
  </si>
  <si>
    <t>텔레칩스</t>
    <phoneticPr fontId="5" type="noConversion"/>
  </si>
  <si>
    <t>KG에코솔루션</t>
    <phoneticPr fontId="5" type="noConversion"/>
  </si>
  <si>
    <t>시너지이노베이션</t>
    <phoneticPr fontId="5" type="noConversion"/>
  </si>
  <si>
    <t>오상헬스케어</t>
    <phoneticPr fontId="5" type="noConversion"/>
  </si>
  <si>
    <t>삼영무역</t>
    <phoneticPr fontId="5" type="noConversion"/>
  </si>
  <si>
    <t>아미코젠</t>
    <phoneticPr fontId="5" type="noConversion"/>
  </si>
  <si>
    <t>케이프</t>
    <phoneticPr fontId="5" type="noConversion"/>
  </si>
  <si>
    <t>진성티이씨</t>
    <phoneticPr fontId="5" type="noConversion"/>
  </si>
  <si>
    <t>세방</t>
    <phoneticPr fontId="5" type="noConversion"/>
  </si>
  <si>
    <t>디앤씨미디어</t>
    <phoneticPr fontId="5" type="noConversion"/>
  </si>
  <si>
    <t>한농화성</t>
    <phoneticPr fontId="5" type="noConversion"/>
  </si>
  <si>
    <t>에브리봇</t>
    <phoneticPr fontId="5" type="noConversion"/>
  </si>
  <si>
    <t>뷰웍스</t>
    <phoneticPr fontId="5" type="noConversion"/>
  </si>
  <si>
    <t>액션스퀘어</t>
    <phoneticPr fontId="5" type="noConversion"/>
  </si>
  <si>
    <t>한국화장품제조</t>
    <phoneticPr fontId="5" type="noConversion"/>
  </si>
  <si>
    <t>코오롱ENP</t>
    <phoneticPr fontId="5" type="noConversion"/>
  </si>
  <si>
    <t>HDC랩스</t>
    <phoneticPr fontId="5" type="noConversion"/>
  </si>
  <si>
    <t>남선알미늄</t>
    <phoneticPr fontId="5" type="noConversion"/>
  </si>
  <si>
    <t>보광산업</t>
    <phoneticPr fontId="5" type="noConversion"/>
  </si>
  <si>
    <t>경동제약</t>
    <phoneticPr fontId="5" type="noConversion"/>
  </si>
  <si>
    <t>모두투어</t>
    <phoneticPr fontId="5" type="noConversion"/>
  </si>
  <si>
    <t>인텍플러스</t>
    <phoneticPr fontId="5" type="noConversion"/>
  </si>
  <si>
    <t>SG글로벌</t>
    <phoneticPr fontId="5" type="noConversion"/>
  </si>
  <si>
    <t>드림시큐리티</t>
    <phoneticPr fontId="5" type="noConversion"/>
  </si>
  <si>
    <t>AJ네트웍스</t>
    <phoneticPr fontId="5" type="noConversion"/>
  </si>
  <si>
    <t>파이버프로</t>
    <phoneticPr fontId="5" type="noConversion"/>
  </si>
  <si>
    <t>미원홀딩스</t>
    <phoneticPr fontId="5" type="noConversion"/>
  </si>
  <si>
    <t>코윈테크</t>
    <phoneticPr fontId="5" type="noConversion"/>
  </si>
  <si>
    <t>쿠콘</t>
    <phoneticPr fontId="5" type="noConversion"/>
  </si>
  <si>
    <t>와이팜</t>
    <phoneticPr fontId="5" type="noConversion"/>
  </si>
  <si>
    <t>한국전자금융</t>
    <phoneticPr fontId="5" type="noConversion"/>
  </si>
  <si>
    <t>나스미디어</t>
    <phoneticPr fontId="5" type="noConversion"/>
  </si>
  <si>
    <t>그래디언트</t>
    <phoneticPr fontId="5" type="noConversion"/>
  </si>
  <si>
    <t>신원</t>
    <phoneticPr fontId="5" type="noConversion"/>
  </si>
  <si>
    <t>콘텐트리중앙</t>
    <phoneticPr fontId="5" type="noConversion"/>
  </si>
  <si>
    <t>매커스</t>
    <phoneticPr fontId="5" type="noConversion"/>
  </si>
  <si>
    <t>한양디지텍</t>
    <phoneticPr fontId="5" type="noConversion"/>
  </si>
  <si>
    <t>한선엔지니어링</t>
    <phoneticPr fontId="5" type="noConversion"/>
  </si>
  <si>
    <t>한일사료</t>
    <phoneticPr fontId="5" type="noConversion"/>
  </si>
  <si>
    <t>케이씨에스</t>
    <phoneticPr fontId="5" type="noConversion"/>
  </si>
  <si>
    <t>이수화학</t>
    <phoneticPr fontId="5" type="noConversion"/>
  </si>
  <si>
    <t>동구바이오제약</t>
    <phoneticPr fontId="5" type="noConversion"/>
  </si>
  <si>
    <t>제룡산업</t>
    <phoneticPr fontId="5" type="noConversion"/>
  </si>
  <si>
    <t>한국주철관</t>
    <phoneticPr fontId="5" type="noConversion"/>
  </si>
  <si>
    <t>유니슨</t>
    <phoneticPr fontId="5" type="noConversion"/>
  </si>
  <si>
    <t>하이퍼코퍼레이션</t>
    <phoneticPr fontId="5" type="noConversion"/>
  </si>
  <si>
    <t>선진</t>
    <phoneticPr fontId="5" type="noConversion"/>
  </si>
  <si>
    <t>국보디자인</t>
    <phoneticPr fontId="5" type="noConversion"/>
  </si>
  <si>
    <t>비씨엔씨</t>
    <phoneticPr fontId="5" type="noConversion"/>
  </si>
  <si>
    <t>우리바이오</t>
    <phoneticPr fontId="5" type="noConversion"/>
  </si>
  <si>
    <t>시스웍</t>
    <phoneticPr fontId="5" type="noConversion"/>
  </si>
  <si>
    <t>에스앤디</t>
    <phoneticPr fontId="5" type="noConversion"/>
  </si>
  <si>
    <t>삼보판지</t>
    <phoneticPr fontId="5" type="noConversion"/>
  </si>
  <si>
    <t>라파스</t>
    <phoneticPr fontId="5" type="noConversion"/>
  </si>
  <si>
    <t>오이솔루션</t>
    <phoneticPr fontId="5" type="noConversion"/>
  </si>
  <si>
    <t>케이알엠</t>
    <phoneticPr fontId="5" type="noConversion"/>
  </si>
  <si>
    <t>범한퓨얼셀</t>
    <phoneticPr fontId="5" type="noConversion"/>
  </si>
  <si>
    <t>노을</t>
    <phoneticPr fontId="5" type="noConversion"/>
  </si>
  <si>
    <t>드림어스컴퍼니</t>
    <phoneticPr fontId="5" type="noConversion"/>
  </si>
  <si>
    <t>홈센타홀딩스</t>
    <phoneticPr fontId="5" type="noConversion"/>
  </si>
  <si>
    <t>코웰패션</t>
    <phoneticPr fontId="5" type="noConversion"/>
  </si>
  <si>
    <t>이랜텍</t>
    <phoneticPr fontId="5" type="noConversion"/>
  </si>
  <si>
    <t>제이씨현시스템</t>
    <phoneticPr fontId="5" type="noConversion"/>
  </si>
  <si>
    <t>켐트로스</t>
    <phoneticPr fontId="5" type="noConversion"/>
  </si>
  <si>
    <t>퓨처코어</t>
    <phoneticPr fontId="5" type="noConversion"/>
  </si>
  <si>
    <t>금양그린파워</t>
    <phoneticPr fontId="5" type="noConversion"/>
  </si>
  <si>
    <t>수젠텍</t>
    <phoneticPr fontId="5" type="noConversion"/>
  </si>
  <si>
    <t>청담글로벌</t>
    <phoneticPr fontId="5" type="noConversion"/>
  </si>
  <si>
    <t>솔본</t>
    <phoneticPr fontId="5" type="noConversion"/>
  </si>
  <si>
    <t>진흥기업</t>
    <phoneticPr fontId="5" type="noConversion"/>
  </si>
  <si>
    <t>풍국주정</t>
    <phoneticPr fontId="5" type="noConversion"/>
  </si>
  <si>
    <t>원익피앤이</t>
    <phoneticPr fontId="5" type="noConversion"/>
  </si>
  <si>
    <t>대성홀딩스</t>
    <phoneticPr fontId="5" type="noConversion"/>
  </si>
  <si>
    <t>한신기계</t>
    <phoneticPr fontId="5" type="noConversion"/>
  </si>
  <si>
    <t>태웅로직스</t>
    <phoneticPr fontId="5" type="noConversion"/>
  </si>
  <si>
    <t>예스24</t>
    <phoneticPr fontId="5" type="noConversion"/>
  </si>
  <si>
    <t>HDC현대EP</t>
    <phoneticPr fontId="5" type="noConversion"/>
  </si>
  <si>
    <t>위닉스</t>
    <phoneticPr fontId="5" type="noConversion"/>
  </si>
  <si>
    <t>SJG세종</t>
    <phoneticPr fontId="5" type="noConversion"/>
  </si>
  <si>
    <t>남화산업</t>
    <phoneticPr fontId="5" type="noConversion"/>
  </si>
  <si>
    <t>싸이토젠</t>
    <phoneticPr fontId="5" type="noConversion"/>
  </si>
  <si>
    <t>HS애드</t>
    <phoneticPr fontId="5" type="noConversion"/>
  </si>
  <si>
    <t>티에스아이</t>
    <phoneticPr fontId="5" type="noConversion"/>
  </si>
  <si>
    <t>대한뉴팜</t>
    <phoneticPr fontId="5" type="noConversion"/>
  </si>
  <si>
    <t>동양철관</t>
    <phoneticPr fontId="5" type="noConversion"/>
  </si>
  <si>
    <t>서호전기</t>
    <phoneticPr fontId="5" type="noConversion"/>
  </si>
  <si>
    <t>엠게임</t>
    <phoneticPr fontId="5" type="noConversion"/>
  </si>
  <si>
    <t>LB루셈</t>
    <phoneticPr fontId="5" type="noConversion"/>
  </si>
  <si>
    <t>선광</t>
    <phoneticPr fontId="5" type="noConversion"/>
  </si>
  <si>
    <t>라온텍</t>
    <phoneticPr fontId="5" type="noConversion"/>
  </si>
  <si>
    <t>서플러스글로벌</t>
    <phoneticPr fontId="5" type="noConversion"/>
  </si>
  <si>
    <t>아남전자</t>
    <phoneticPr fontId="5" type="noConversion"/>
  </si>
  <si>
    <t>덴티스</t>
    <phoneticPr fontId="5" type="noConversion"/>
  </si>
  <si>
    <t>인성정보</t>
    <phoneticPr fontId="5" type="noConversion"/>
  </si>
  <si>
    <t>삼원강재</t>
    <phoneticPr fontId="5" type="noConversion"/>
  </si>
  <si>
    <t>유비벨록스</t>
    <phoneticPr fontId="5" type="noConversion"/>
  </si>
  <si>
    <t>엔젯</t>
    <phoneticPr fontId="5" type="noConversion"/>
  </si>
  <si>
    <t>위지트</t>
    <phoneticPr fontId="5" type="noConversion"/>
  </si>
  <si>
    <t>이오플로우</t>
    <phoneticPr fontId="5" type="noConversion"/>
  </si>
  <si>
    <t>휴비츠</t>
    <phoneticPr fontId="5" type="noConversion"/>
  </si>
  <si>
    <t>정상제이엘에스</t>
    <phoneticPr fontId="5" type="noConversion"/>
  </si>
  <si>
    <t>플리토</t>
    <phoneticPr fontId="5" type="noConversion"/>
  </si>
  <si>
    <t>우리손에프앤지</t>
    <phoneticPr fontId="5" type="noConversion"/>
  </si>
  <si>
    <t>빅솔론</t>
    <phoneticPr fontId="5" type="noConversion"/>
  </si>
  <si>
    <t>라이온켐텍</t>
    <phoneticPr fontId="5" type="noConversion"/>
  </si>
  <si>
    <t>에이텍모빌리티</t>
    <phoneticPr fontId="5" type="noConversion"/>
  </si>
  <si>
    <t>바이오스마트</t>
    <phoneticPr fontId="5" type="noConversion"/>
  </si>
  <si>
    <t>새빗켐</t>
    <phoneticPr fontId="5" type="noConversion"/>
  </si>
  <si>
    <t>안국약품</t>
    <phoneticPr fontId="5" type="noConversion"/>
  </si>
  <si>
    <t>스톰테크</t>
    <phoneticPr fontId="5" type="noConversion"/>
  </si>
  <si>
    <t>타이거일렉</t>
    <phoneticPr fontId="5" type="noConversion"/>
  </si>
  <si>
    <t>이건홀딩스</t>
    <phoneticPr fontId="5" type="noConversion"/>
  </si>
  <si>
    <t>비트컴퓨터</t>
    <phoneticPr fontId="5" type="noConversion"/>
  </si>
  <si>
    <t>모비데이즈</t>
    <phoneticPr fontId="5" type="noConversion"/>
  </si>
  <si>
    <t>오비고</t>
    <phoneticPr fontId="5" type="noConversion"/>
  </si>
  <si>
    <t>KBI메탈</t>
    <phoneticPr fontId="5" type="noConversion"/>
  </si>
  <si>
    <t>나인테크</t>
    <phoneticPr fontId="5" type="noConversion"/>
  </si>
  <si>
    <t>유니온</t>
    <phoneticPr fontId="5" type="noConversion"/>
  </si>
  <si>
    <t>아셈스</t>
    <phoneticPr fontId="5" type="noConversion"/>
  </si>
  <si>
    <t>알비더블유</t>
    <phoneticPr fontId="5" type="noConversion"/>
  </si>
  <si>
    <t>코츠테크놀로지</t>
    <phoneticPr fontId="5" type="noConversion"/>
  </si>
  <si>
    <t>현대공업</t>
    <phoneticPr fontId="5" type="noConversion"/>
  </si>
  <si>
    <t>덕우전자</t>
    <phoneticPr fontId="5" type="noConversion"/>
  </si>
  <si>
    <t>일동홀딩스</t>
    <phoneticPr fontId="5" type="noConversion"/>
  </si>
  <si>
    <t>소마젠</t>
    <phoneticPr fontId="5" type="noConversion"/>
  </si>
  <si>
    <t>컴퍼니케이</t>
    <phoneticPr fontId="5" type="noConversion"/>
  </si>
  <si>
    <t>신송홀딩스</t>
    <phoneticPr fontId="5" type="noConversion"/>
  </si>
  <si>
    <t>시그네틱스</t>
    <phoneticPr fontId="5" type="noConversion"/>
  </si>
  <si>
    <t>한솔홈데코</t>
    <phoneticPr fontId="5" type="noConversion"/>
  </si>
  <si>
    <t>피에스텍</t>
    <phoneticPr fontId="5" type="noConversion"/>
  </si>
  <si>
    <t>지엘팜텍</t>
    <phoneticPr fontId="5" type="noConversion"/>
  </si>
  <si>
    <t>상보</t>
    <phoneticPr fontId="5" type="noConversion"/>
  </si>
  <si>
    <t>유니테크노</t>
    <phoneticPr fontId="5" type="noConversion"/>
  </si>
  <si>
    <t>모바일어플라이언스</t>
    <phoneticPr fontId="5" type="noConversion"/>
  </si>
  <si>
    <t>성호전자</t>
    <phoneticPr fontId="5" type="noConversion"/>
  </si>
  <si>
    <t>이노메트리</t>
    <phoneticPr fontId="5" type="noConversion"/>
  </si>
  <si>
    <t>와이투솔루션</t>
    <phoneticPr fontId="5" type="noConversion"/>
  </si>
  <si>
    <t>제너셈</t>
    <phoneticPr fontId="5" type="noConversion"/>
  </si>
  <si>
    <t>오르비텍</t>
    <phoneticPr fontId="5" type="noConversion"/>
  </si>
  <si>
    <t>보라티알</t>
    <phoneticPr fontId="5" type="noConversion"/>
  </si>
  <si>
    <t>코닉오토메이션</t>
    <phoneticPr fontId="5" type="noConversion"/>
  </si>
  <si>
    <t>에이치엘사이언스</t>
    <phoneticPr fontId="5" type="noConversion"/>
  </si>
  <si>
    <t>삼영엠텍</t>
    <phoneticPr fontId="5" type="noConversion"/>
  </si>
  <si>
    <t>에이치시티</t>
    <phoneticPr fontId="5" type="noConversion"/>
  </si>
  <si>
    <t>아이큐어</t>
    <phoneticPr fontId="5" type="noConversion"/>
  </si>
  <si>
    <t>한싹</t>
    <phoneticPr fontId="5" type="noConversion"/>
  </si>
  <si>
    <t>구영테크</t>
    <phoneticPr fontId="5" type="noConversion"/>
  </si>
  <si>
    <t>이엘씨</t>
    <phoneticPr fontId="5" type="noConversion"/>
  </si>
  <si>
    <t>디지틀조선</t>
    <phoneticPr fontId="5" type="noConversion"/>
  </si>
  <si>
    <t>코위버</t>
    <phoneticPr fontId="5" type="noConversion"/>
  </si>
  <si>
    <t>모니터랩</t>
    <phoneticPr fontId="5" type="noConversion"/>
  </si>
  <si>
    <t>케이사인</t>
    <phoneticPr fontId="5" type="noConversion"/>
  </si>
  <si>
    <t>한국전자인증</t>
    <phoneticPr fontId="5" type="noConversion"/>
  </si>
  <si>
    <t>KH 건설</t>
    <phoneticPr fontId="5" type="noConversion"/>
  </si>
  <si>
    <t>갤럭시아에스엠</t>
    <phoneticPr fontId="5" type="noConversion"/>
  </si>
  <si>
    <t>동아엘텍</t>
    <phoneticPr fontId="5" type="noConversion"/>
  </si>
  <si>
    <t>KS인더스트리</t>
    <phoneticPr fontId="5" type="noConversion"/>
  </si>
  <si>
    <t>동양피스톤</t>
    <phoneticPr fontId="5" type="noConversion"/>
  </si>
  <si>
    <t>심텍홀딩스</t>
    <phoneticPr fontId="5" type="noConversion"/>
  </si>
  <si>
    <t>비상교육</t>
    <phoneticPr fontId="5" type="noConversion"/>
  </si>
  <si>
    <t>진매트릭스</t>
    <phoneticPr fontId="5" type="noConversion"/>
  </si>
  <si>
    <t>파수</t>
    <phoneticPr fontId="5" type="noConversion"/>
  </si>
  <si>
    <t>트윔</t>
    <phoneticPr fontId="5" type="noConversion"/>
  </si>
  <si>
    <t>파이오링크</t>
    <phoneticPr fontId="5" type="noConversion"/>
  </si>
  <si>
    <t>미투온</t>
    <phoneticPr fontId="5" type="noConversion"/>
  </si>
  <si>
    <t>휴맥스</t>
    <phoneticPr fontId="5" type="noConversion"/>
  </si>
  <si>
    <t>나라엠앤디</t>
    <phoneticPr fontId="5" type="noConversion"/>
  </si>
  <si>
    <t>이엠넷</t>
    <phoneticPr fontId="5" type="noConversion"/>
  </si>
  <si>
    <t>에쎈테크</t>
    <phoneticPr fontId="5" type="noConversion"/>
  </si>
  <si>
    <t>알리코제약</t>
    <phoneticPr fontId="5" type="noConversion"/>
  </si>
  <si>
    <t>엑스플러스</t>
    <phoneticPr fontId="5" type="noConversion"/>
  </si>
  <si>
    <t>CSA 코스믹</t>
    <phoneticPr fontId="5" type="noConversion"/>
  </si>
  <si>
    <t>스코넥</t>
    <phoneticPr fontId="5" type="noConversion"/>
  </si>
  <si>
    <t>파워넷</t>
    <phoneticPr fontId="5" type="noConversion"/>
  </si>
  <si>
    <t>서전기전</t>
    <phoneticPr fontId="5" type="noConversion"/>
  </si>
  <si>
    <t>오션인더블유</t>
    <phoneticPr fontId="5" type="noConversion"/>
  </si>
  <si>
    <t>대유에이텍</t>
    <phoneticPr fontId="5" type="noConversion"/>
  </si>
  <si>
    <t>씨티알모빌리티</t>
    <phoneticPr fontId="5" type="noConversion"/>
  </si>
  <si>
    <t>팸텍</t>
    <phoneticPr fontId="5" type="noConversion"/>
  </si>
  <si>
    <t>원풍</t>
    <phoneticPr fontId="5" type="noConversion"/>
  </si>
  <si>
    <t>기가레인</t>
    <phoneticPr fontId="5" type="noConversion"/>
  </si>
  <si>
    <t>소니드</t>
    <phoneticPr fontId="5" type="noConversion"/>
  </si>
  <si>
    <t>신화인터텍</t>
    <phoneticPr fontId="5" type="noConversion"/>
  </si>
  <si>
    <t>남화토건</t>
    <phoneticPr fontId="5" type="noConversion"/>
  </si>
  <si>
    <t>우리산업홀딩스</t>
    <phoneticPr fontId="5" type="noConversion"/>
  </si>
  <si>
    <t>지니너스</t>
    <phoneticPr fontId="5" type="noConversion"/>
  </si>
  <si>
    <t>알피바이오</t>
    <phoneticPr fontId="5" type="noConversion"/>
  </si>
  <si>
    <t>제이엠티</t>
    <phoneticPr fontId="5" type="noConversion"/>
  </si>
  <si>
    <t>네오티스</t>
    <phoneticPr fontId="5" type="noConversion"/>
  </si>
  <si>
    <t>씨이랩</t>
    <phoneticPr fontId="5" type="noConversion"/>
  </si>
  <si>
    <t>케일럼</t>
    <phoneticPr fontId="5" type="noConversion"/>
  </si>
  <si>
    <t>디케이앤디</t>
    <phoneticPr fontId="5" type="noConversion"/>
  </si>
  <si>
    <t>비비씨</t>
    <phoneticPr fontId="5" type="noConversion"/>
  </si>
  <si>
    <t>서진오토모티브</t>
    <phoneticPr fontId="5" type="noConversion"/>
  </si>
  <si>
    <t>네이블</t>
    <phoneticPr fontId="5" type="noConversion"/>
  </si>
  <si>
    <t>브레인즈컴퍼니</t>
    <phoneticPr fontId="5" type="noConversion"/>
  </si>
  <si>
    <t>케이씨티</t>
    <phoneticPr fontId="5" type="noConversion"/>
  </si>
  <si>
    <t>대성하이텍</t>
    <phoneticPr fontId="5" type="noConversion"/>
  </si>
  <si>
    <t>대원화성</t>
    <phoneticPr fontId="5" type="noConversion"/>
  </si>
  <si>
    <t>자비스</t>
    <phoneticPr fontId="5" type="noConversion"/>
  </si>
  <si>
    <t>대성파인텍</t>
    <phoneticPr fontId="5" type="noConversion"/>
  </si>
  <si>
    <t>에스에이티</t>
    <phoneticPr fontId="5" type="noConversion"/>
  </si>
  <si>
    <t>비스토스</t>
    <phoneticPr fontId="5" type="noConversion"/>
  </si>
  <si>
    <t>썸에이지</t>
    <phoneticPr fontId="5" type="noConversion"/>
  </si>
  <si>
    <t>넥스트아이</t>
    <phoneticPr fontId="5" type="noConversion"/>
  </si>
  <si>
    <t>제이에스티나</t>
    <phoneticPr fontId="5" type="noConversion"/>
  </si>
  <si>
    <t>프로티아</t>
    <phoneticPr fontId="5" type="noConversion"/>
  </si>
  <si>
    <t>신한제11호스팩</t>
    <phoneticPr fontId="5" type="noConversion"/>
  </si>
  <si>
    <t>옵티코어</t>
    <phoneticPr fontId="5" type="noConversion"/>
  </si>
  <si>
    <t>세화피앤씨</t>
    <phoneticPr fontId="5" type="noConversion"/>
  </si>
  <si>
    <t>바른손</t>
    <phoneticPr fontId="5" type="noConversion"/>
  </si>
  <si>
    <t>파인디지털</t>
    <phoneticPr fontId="5" type="noConversion"/>
  </si>
  <si>
    <t>이원컴포텍</t>
    <phoneticPr fontId="5" type="noConversion"/>
  </si>
  <si>
    <t>버넥트</t>
    <phoneticPr fontId="5" type="noConversion"/>
  </si>
  <si>
    <t>부스타</t>
    <phoneticPr fontId="5" type="noConversion"/>
  </si>
  <si>
    <t>압타머사이언스</t>
    <phoneticPr fontId="5" type="noConversion"/>
  </si>
  <si>
    <t>서울리거</t>
    <phoneticPr fontId="5" type="noConversion"/>
  </si>
  <si>
    <t>성우테크론</t>
    <phoneticPr fontId="5" type="noConversion"/>
  </si>
  <si>
    <t>쎄노텍</t>
    <phoneticPr fontId="5" type="noConversion"/>
  </si>
  <si>
    <t>조아제약</t>
    <phoneticPr fontId="5" type="noConversion"/>
  </si>
  <si>
    <t>나노씨엠에스</t>
    <phoneticPr fontId="5" type="noConversion"/>
  </si>
  <si>
    <t>S&amp;K폴리텍</t>
    <phoneticPr fontId="5" type="noConversion"/>
  </si>
  <si>
    <t>에스엘에스바이오</t>
    <phoneticPr fontId="5" type="noConversion"/>
  </si>
  <si>
    <t>형지I&amp;C</t>
    <phoneticPr fontId="5" type="noConversion"/>
  </si>
  <si>
    <t>제넨바이오</t>
    <phoneticPr fontId="5" type="noConversion"/>
  </si>
  <si>
    <t>태원물산</t>
    <phoneticPr fontId="5" type="noConversion"/>
  </si>
  <si>
    <t>삼영에스앤씨</t>
    <phoneticPr fontId="5" type="noConversion"/>
  </si>
  <si>
    <t>휴림네트웍스</t>
    <phoneticPr fontId="5" type="noConversion"/>
  </si>
  <si>
    <t>우진비앤지</t>
    <phoneticPr fontId="5" type="noConversion"/>
  </si>
  <si>
    <t>기산텔레콤</t>
    <phoneticPr fontId="5" type="noConversion"/>
  </si>
  <si>
    <t>제이엠아이</t>
    <phoneticPr fontId="5" type="noConversion"/>
  </si>
  <si>
    <t>성창오토텍</t>
    <phoneticPr fontId="5" type="noConversion"/>
  </si>
  <si>
    <t>씨엔플러스</t>
    <phoneticPr fontId="5" type="noConversion"/>
  </si>
  <si>
    <t>패션플랫폼</t>
    <phoneticPr fontId="5" type="noConversion"/>
  </si>
  <si>
    <t>오가닉티코스메틱</t>
    <phoneticPr fontId="5" type="noConversion"/>
  </si>
  <si>
    <t>파인테크닉스</t>
    <phoneticPr fontId="5" type="noConversion"/>
  </si>
  <si>
    <t>스튜디오산타클로스</t>
    <phoneticPr fontId="5" type="noConversion"/>
  </si>
  <si>
    <t>한창</t>
    <phoneticPr fontId="5" type="noConversion"/>
  </si>
  <si>
    <t>글로본</t>
    <phoneticPr fontId="5" type="noConversion"/>
  </si>
  <si>
    <t>세종메디칼</t>
    <phoneticPr fontId="5" type="noConversion"/>
  </si>
  <si>
    <t>신라섬유</t>
    <phoneticPr fontId="5" type="noConversion"/>
  </si>
  <si>
    <t>대동금속</t>
    <phoneticPr fontId="5" type="noConversion"/>
  </si>
  <si>
    <t>스킨앤스킨</t>
    <phoneticPr fontId="5" type="noConversion"/>
  </si>
  <si>
    <t>위니아</t>
    <phoneticPr fontId="5" type="noConversion"/>
  </si>
  <si>
    <t>세니젠</t>
    <phoneticPr fontId="5" type="noConversion"/>
  </si>
  <si>
    <t>한국정보공학</t>
    <phoneticPr fontId="5" type="noConversion"/>
  </si>
  <si>
    <t>큐로홀딩스</t>
    <phoneticPr fontId="5" type="noConversion"/>
  </si>
  <si>
    <t>상지건설</t>
    <phoneticPr fontId="5" type="noConversion"/>
  </si>
  <si>
    <t>하나30호스팩</t>
    <phoneticPr fontId="5" type="noConversion"/>
  </si>
  <si>
    <t>삼성스팩6호</t>
    <phoneticPr fontId="5" type="noConversion"/>
  </si>
  <si>
    <t>LG에너지솔루션</t>
    <phoneticPr fontId="5" type="noConversion"/>
  </si>
  <si>
    <t>셀트리온</t>
    <phoneticPr fontId="5" type="noConversion"/>
  </si>
  <si>
    <t>현대모비스</t>
    <phoneticPr fontId="5" type="noConversion"/>
  </si>
  <si>
    <t>메리츠금융지주</t>
    <phoneticPr fontId="5" type="noConversion"/>
  </si>
  <si>
    <t>한화에어로스페이스</t>
    <phoneticPr fontId="5" type="noConversion"/>
  </si>
  <si>
    <t>삼성생명</t>
    <phoneticPr fontId="5" type="noConversion"/>
  </si>
  <si>
    <t>하나금융지주</t>
    <phoneticPr fontId="5" type="noConversion"/>
  </si>
  <si>
    <t>카카오</t>
    <phoneticPr fontId="5" type="noConversion"/>
  </si>
  <si>
    <t>두산에너빌리티</t>
    <phoneticPr fontId="5" type="noConversion"/>
  </si>
  <si>
    <t>HD현대일렉트릭</t>
    <phoneticPr fontId="5" type="noConversion"/>
  </si>
  <si>
    <t>LG전자</t>
    <phoneticPr fontId="5" type="noConversion"/>
  </si>
  <si>
    <t>에코프로비엠</t>
    <phoneticPr fontId="5" type="noConversion"/>
  </si>
  <si>
    <t>카카오뱅크</t>
    <phoneticPr fontId="5" type="noConversion"/>
  </si>
  <si>
    <t>대한항공</t>
    <phoneticPr fontId="5" type="noConversion"/>
  </si>
  <si>
    <t>HD현대</t>
    <phoneticPr fontId="5" type="noConversion"/>
  </si>
  <si>
    <t>두산</t>
    <phoneticPr fontId="5" type="noConversion"/>
  </si>
  <si>
    <t>두산밥캣</t>
    <phoneticPr fontId="5" type="noConversion"/>
  </si>
  <si>
    <t>효성중공업</t>
    <phoneticPr fontId="5" type="noConversion"/>
  </si>
  <si>
    <t>NH투자증권</t>
    <phoneticPr fontId="5" type="noConversion"/>
  </si>
  <si>
    <t>두산로보틱스</t>
    <phoneticPr fontId="5" type="noConversion"/>
  </si>
  <si>
    <t>강원랜드</t>
    <phoneticPr fontId="5" type="noConversion"/>
  </si>
  <si>
    <t>한화솔루션</t>
    <phoneticPr fontId="5" type="noConversion"/>
  </si>
  <si>
    <t>한국가스공사</t>
    <phoneticPr fontId="5" type="noConversion"/>
  </si>
  <si>
    <t>한미약품</t>
    <phoneticPr fontId="5" type="noConversion"/>
  </si>
  <si>
    <t>휴젤</t>
    <phoneticPr fontId="5" type="noConversion"/>
  </si>
  <si>
    <t>파마리서치</t>
    <phoneticPr fontId="5" type="noConversion"/>
  </si>
  <si>
    <t>한화</t>
    <phoneticPr fontId="5" type="noConversion"/>
  </si>
  <si>
    <t>코오롱티슈진</t>
    <phoneticPr fontId="5" type="noConversion"/>
  </si>
  <si>
    <t>롯데지주</t>
    <phoneticPr fontId="5" type="noConversion"/>
  </si>
  <si>
    <t>아모레G</t>
    <phoneticPr fontId="5" type="noConversion"/>
  </si>
  <si>
    <t>제일기획</t>
    <phoneticPr fontId="5" type="noConversion"/>
  </si>
  <si>
    <t>코스맥스</t>
    <phoneticPr fontId="5" type="noConversion"/>
  </si>
  <si>
    <t>펄어비스</t>
    <phoneticPr fontId="5" type="noConversion"/>
  </si>
  <si>
    <t>에스티팜</t>
    <phoneticPr fontId="5" type="noConversion"/>
  </si>
  <si>
    <t>씨에스윈드</t>
    <phoneticPr fontId="5" type="noConversion"/>
  </si>
  <si>
    <t>파크시스템스</t>
    <phoneticPr fontId="5" type="noConversion"/>
  </si>
  <si>
    <t>한국앤컴퍼니</t>
    <phoneticPr fontId="5" type="noConversion"/>
  </si>
  <si>
    <t>일진전기</t>
    <phoneticPr fontId="5" type="noConversion"/>
  </si>
  <si>
    <t>케어젠</t>
    <phoneticPr fontId="5" type="noConversion"/>
  </si>
  <si>
    <t>풍산</t>
    <phoneticPr fontId="5" type="noConversion"/>
  </si>
  <si>
    <t>호텔신라</t>
    <phoneticPr fontId="5" type="noConversion"/>
  </si>
  <si>
    <t>HD현대인프라코어</t>
    <phoneticPr fontId="5" type="noConversion"/>
  </si>
  <si>
    <t>GS건설</t>
    <phoneticPr fontId="5" type="noConversion"/>
  </si>
  <si>
    <t>한국콜마</t>
    <phoneticPr fontId="5" type="noConversion"/>
  </si>
  <si>
    <t>브이티</t>
    <phoneticPr fontId="5" type="noConversion"/>
  </si>
  <si>
    <t>피에스케이홀딩스</t>
    <phoneticPr fontId="5" type="noConversion"/>
  </si>
  <si>
    <t>DN오토모티브</t>
    <phoneticPr fontId="5" type="noConversion"/>
  </si>
  <si>
    <t>스튜디오드래곤</t>
    <phoneticPr fontId="5" type="noConversion"/>
  </si>
  <si>
    <t>롯데에너지머티리얼즈</t>
    <phoneticPr fontId="5" type="noConversion"/>
  </si>
  <si>
    <t>DI동일</t>
    <phoneticPr fontId="5" type="noConversion"/>
  </si>
  <si>
    <t>더블유게임즈</t>
    <phoneticPr fontId="5" type="noConversion"/>
  </si>
  <si>
    <t>HDC현대산업개발</t>
    <phoneticPr fontId="5" type="noConversion"/>
  </si>
  <si>
    <t>영원무역홀딩스</t>
    <phoneticPr fontId="5" type="noConversion"/>
  </si>
  <si>
    <t>HK이노엔</t>
    <phoneticPr fontId="5" type="noConversion"/>
  </si>
  <si>
    <t>LX세미콘</t>
    <phoneticPr fontId="5" type="noConversion"/>
  </si>
  <si>
    <t>롯데렌탈</t>
    <phoneticPr fontId="5" type="noConversion"/>
  </si>
  <si>
    <t>카페24</t>
    <phoneticPr fontId="5" type="noConversion"/>
  </si>
  <si>
    <t>HLB테라퓨틱스</t>
    <phoneticPr fontId="5" type="noConversion"/>
  </si>
  <si>
    <t>SK네트웍스</t>
    <phoneticPr fontId="5" type="noConversion"/>
  </si>
  <si>
    <t>대덕전자</t>
    <phoneticPr fontId="5" type="noConversion"/>
  </si>
  <si>
    <t>제룡전기</t>
    <phoneticPr fontId="5" type="noConversion"/>
  </si>
  <si>
    <t>하나투어</t>
    <phoneticPr fontId="5" type="noConversion"/>
  </si>
  <si>
    <t>성광벤드</t>
    <phoneticPr fontId="5" type="noConversion"/>
  </si>
  <si>
    <t>영풍</t>
    <phoneticPr fontId="5" type="noConversion"/>
  </si>
  <si>
    <t>나노신소재</t>
    <phoneticPr fontId="5" type="noConversion"/>
  </si>
  <si>
    <t>효성</t>
    <phoneticPr fontId="5" type="noConversion"/>
  </si>
  <si>
    <t>현대지에프홀딩스</t>
    <phoneticPr fontId="5" type="noConversion"/>
  </si>
  <si>
    <t>SNT모티브</t>
    <phoneticPr fontId="5" type="noConversion"/>
  </si>
  <si>
    <t>솔루스첨단소재</t>
    <phoneticPr fontId="5" type="noConversion"/>
  </si>
  <si>
    <t>덕산테코피아</t>
    <phoneticPr fontId="5" type="noConversion"/>
  </si>
  <si>
    <t>필옵틱스</t>
    <phoneticPr fontId="5" type="noConversion"/>
  </si>
  <si>
    <t>태광산업</t>
    <phoneticPr fontId="5" type="noConversion"/>
  </si>
  <si>
    <t>현대바이오</t>
    <phoneticPr fontId="5" type="noConversion"/>
  </si>
  <si>
    <t>코스모화학</t>
    <phoneticPr fontId="5" type="noConversion"/>
  </si>
  <si>
    <t>녹십자홀딩스</t>
    <phoneticPr fontId="5" type="noConversion"/>
  </si>
  <si>
    <t>SK디스커버리</t>
    <phoneticPr fontId="5" type="noConversion"/>
  </si>
  <si>
    <t>미원에스씨</t>
    <phoneticPr fontId="5" type="noConversion"/>
  </si>
  <si>
    <t>넥스틴</t>
    <phoneticPr fontId="5" type="noConversion"/>
  </si>
  <si>
    <t>에코프로에이치엔</t>
    <phoneticPr fontId="5" type="noConversion"/>
  </si>
  <si>
    <t>바이넥스</t>
    <phoneticPr fontId="5" type="noConversion"/>
  </si>
  <si>
    <t>에스피지</t>
    <phoneticPr fontId="5" type="noConversion"/>
  </si>
  <si>
    <t>하림지주</t>
    <phoneticPr fontId="5" type="noConversion"/>
  </si>
  <si>
    <t>카프로</t>
    <phoneticPr fontId="5" type="noConversion"/>
  </si>
  <si>
    <t>KG스틸</t>
    <phoneticPr fontId="5" type="noConversion"/>
  </si>
  <si>
    <t>아이에스동서</t>
    <phoneticPr fontId="5" type="noConversion"/>
  </si>
  <si>
    <t>대한유화</t>
    <phoneticPr fontId="5" type="noConversion"/>
  </si>
  <si>
    <t>두산테스나</t>
    <phoneticPr fontId="5" type="noConversion"/>
  </si>
  <si>
    <t>엘앤씨바이오</t>
    <phoneticPr fontId="5" type="noConversion"/>
  </si>
  <si>
    <t>LS마린솔루션</t>
    <phoneticPr fontId="5" type="noConversion"/>
  </si>
  <si>
    <t>동원F&amp;B</t>
    <phoneticPr fontId="5" type="noConversion"/>
  </si>
  <si>
    <t>컴투스</t>
    <phoneticPr fontId="5" type="noConversion"/>
  </si>
  <si>
    <t>DS단석</t>
    <phoneticPr fontId="5" type="noConversion"/>
  </si>
  <si>
    <t>SNT에너지</t>
    <phoneticPr fontId="5" type="noConversion"/>
  </si>
  <si>
    <t>펌텍코리아</t>
    <phoneticPr fontId="5" type="noConversion"/>
  </si>
  <si>
    <t>STX엔진</t>
    <phoneticPr fontId="5" type="noConversion"/>
  </si>
  <si>
    <t>넥센타이어</t>
    <phoneticPr fontId="5" type="noConversion"/>
  </si>
  <si>
    <t>파미셀</t>
    <phoneticPr fontId="5" type="noConversion"/>
  </si>
  <si>
    <t>원익QnC</t>
    <phoneticPr fontId="5" type="noConversion"/>
  </si>
  <si>
    <t>유안타증권</t>
    <phoneticPr fontId="5" type="noConversion"/>
  </si>
  <si>
    <t>현대홈쇼핑</t>
    <phoneticPr fontId="5" type="noConversion"/>
  </si>
  <si>
    <t>삼아알미늄</t>
    <phoneticPr fontId="5" type="noConversion"/>
  </si>
  <si>
    <t>LX홀딩스</t>
    <phoneticPr fontId="5" type="noConversion"/>
  </si>
  <si>
    <t>지역난방공사</t>
    <phoneticPr fontId="5" type="noConversion"/>
  </si>
  <si>
    <t>삼양사</t>
    <phoneticPr fontId="5" type="noConversion"/>
  </si>
  <si>
    <t>퍼시스</t>
    <phoneticPr fontId="5" type="noConversion"/>
  </si>
  <si>
    <t>네오셈</t>
    <phoneticPr fontId="5" type="noConversion"/>
  </si>
  <si>
    <t>휴온스글로벌</t>
    <phoneticPr fontId="5" type="noConversion"/>
  </si>
  <si>
    <t>유니드</t>
    <phoneticPr fontId="5" type="noConversion"/>
  </si>
  <si>
    <t>이엠텍</t>
    <phoneticPr fontId="5" type="noConversion"/>
  </si>
  <si>
    <t>제우스</t>
    <phoneticPr fontId="5" type="noConversion"/>
  </si>
  <si>
    <t>서울반도체</t>
    <phoneticPr fontId="5" type="noConversion"/>
  </si>
  <si>
    <t>큐로셀</t>
    <phoneticPr fontId="5" type="noConversion"/>
  </si>
  <si>
    <t>심텍</t>
    <phoneticPr fontId="5" type="noConversion"/>
  </si>
  <si>
    <t>동운아나텍</t>
    <phoneticPr fontId="5" type="noConversion"/>
  </si>
  <si>
    <t>더블유씨피</t>
    <phoneticPr fontId="5" type="noConversion"/>
  </si>
  <si>
    <t>다우데이타</t>
    <phoneticPr fontId="5" type="noConversion"/>
  </si>
  <si>
    <t>애경산업</t>
    <phoneticPr fontId="5" type="noConversion"/>
  </si>
  <si>
    <t>삼표시멘트</t>
    <phoneticPr fontId="5" type="noConversion"/>
  </si>
  <si>
    <t>부광약품</t>
    <phoneticPr fontId="5" type="noConversion"/>
  </si>
  <si>
    <t>큐리옥스바이오시스템즈</t>
    <phoneticPr fontId="5" type="noConversion"/>
  </si>
  <si>
    <t>아주IB투자</t>
    <phoneticPr fontId="5" type="noConversion"/>
  </si>
  <si>
    <t>한국비엔씨</t>
    <phoneticPr fontId="5" type="noConversion"/>
  </si>
  <si>
    <t>한국정보통신</t>
    <phoneticPr fontId="5" type="noConversion"/>
  </si>
  <si>
    <t>윤성에프앤씨</t>
    <phoneticPr fontId="5" type="noConversion"/>
  </si>
  <si>
    <t>삼일제약</t>
    <phoneticPr fontId="5" type="noConversion"/>
  </si>
  <si>
    <t>필에너지</t>
    <phoneticPr fontId="5" type="noConversion"/>
  </si>
  <si>
    <t>이엔에프테크놀로지</t>
    <phoneticPr fontId="5" type="noConversion"/>
  </si>
  <si>
    <t>삼화전기</t>
    <phoneticPr fontId="5" type="noConversion"/>
  </si>
  <si>
    <t>에스에이엠티</t>
    <phoneticPr fontId="5" type="noConversion"/>
  </si>
  <si>
    <t>이스트소프트</t>
    <phoneticPr fontId="5" type="noConversion"/>
  </si>
  <si>
    <t>신성이엔지</t>
    <phoneticPr fontId="5" type="noConversion"/>
  </si>
  <si>
    <t>올릭스</t>
    <phoneticPr fontId="5" type="noConversion"/>
  </si>
  <si>
    <t>비덴트</t>
    <phoneticPr fontId="5" type="noConversion"/>
  </si>
  <si>
    <t>화신</t>
    <phoneticPr fontId="5" type="noConversion"/>
  </si>
  <si>
    <t>HB테크놀러지</t>
    <phoneticPr fontId="5" type="noConversion"/>
  </si>
  <si>
    <t>퓨런티어</t>
    <phoneticPr fontId="5" type="noConversion"/>
  </si>
  <si>
    <t>유진투자증권</t>
    <phoneticPr fontId="5" type="noConversion"/>
  </si>
  <si>
    <t>위지윅스튜디오</t>
    <phoneticPr fontId="5" type="noConversion"/>
  </si>
  <si>
    <t>파멥신</t>
    <phoneticPr fontId="5" type="noConversion"/>
  </si>
  <si>
    <t>도화엔지니어링</t>
    <phoneticPr fontId="5" type="noConversion"/>
  </si>
  <si>
    <t>GS글로벌</t>
    <phoneticPr fontId="5" type="noConversion"/>
  </si>
  <si>
    <t>와이씨켐</t>
    <phoneticPr fontId="5" type="noConversion"/>
  </si>
  <si>
    <t>한화갤러리아</t>
    <phoneticPr fontId="5" type="noConversion"/>
  </si>
  <si>
    <t>LS증권</t>
    <phoneticPr fontId="5" type="noConversion"/>
  </si>
  <si>
    <t>원익홀딩스</t>
    <phoneticPr fontId="5" type="noConversion"/>
  </si>
  <si>
    <t>대한제분</t>
    <phoneticPr fontId="5" type="noConversion"/>
  </si>
  <si>
    <t>지오릿에너지</t>
    <phoneticPr fontId="5" type="noConversion"/>
  </si>
  <si>
    <t>뉴파워프라즈마</t>
    <phoneticPr fontId="5" type="noConversion"/>
  </si>
  <si>
    <t>비츠로테크</t>
    <phoneticPr fontId="5" type="noConversion"/>
  </si>
  <si>
    <t>파인엠텍</t>
    <phoneticPr fontId="5" type="noConversion"/>
  </si>
  <si>
    <t>유니셈</t>
    <phoneticPr fontId="5" type="noConversion"/>
  </si>
  <si>
    <t>에이텍</t>
    <phoneticPr fontId="5" type="noConversion"/>
  </si>
  <si>
    <t>한미글로벌</t>
    <phoneticPr fontId="5" type="noConversion"/>
  </si>
  <si>
    <t>한솔제지</t>
    <phoneticPr fontId="5" type="noConversion"/>
  </si>
  <si>
    <t>바이오솔루션</t>
    <phoneticPr fontId="5" type="noConversion"/>
  </si>
  <si>
    <t>에코아이</t>
    <phoneticPr fontId="5" type="noConversion"/>
  </si>
  <si>
    <t>신흥에스이씨</t>
    <phoneticPr fontId="5" type="noConversion"/>
  </si>
  <si>
    <t>노바텍</t>
    <phoneticPr fontId="5" type="noConversion"/>
  </si>
  <si>
    <t>쇼박스</t>
    <phoneticPr fontId="5" type="noConversion"/>
  </si>
  <si>
    <t>대영포장</t>
    <phoneticPr fontId="5" type="noConversion"/>
  </si>
  <si>
    <t>아가방컴퍼니</t>
    <phoneticPr fontId="5" type="noConversion"/>
  </si>
  <si>
    <t>한국공항</t>
    <phoneticPr fontId="5" type="noConversion"/>
  </si>
  <si>
    <t>네오팜</t>
    <phoneticPr fontId="5" type="noConversion"/>
  </si>
  <si>
    <t>코오롱글로벌</t>
    <phoneticPr fontId="5" type="noConversion"/>
  </si>
  <si>
    <t>인벤티지랩</t>
    <phoneticPr fontId="5" type="noConversion"/>
  </si>
  <si>
    <t>큐리언트</t>
    <phoneticPr fontId="5" type="noConversion"/>
  </si>
  <si>
    <t>이랜시스</t>
    <phoneticPr fontId="5" type="noConversion"/>
  </si>
  <si>
    <t>미원화학</t>
    <phoneticPr fontId="5" type="noConversion"/>
  </si>
  <si>
    <t>강남제비스코</t>
    <phoneticPr fontId="5" type="noConversion"/>
  </si>
  <si>
    <t>씨에스베어링</t>
    <phoneticPr fontId="5" type="noConversion"/>
  </si>
  <si>
    <t>삼화페인트</t>
    <phoneticPr fontId="5" type="noConversion"/>
  </si>
  <si>
    <t>퀄리타스반도체</t>
    <phoneticPr fontId="5" type="noConversion"/>
  </si>
  <si>
    <t>동양</t>
    <phoneticPr fontId="5" type="noConversion"/>
  </si>
  <si>
    <t>디아이씨</t>
    <phoneticPr fontId="5" type="noConversion"/>
  </si>
  <si>
    <t>일성건설</t>
    <phoneticPr fontId="5" type="noConversion"/>
  </si>
  <si>
    <t>서흥</t>
    <phoneticPr fontId="5" type="noConversion"/>
  </si>
  <si>
    <t>씨티씨바이오</t>
    <phoneticPr fontId="5" type="noConversion"/>
  </si>
  <si>
    <t>마이크로디지탈</t>
    <phoneticPr fontId="5" type="noConversion"/>
  </si>
  <si>
    <t>지투파워</t>
    <phoneticPr fontId="5" type="noConversion"/>
  </si>
  <si>
    <t>이크레더블</t>
    <phoneticPr fontId="5" type="noConversion"/>
  </si>
  <si>
    <t>퍼스텍</t>
    <phoneticPr fontId="5" type="noConversion"/>
  </si>
  <si>
    <t>삼성출판사</t>
    <phoneticPr fontId="5" type="noConversion"/>
  </si>
  <si>
    <t>다산네트웍스</t>
    <phoneticPr fontId="5" type="noConversion"/>
  </si>
  <si>
    <t>에스비비테크</t>
    <phoneticPr fontId="5" type="noConversion"/>
  </si>
  <si>
    <t>엘앤케이바이오</t>
    <phoneticPr fontId="5" type="noConversion"/>
  </si>
  <si>
    <t>골프존뉴딘홀딩스</t>
    <phoneticPr fontId="5" type="noConversion"/>
  </si>
  <si>
    <t>삼양통상</t>
    <phoneticPr fontId="5" type="noConversion"/>
  </si>
  <si>
    <t>경남스틸</t>
    <phoneticPr fontId="5" type="noConversion"/>
  </si>
  <si>
    <t>동양이엔피</t>
    <phoneticPr fontId="5" type="noConversion"/>
  </si>
  <si>
    <t>대한화섬</t>
    <phoneticPr fontId="5" type="noConversion"/>
  </si>
  <si>
    <t>삼성제약</t>
    <phoneticPr fontId="5" type="noConversion"/>
  </si>
  <si>
    <t>오리엔트정공</t>
    <phoneticPr fontId="5" type="noConversion"/>
  </si>
  <si>
    <t>유수홀딩스</t>
    <phoneticPr fontId="5" type="noConversion"/>
  </si>
  <si>
    <t>효성ITX</t>
    <phoneticPr fontId="5" type="noConversion"/>
  </si>
  <si>
    <t>웹케시</t>
    <phoneticPr fontId="5" type="noConversion"/>
  </si>
  <si>
    <t>동국S&amp;C</t>
    <phoneticPr fontId="5" type="noConversion"/>
  </si>
  <si>
    <t>AK홀딩스</t>
    <phoneticPr fontId="5" type="noConversion"/>
  </si>
  <si>
    <t>유니켐</t>
    <phoneticPr fontId="5" type="noConversion"/>
  </si>
  <si>
    <t>쎌바이오텍</t>
    <phoneticPr fontId="5" type="noConversion"/>
  </si>
  <si>
    <t>블루엠텍</t>
    <phoneticPr fontId="5" type="noConversion"/>
  </si>
  <si>
    <t>SAMG엔터</t>
    <phoneticPr fontId="5" type="noConversion"/>
  </si>
  <si>
    <t>디이엔티</t>
    <phoneticPr fontId="5" type="noConversion"/>
  </si>
  <si>
    <t>수산중공업</t>
    <phoneticPr fontId="5" type="noConversion"/>
  </si>
  <si>
    <t>새로닉스</t>
    <phoneticPr fontId="5" type="noConversion"/>
  </si>
  <si>
    <t>자이에스앤디</t>
    <phoneticPr fontId="5" type="noConversion"/>
  </si>
  <si>
    <t>메가스터디</t>
    <phoneticPr fontId="5" type="noConversion"/>
  </si>
  <si>
    <t>CJ 바이오사이언스</t>
    <phoneticPr fontId="5" type="noConversion"/>
  </si>
  <si>
    <t>하이로닉</t>
    <phoneticPr fontId="5" type="noConversion"/>
  </si>
  <si>
    <t>헬릭스미스</t>
    <phoneticPr fontId="5" type="noConversion"/>
  </si>
  <si>
    <t>조선선재</t>
    <phoneticPr fontId="5" type="noConversion"/>
  </si>
  <si>
    <t>지어소프트</t>
    <phoneticPr fontId="5" type="noConversion"/>
  </si>
  <si>
    <t>마음AI</t>
    <phoneticPr fontId="5" type="noConversion"/>
  </si>
  <si>
    <t>에스텍</t>
    <phoneticPr fontId="5" type="noConversion"/>
  </si>
  <si>
    <t>아이텍</t>
    <phoneticPr fontId="5" type="noConversion"/>
  </si>
  <si>
    <t>고스트스튜디오</t>
    <phoneticPr fontId="5" type="noConversion"/>
  </si>
  <si>
    <t>오파스넷</t>
    <phoneticPr fontId="5" type="noConversion"/>
  </si>
  <si>
    <t>크리스탈신소재</t>
    <phoneticPr fontId="5" type="noConversion"/>
  </si>
  <si>
    <t>모나리자</t>
    <phoneticPr fontId="5" type="noConversion"/>
  </si>
  <si>
    <t>세보엠이씨</t>
    <phoneticPr fontId="5" type="noConversion"/>
  </si>
  <si>
    <t>조이시티</t>
    <phoneticPr fontId="5" type="noConversion"/>
  </si>
  <si>
    <t>세아특수강</t>
    <phoneticPr fontId="5" type="noConversion"/>
  </si>
  <si>
    <t>동방</t>
    <phoneticPr fontId="5" type="noConversion"/>
  </si>
  <si>
    <t>샤페론</t>
    <phoneticPr fontId="5" type="noConversion"/>
  </si>
  <si>
    <t>우신시스템</t>
    <phoneticPr fontId="5" type="noConversion"/>
  </si>
  <si>
    <t>시지메드텍</t>
    <phoneticPr fontId="5" type="noConversion"/>
  </si>
  <si>
    <t>인피니트헬스케어</t>
    <phoneticPr fontId="5" type="noConversion"/>
  </si>
  <si>
    <t>경동도시가스</t>
    <phoneticPr fontId="5" type="noConversion"/>
  </si>
  <si>
    <t>한진중공업홀딩스</t>
    <phoneticPr fontId="5" type="noConversion"/>
  </si>
  <si>
    <t>AP헬스케어</t>
    <phoneticPr fontId="5" type="noConversion"/>
  </si>
  <si>
    <t>유니트론텍</t>
    <phoneticPr fontId="5" type="noConversion"/>
  </si>
  <si>
    <t>리드코프</t>
    <phoneticPr fontId="5" type="noConversion"/>
  </si>
  <si>
    <t>하이딥</t>
    <phoneticPr fontId="5" type="noConversion"/>
  </si>
  <si>
    <t>케이엔에스</t>
    <phoneticPr fontId="5" type="noConversion"/>
  </si>
  <si>
    <t>대성창투</t>
    <phoneticPr fontId="5" type="noConversion"/>
  </si>
  <si>
    <t>조흥</t>
    <phoneticPr fontId="5" type="noConversion"/>
  </si>
  <si>
    <t>고바이오랩</t>
    <phoneticPr fontId="5" type="noConversion"/>
  </si>
  <si>
    <t>한송네오텍</t>
    <phoneticPr fontId="5" type="noConversion"/>
  </si>
  <si>
    <t>테라젠이텍스</t>
    <phoneticPr fontId="5" type="noConversion"/>
  </si>
  <si>
    <t>HS화성</t>
    <phoneticPr fontId="5" type="noConversion"/>
  </si>
  <si>
    <t>세원물산</t>
    <phoneticPr fontId="5" type="noConversion"/>
  </si>
  <si>
    <t>아이비김영</t>
    <phoneticPr fontId="5" type="noConversion"/>
  </si>
  <si>
    <t>엔브이에이치코리아</t>
    <phoneticPr fontId="5" type="noConversion"/>
  </si>
  <si>
    <t>성창기업지주</t>
    <phoneticPr fontId="5" type="noConversion"/>
  </si>
  <si>
    <t>엠투아이</t>
    <phoneticPr fontId="5" type="noConversion"/>
  </si>
  <si>
    <t>동일산업</t>
    <phoneticPr fontId="5" type="noConversion"/>
  </si>
  <si>
    <t>유라테크</t>
    <phoneticPr fontId="5" type="noConversion"/>
  </si>
  <si>
    <t>지에스이</t>
    <phoneticPr fontId="5" type="noConversion"/>
  </si>
  <si>
    <t>우리산업</t>
    <phoneticPr fontId="5" type="noConversion"/>
  </si>
  <si>
    <t>두올</t>
    <phoneticPr fontId="5" type="noConversion"/>
  </si>
  <si>
    <t>인지컨트롤스</t>
    <phoneticPr fontId="5" type="noConversion"/>
  </si>
  <si>
    <t>에프앤가이드</t>
    <phoneticPr fontId="5" type="noConversion"/>
  </si>
  <si>
    <t>티비씨</t>
    <phoneticPr fontId="5" type="noConversion"/>
  </si>
  <si>
    <t>그린플러스</t>
    <phoneticPr fontId="5" type="noConversion"/>
  </si>
  <si>
    <t>대모</t>
    <phoneticPr fontId="5" type="noConversion"/>
  </si>
  <si>
    <t>이녹스</t>
    <phoneticPr fontId="5" type="noConversion"/>
  </si>
  <si>
    <t>정다운</t>
    <phoneticPr fontId="5" type="noConversion"/>
  </si>
  <si>
    <t>창해에탄올</t>
    <phoneticPr fontId="5" type="noConversion"/>
  </si>
  <si>
    <t>KCC건설</t>
    <phoneticPr fontId="5" type="noConversion"/>
  </si>
  <si>
    <t>코스맥스비티아이</t>
    <phoneticPr fontId="5" type="noConversion"/>
  </si>
  <si>
    <t>신신제약</t>
    <phoneticPr fontId="5" type="noConversion"/>
  </si>
  <si>
    <t>동부건설</t>
    <phoneticPr fontId="5" type="noConversion"/>
  </si>
  <si>
    <t>플레이디</t>
    <phoneticPr fontId="5" type="noConversion"/>
  </si>
  <si>
    <t>크라운해태홀딩스</t>
    <phoneticPr fontId="5" type="noConversion"/>
  </si>
  <si>
    <t>남광토건</t>
    <phoneticPr fontId="5" type="noConversion"/>
  </si>
  <si>
    <t>까뮤이앤씨</t>
    <phoneticPr fontId="5" type="noConversion"/>
  </si>
  <si>
    <t>신일제약</t>
    <phoneticPr fontId="5" type="noConversion"/>
  </si>
  <si>
    <t>엔에스이엔엠</t>
    <phoneticPr fontId="5" type="noConversion"/>
  </si>
  <si>
    <t>코콤</t>
    <phoneticPr fontId="5" type="noConversion"/>
  </si>
  <si>
    <t>DSC인베스트먼트</t>
    <phoneticPr fontId="5" type="noConversion"/>
  </si>
  <si>
    <t>브이원텍</t>
    <phoneticPr fontId="5" type="noConversion"/>
  </si>
  <si>
    <t>옵티팜</t>
    <phoneticPr fontId="5" type="noConversion"/>
  </si>
  <si>
    <t>모델솔루션</t>
    <phoneticPr fontId="5" type="noConversion"/>
  </si>
  <si>
    <t>나이스디앤비</t>
    <phoneticPr fontId="5" type="noConversion"/>
  </si>
  <si>
    <t>아진엑스텍</t>
    <phoneticPr fontId="5" type="noConversion"/>
  </si>
  <si>
    <t>진시스템</t>
    <phoneticPr fontId="5" type="noConversion"/>
  </si>
  <si>
    <t>쌍방울</t>
    <phoneticPr fontId="5" type="noConversion"/>
  </si>
  <si>
    <t>잉크테크</t>
    <phoneticPr fontId="5" type="noConversion"/>
  </si>
  <si>
    <t>인터지스</t>
    <phoneticPr fontId="5" type="noConversion"/>
  </si>
  <si>
    <t>STX그린로지스</t>
    <phoneticPr fontId="5" type="noConversion"/>
  </si>
  <si>
    <t>혜인</t>
    <phoneticPr fontId="5" type="noConversion"/>
  </si>
  <si>
    <t>해성에어로보틱스</t>
    <phoneticPr fontId="5" type="noConversion"/>
  </si>
  <si>
    <t>에코볼트</t>
    <phoneticPr fontId="5" type="noConversion"/>
  </si>
  <si>
    <t>크라우드웍스</t>
    <phoneticPr fontId="5" type="noConversion"/>
  </si>
  <si>
    <t>엔지스테크널러지</t>
    <phoneticPr fontId="5" type="noConversion"/>
  </si>
  <si>
    <t>디알젬</t>
    <phoneticPr fontId="5" type="noConversion"/>
  </si>
  <si>
    <t>보락</t>
    <phoneticPr fontId="5" type="noConversion"/>
  </si>
  <si>
    <t>알체라</t>
    <phoneticPr fontId="5" type="noConversion"/>
  </si>
  <si>
    <t>인포뱅크</t>
    <phoneticPr fontId="5" type="noConversion"/>
  </si>
  <si>
    <t>와이엠씨</t>
    <phoneticPr fontId="5" type="noConversion"/>
  </si>
  <si>
    <t>한울BnC</t>
    <phoneticPr fontId="5" type="noConversion"/>
  </si>
  <si>
    <t>푸른기술</t>
    <phoneticPr fontId="5" type="noConversion"/>
  </si>
  <si>
    <t>아스플로</t>
    <phoneticPr fontId="5" type="noConversion"/>
  </si>
  <si>
    <t>원익</t>
    <phoneticPr fontId="5" type="noConversion"/>
  </si>
  <si>
    <t>이건산업</t>
    <phoneticPr fontId="5" type="noConversion"/>
  </si>
  <si>
    <t>피플바이오</t>
    <phoneticPr fontId="5" type="noConversion"/>
  </si>
  <si>
    <t>대륙제관</t>
    <phoneticPr fontId="5" type="noConversion"/>
  </si>
  <si>
    <t>본느</t>
    <phoneticPr fontId="5" type="noConversion"/>
  </si>
  <si>
    <t>아모센스</t>
    <phoneticPr fontId="5" type="noConversion"/>
  </si>
  <si>
    <t>예림당</t>
    <phoneticPr fontId="5" type="noConversion"/>
  </si>
  <si>
    <t>인지디스플레</t>
    <phoneticPr fontId="5" type="noConversion"/>
  </si>
  <si>
    <t>티에이치엔</t>
    <phoneticPr fontId="5" type="noConversion"/>
  </si>
  <si>
    <t>다스코</t>
    <phoneticPr fontId="5" type="noConversion"/>
  </si>
  <si>
    <t>아시아경제</t>
    <phoneticPr fontId="5" type="noConversion"/>
  </si>
  <si>
    <t>액트로</t>
    <phoneticPr fontId="5" type="noConversion"/>
  </si>
  <si>
    <t>우원개발</t>
    <phoneticPr fontId="5" type="noConversion"/>
  </si>
  <si>
    <t>디티씨</t>
    <phoneticPr fontId="5" type="noConversion"/>
  </si>
  <si>
    <t>씨아이테크</t>
    <phoneticPr fontId="5" type="noConversion"/>
  </si>
  <si>
    <t>케이씨피드</t>
    <phoneticPr fontId="5" type="noConversion"/>
  </si>
  <si>
    <t>에스코넥</t>
    <phoneticPr fontId="5" type="noConversion"/>
  </si>
  <si>
    <t>자이글</t>
    <phoneticPr fontId="5" type="noConversion"/>
  </si>
  <si>
    <t>비아이매트릭스</t>
    <phoneticPr fontId="5" type="noConversion"/>
  </si>
  <si>
    <t>센서뷰</t>
    <phoneticPr fontId="5" type="noConversion"/>
  </si>
  <si>
    <t>디에이피</t>
    <phoneticPr fontId="5" type="noConversion"/>
  </si>
  <si>
    <t>미디어젠</t>
    <phoneticPr fontId="5" type="noConversion"/>
  </si>
  <si>
    <t>동국알앤에스</t>
    <phoneticPr fontId="5" type="noConversion"/>
  </si>
  <si>
    <t>아이디피</t>
    <phoneticPr fontId="5" type="noConversion"/>
  </si>
  <si>
    <t>인지소프트</t>
    <phoneticPr fontId="5" type="noConversion"/>
  </si>
  <si>
    <t>뉴온</t>
    <phoneticPr fontId="5" type="noConversion"/>
  </si>
  <si>
    <t>나노브릭</t>
    <phoneticPr fontId="5" type="noConversion"/>
  </si>
  <si>
    <t>바이오톡스텍</t>
    <phoneticPr fontId="5" type="noConversion"/>
  </si>
  <si>
    <t>성우전자</t>
    <phoneticPr fontId="5" type="noConversion"/>
  </si>
  <si>
    <t>DH오토웨어</t>
    <phoneticPr fontId="5" type="noConversion"/>
  </si>
  <si>
    <t>우양</t>
    <phoneticPr fontId="5" type="noConversion"/>
  </si>
  <si>
    <t>TKG애강</t>
    <phoneticPr fontId="5" type="noConversion"/>
  </si>
  <si>
    <t>현우산업</t>
    <phoneticPr fontId="5" type="noConversion"/>
  </si>
  <si>
    <t>한일철강</t>
    <phoneticPr fontId="5" type="noConversion"/>
  </si>
  <si>
    <t>쎄니트</t>
    <phoneticPr fontId="5" type="noConversion"/>
  </si>
  <si>
    <t>다이나믹디자인</t>
    <phoneticPr fontId="5" type="noConversion"/>
  </si>
  <si>
    <t>윈하이텍</t>
    <phoneticPr fontId="5" type="noConversion"/>
  </si>
  <si>
    <t>유에스티</t>
    <phoneticPr fontId="5" type="noConversion"/>
  </si>
  <si>
    <t>옴니시스템</t>
    <phoneticPr fontId="5" type="noConversion"/>
  </si>
  <si>
    <t>엔에프씨</t>
    <phoneticPr fontId="5" type="noConversion"/>
  </si>
  <si>
    <t>얼라인드</t>
    <phoneticPr fontId="5" type="noConversion"/>
  </si>
  <si>
    <t>신진에스엠</t>
    <phoneticPr fontId="5" type="noConversion"/>
  </si>
  <si>
    <t>내츄럴엔도텍</t>
    <phoneticPr fontId="5" type="noConversion"/>
  </si>
  <si>
    <t>산돌</t>
    <phoneticPr fontId="5" type="noConversion"/>
  </si>
  <si>
    <t>미래산업</t>
    <phoneticPr fontId="5" type="noConversion"/>
  </si>
  <si>
    <t>테크엘</t>
    <phoneticPr fontId="5" type="noConversion"/>
  </si>
  <si>
    <t>코이즈</t>
    <phoneticPr fontId="5" type="noConversion"/>
  </si>
  <si>
    <t>평화홀딩스</t>
    <phoneticPr fontId="5" type="noConversion"/>
  </si>
  <si>
    <t>케이엠</t>
    <phoneticPr fontId="5" type="noConversion"/>
  </si>
  <si>
    <t>씨유메디칼</t>
    <phoneticPr fontId="5" type="noConversion"/>
  </si>
  <si>
    <t>쌍용정보통신</t>
    <phoneticPr fontId="5" type="noConversion"/>
  </si>
  <si>
    <t>바이오로그디바이스</t>
    <phoneticPr fontId="5" type="noConversion"/>
  </si>
  <si>
    <t>와이즈버즈</t>
    <phoneticPr fontId="5" type="noConversion"/>
  </si>
  <si>
    <t>피델릭스</t>
    <phoneticPr fontId="5" type="noConversion"/>
  </si>
  <si>
    <t>배럴</t>
    <phoneticPr fontId="5" type="noConversion"/>
  </si>
  <si>
    <t>플랜티넷</t>
    <phoneticPr fontId="5" type="noConversion"/>
  </si>
  <si>
    <t>체리부로</t>
    <phoneticPr fontId="5" type="noConversion"/>
  </si>
  <si>
    <t>폴라리스우노</t>
    <phoneticPr fontId="5" type="noConversion"/>
  </si>
  <si>
    <t>TS인베스트먼트</t>
    <phoneticPr fontId="5" type="noConversion"/>
  </si>
  <si>
    <t>이루온</t>
    <phoneticPr fontId="5" type="noConversion"/>
  </si>
  <si>
    <t>우리이앤엘</t>
    <phoneticPr fontId="5" type="noConversion"/>
  </si>
  <si>
    <t>한세엠케이</t>
    <phoneticPr fontId="5" type="noConversion"/>
  </si>
  <si>
    <t>아이윈</t>
    <phoneticPr fontId="5" type="noConversion"/>
  </si>
  <si>
    <t>삼진</t>
    <phoneticPr fontId="5" type="noConversion"/>
  </si>
  <si>
    <t>신도기연</t>
    <phoneticPr fontId="5" type="noConversion"/>
  </si>
  <si>
    <t>엠아이큐브솔루션</t>
    <phoneticPr fontId="5" type="noConversion"/>
  </si>
  <si>
    <t>이노시뮬레이션</t>
    <phoneticPr fontId="5" type="noConversion"/>
  </si>
  <si>
    <t>이지트로닉스</t>
    <phoneticPr fontId="5" type="noConversion"/>
  </si>
  <si>
    <t>DH오토리드</t>
    <phoneticPr fontId="5" type="noConversion"/>
  </si>
  <si>
    <t>유투바이오</t>
    <phoneticPr fontId="5" type="noConversion"/>
  </si>
  <si>
    <t>화인베스틸</t>
    <phoneticPr fontId="5" type="noConversion"/>
  </si>
  <si>
    <t>엑스큐어</t>
    <phoneticPr fontId="5" type="noConversion"/>
  </si>
  <si>
    <t>디와이씨</t>
    <phoneticPr fontId="5" type="noConversion"/>
  </si>
  <si>
    <t>에넥스</t>
    <phoneticPr fontId="5" type="noConversion"/>
  </si>
  <si>
    <t>유진테크놀로지</t>
    <phoneticPr fontId="5" type="noConversion"/>
  </si>
  <si>
    <t>온타이드</t>
    <phoneticPr fontId="5" type="noConversion"/>
  </si>
  <si>
    <t>신원종합개발</t>
    <phoneticPr fontId="5" type="noConversion"/>
  </si>
  <si>
    <t>이노룰스</t>
    <phoneticPr fontId="5" type="noConversion"/>
  </si>
  <si>
    <t>참엔지니어링</t>
    <phoneticPr fontId="5" type="noConversion"/>
  </si>
  <si>
    <t>링크드</t>
    <phoneticPr fontId="5" type="noConversion"/>
  </si>
  <si>
    <t>모코엠시스</t>
    <phoneticPr fontId="5" type="noConversion"/>
  </si>
  <si>
    <t>신화콘텍</t>
    <phoneticPr fontId="5" type="noConversion"/>
  </si>
  <si>
    <t>엑시온그룹</t>
    <phoneticPr fontId="5" type="noConversion"/>
  </si>
  <si>
    <t>지엔코</t>
    <phoneticPr fontId="5" type="noConversion"/>
  </si>
  <si>
    <t>율촌</t>
    <phoneticPr fontId="5" type="noConversion"/>
  </si>
  <si>
    <t>이엠앤아이</t>
    <phoneticPr fontId="5" type="noConversion"/>
  </si>
  <si>
    <t>하이즈항공</t>
    <phoneticPr fontId="5" type="noConversion"/>
  </si>
  <si>
    <t>정원엔시스</t>
    <phoneticPr fontId="5" type="noConversion"/>
  </si>
  <si>
    <t>코아스</t>
    <phoneticPr fontId="5" type="noConversion"/>
  </si>
  <si>
    <t>선샤인푸드</t>
    <phoneticPr fontId="5" type="noConversion"/>
  </si>
  <si>
    <t>뉴인텍</t>
    <phoneticPr fontId="5" type="noConversion"/>
  </si>
  <si>
    <t>로지시스</t>
    <phoneticPr fontId="5" type="noConversion"/>
  </si>
  <si>
    <t>동일스틸럭스</t>
    <phoneticPr fontId="5" type="noConversion"/>
  </si>
  <si>
    <t>에이엔피</t>
    <phoneticPr fontId="5" type="noConversion"/>
  </si>
  <si>
    <t>BF랩스</t>
    <phoneticPr fontId="5" type="noConversion"/>
  </si>
  <si>
    <t>에이치케이</t>
    <phoneticPr fontId="5" type="noConversion"/>
  </si>
  <si>
    <t>아이엠</t>
    <phoneticPr fontId="5" type="noConversion"/>
  </si>
  <si>
    <t>삼영이엔씨</t>
    <phoneticPr fontId="5" type="noConversion"/>
  </si>
  <si>
    <t>웰킵스하이텍</t>
    <phoneticPr fontId="5" type="noConversion"/>
  </si>
  <si>
    <t>윙스풋</t>
    <phoneticPr fontId="5" type="noConversion"/>
  </si>
  <si>
    <t>삼성스팩9호</t>
    <phoneticPr fontId="5" type="noConversion"/>
  </si>
  <si>
    <t>엔피케이</t>
    <phoneticPr fontId="5" type="noConversion"/>
  </si>
  <si>
    <t>유안타제13호스팩</t>
    <phoneticPr fontId="5" type="noConversion"/>
  </si>
  <si>
    <t>세진티에스</t>
    <phoneticPr fontId="5" type="noConversion"/>
  </si>
  <si>
    <t>골드앤에스</t>
    <phoneticPr fontId="5" type="noConversion"/>
  </si>
  <si>
    <t>원풍물산</t>
    <phoneticPr fontId="5" type="noConversion"/>
  </si>
  <si>
    <t>바이온</t>
    <phoneticPr fontId="5" type="noConversion"/>
  </si>
  <si>
    <t>비케이홀딩스</t>
    <phoneticPr fontId="5" type="noConversion"/>
  </si>
  <si>
    <t>케이엠제약</t>
    <phoneticPr fontId="5" type="noConversion"/>
  </si>
  <si>
    <t>에프알텍</t>
    <phoneticPr fontId="5" type="noConversion"/>
  </si>
  <si>
    <t>퀀텀온</t>
    <phoneticPr fontId="5" type="noConversion"/>
  </si>
  <si>
    <t>하나28호스팩</t>
    <phoneticPr fontId="5" type="noConversion"/>
  </si>
  <si>
    <t>한솔인티큐브</t>
    <phoneticPr fontId="5" type="noConversion"/>
  </si>
  <si>
    <t>신영스팩9호</t>
    <phoneticPr fontId="5" type="noConversion"/>
  </si>
  <si>
    <t>Last Refresh: 2025-01-23 16:09:43</t>
    <phoneticPr fontId="5" type="noConversion"/>
  </si>
  <si>
    <t>Symbol</t>
    <phoneticPr fontId="5" type="noConversion"/>
  </si>
  <si>
    <t>Item</t>
    <phoneticPr fontId="5" type="noConversion"/>
  </si>
  <si>
    <t xml:space="preserve">Item Name 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</si>
  <si>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</si>
  <si>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</si>
  <si>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</si>
  <si>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</si>
  <si>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</si>
  <si>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</si>
  <si>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</si>
  <si>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</si>
  <si>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</si>
  <si>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</si>
  <si>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</si>
  <si>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</si>
  <si>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</si>
  <si>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</si>
  <si>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</si>
  <si>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</si>
  <si>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</si>
  <si>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</si>
  <si>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</si>
  <si>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</si>
  <si>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KT&amp;G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</si>
  <si>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</si>
  <si>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</si>
  <si>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</si>
  <si>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</si>
  <si>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LG</t>
    <phoneticPr fontId="5" type="noConversion"/>
  </si>
  <si>
    <t>SSC</t>
    <phoneticPr fontId="5" type="noConversion"/>
  </si>
  <si>
    <t>KT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</si>
  <si>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</si>
  <si>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</si>
  <si>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</si>
  <si>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</si>
  <si>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</si>
  <si>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S-Oil</t>
    <phoneticPr fontId="5" type="noConversion"/>
  </si>
  <si>
    <t>DB손해보험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</si>
  <si>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</si>
  <si>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</si>
  <si>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</si>
  <si>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한진칼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</si>
  <si>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</si>
  <si>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</si>
  <si>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</si>
  <si>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</si>
  <si>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</si>
  <si>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</si>
  <si>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</si>
  <si>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</si>
  <si>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</si>
  <si>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</si>
  <si>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LS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</si>
  <si>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</si>
  <si>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</si>
  <si>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</si>
  <si>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</si>
  <si>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</si>
  <si>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</si>
  <si>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</si>
  <si>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</si>
  <si>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</si>
  <si>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CJ</t>
    <phoneticPr fontId="5" type="noConversion"/>
  </si>
  <si>
    <t>JYP Ent.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</si>
  <si>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</si>
  <si>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</si>
  <si>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</si>
  <si>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</si>
  <si>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</si>
  <si>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</si>
  <si>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KCC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</si>
  <si>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</si>
  <si>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</si>
  <si>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</si>
  <si>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</si>
  <si>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</si>
  <si>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ISC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</si>
  <si>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</si>
  <si>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</si>
  <si>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</si>
  <si>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</si>
  <si>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</si>
  <si>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</si>
  <si>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</si>
  <si>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</si>
  <si>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</si>
  <si>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</si>
  <si>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</si>
  <si>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</si>
  <si>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</si>
  <si>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</si>
  <si>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</si>
  <si>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</si>
  <si>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</si>
  <si>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</si>
  <si>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</si>
  <si>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</si>
  <si>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</si>
  <si>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</si>
  <si>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</si>
  <si>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GKL</t>
    <phoneticPr fontId="5" type="noConversion"/>
  </si>
  <si>
    <t>SNT다이내믹스</t>
    <phoneticPr fontId="5" type="noConversion"/>
  </si>
  <si>
    <t>케이카</t>
    <phoneticPr fontId="5" type="noConversion"/>
  </si>
  <si>
    <t>SSC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</si>
  <si>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</si>
  <si>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</si>
  <si>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</si>
  <si>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</si>
  <si>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</si>
  <si>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</si>
  <si>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</si>
  <si>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</si>
  <si>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</si>
  <si>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이녹스첨단소재</t>
    <phoneticPr fontId="5" type="noConversion"/>
  </si>
  <si>
    <t>포스코엠텍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</si>
  <si>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</si>
  <si>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</si>
  <si>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</si>
  <si>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</si>
  <si>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</si>
  <si>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</si>
  <si>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</si>
  <si>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</si>
  <si>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E1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</si>
  <si>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</si>
  <si>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</si>
  <si>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</si>
  <si>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</si>
  <si>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</si>
  <si>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</si>
  <si>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</si>
  <si>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</si>
  <si>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</si>
  <si>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</si>
  <si>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</si>
  <si>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</si>
  <si>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</si>
  <si>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</si>
  <si>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</si>
  <si>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RFHIC</t>
    <phoneticPr fontId="5" type="noConversion"/>
  </si>
  <si>
    <t>S410001200</t>
    <phoneticPr fontId="5" type="noConversion"/>
  </si>
  <si>
    <t>NICE</t>
    <phoneticPr fontId="5" type="noConversion"/>
  </si>
  <si>
    <t>천보</t>
    <phoneticPr fontId="5" type="noConversion"/>
  </si>
  <si>
    <t>케이엠더블유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</si>
  <si>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</si>
  <si>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</si>
  <si>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</si>
  <si>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</si>
  <si>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</si>
  <si>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</si>
  <si>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GST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</si>
  <si>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</si>
  <si>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</si>
  <si>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</si>
  <si>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LS네트웍스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</si>
  <si>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</si>
  <si>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</si>
  <si>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</si>
  <si>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</si>
  <si>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</si>
  <si>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일동제약</t>
    <phoneticPr fontId="5" type="noConversion"/>
  </si>
  <si>
    <t>S410001200</t>
    <phoneticPr fontId="5" type="noConversion"/>
  </si>
  <si>
    <t>SG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</si>
  <si>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</si>
  <si>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</si>
  <si>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</si>
  <si>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</si>
  <si>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</si>
  <si>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</si>
  <si>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NHN KCP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</si>
  <si>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</si>
  <si>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</si>
  <si>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</si>
  <si>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에스바이오메딕스</t>
    <phoneticPr fontId="5" type="noConversion"/>
  </si>
  <si>
    <t>SSC</t>
    <phoneticPr fontId="5" type="noConversion"/>
  </si>
  <si>
    <t>TYM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</si>
  <si>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</si>
  <si>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</si>
  <si>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</si>
  <si>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</si>
  <si>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</si>
  <si>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</si>
  <si>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인터플렉스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</si>
  <si>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</si>
  <si>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</si>
  <si>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</si>
  <si>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랩지노믹스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</si>
  <si>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</si>
  <si>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</si>
  <si>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</si>
  <si>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</si>
  <si>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</si>
  <si>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</si>
  <si>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</si>
  <si>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</si>
  <si>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</si>
  <si>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</si>
  <si>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</si>
  <si>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</si>
  <si>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</si>
  <si>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</si>
  <si>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</si>
  <si>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</si>
  <si>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</si>
  <si>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</si>
  <si>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</si>
  <si>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</si>
  <si>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</si>
  <si>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</si>
  <si>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</si>
  <si>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</si>
  <si>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</si>
  <si>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</si>
  <si>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</si>
  <si>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</si>
  <si>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</si>
  <si>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</si>
  <si>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</si>
  <si>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</si>
  <si>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원준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</si>
  <si>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</si>
  <si>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</si>
  <si>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</si>
  <si>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</si>
  <si>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</si>
  <si>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</si>
  <si>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</si>
  <si>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</si>
  <si>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</si>
  <si>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</si>
  <si>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</si>
  <si>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</si>
  <si>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</si>
  <si>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</si>
  <si>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</si>
  <si>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</si>
  <si>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</si>
  <si>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</si>
  <si>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</si>
  <si>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</si>
  <si>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</si>
  <si>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</si>
  <si>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</si>
  <si>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</si>
  <si>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</si>
  <si>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</si>
  <si>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</si>
  <si>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</si>
  <si>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</si>
  <si>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</si>
  <si>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</si>
  <si>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엔지켐생명과학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</si>
  <si>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</si>
  <si>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</si>
  <si>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</si>
  <si>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</si>
  <si>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</si>
  <si>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</si>
  <si>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</si>
  <si>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</si>
  <si>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</si>
  <si>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</si>
  <si>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</si>
  <si>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</si>
  <si>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</si>
  <si>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</si>
  <si>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</si>
  <si>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</si>
  <si>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</si>
  <si>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</si>
  <si>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</si>
  <si>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아진산업</t>
    <phoneticPr fontId="5" type="noConversion"/>
  </si>
  <si>
    <t>S410001200</t>
    <phoneticPr fontId="5" type="noConversion"/>
  </si>
  <si>
    <t>대현</t>
    <phoneticPr fontId="5" type="noConversion"/>
  </si>
  <si>
    <t>SSC</t>
    <phoneticPr fontId="5" type="noConversion"/>
  </si>
  <si>
    <t>서원인텍</t>
    <phoneticPr fontId="5" type="noConversion"/>
  </si>
  <si>
    <t>APS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</si>
  <si>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</si>
  <si>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</si>
  <si>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</si>
  <si>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</si>
  <si>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</si>
  <si>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</si>
  <si>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</si>
  <si>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</si>
  <si>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</si>
  <si>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</si>
  <si>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</si>
  <si>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</si>
  <si>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</si>
  <si>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</si>
  <si>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</si>
  <si>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</si>
  <si>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DXVX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</si>
  <si>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</si>
  <si>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</si>
  <si>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</si>
  <si>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</si>
  <si>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</si>
  <si>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</si>
  <si>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</si>
  <si>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</si>
  <si>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</si>
  <si>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</si>
  <si>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</si>
  <si>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</si>
  <si>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</si>
  <si>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NPX</t>
    <phoneticPr fontId="5" type="noConversion"/>
  </si>
  <si>
    <t>SSC</t>
    <phoneticPr fontId="5" type="noConversion"/>
  </si>
  <si>
    <t>HRS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</si>
  <si>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</si>
  <si>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</si>
  <si>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</si>
  <si>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</si>
  <si>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</si>
  <si>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</si>
  <si>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</si>
  <si>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</si>
  <si>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</si>
  <si>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</si>
  <si>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</si>
  <si>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</si>
  <si>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</si>
  <si>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KCI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</si>
  <si>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</si>
  <si>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</si>
  <si>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</si>
  <si>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한신공영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</si>
  <si>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</si>
  <si>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</si>
  <si>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</si>
  <si>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</si>
  <si>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</si>
  <si>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</si>
  <si>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</si>
  <si>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NEW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</si>
  <si>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</si>
  <si>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</si>
  <si>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</si>
  <si>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DGI</t>
    <phoneticPr fontId="5" type="noConversion"/>
  </si>
  <si>
    <t>아이씨에이치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</si>
  <si>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</si>
  <si>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</si>
  <si>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</si>
  <si>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</si>
  <si>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</si>
  <si>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</si>
  <si>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</si>
  <si>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</si>
  <si>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</si>
  <si>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</si>
  <si>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SG&amp;G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</si>
  <si>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</si>
  <si>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</si>
  <si>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</si>
  <si>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</si>
  <si>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</si>
  <si>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</si>
  <si>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</si>
  <si>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</si>
  <si>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EG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</si>
  <si>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</si>
  <si>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</si>
  <si>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</si>
  <si>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</si>
  <si>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</si>
  <si>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</si>
  <si>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에이루트</t>
    <phoneticPr fontId="5" type="noConversion"/>
  </si>
  <si>
    <t>DAILY</t>
    <phoneticPr fontId="5" type="noConversion"/>
  </si>
  <si>
    <t>우성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</si>
  <si>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</si>
  <si>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</si>
  <si>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</si>
  <si>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</si>
  <si>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SGC E&amp;C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</si>
  <si>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</si>
  <si>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</si>
  <si>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</si>
  <si>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</si>
  <si>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</si>
  <si>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</si>
  <si>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</si>
  <si>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</si>
  <si>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MIT</t>
    <phoneticPr fontId="5" type="noConversion"/>
  </si>
  <si>
    <t>DAILY</t>
    <phoneticPr fontId="5" type="noConversion"/>
  </si>
  <si>
    <t>SSC</t>
    <phoneticPr fontId="5" type="noConversion"/>
  </si>
  <si>
    <t>TPC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</si>
  <si>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</si>
  <si>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</si>
  <si>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</si>
  <si>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</si>
  <si>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</si>
  <si>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</si>
  <si>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</si>
  <si>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</si>
  <si>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</si>
  <si>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</si>
  <si>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</si>
  <si>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</si>
  <si>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</si>
  <si>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</si>
  <si>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</si>
  <si>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</si>
  <si>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</si>
  <si>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코아시아씨엠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</si>
  <si>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</si>
  <si>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</si>
  <si>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</si>
  <si>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웰크론한텍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</si>
  <si>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</si>
  <si>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</si>
  <si>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</si>
  <si>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</si>
  <si>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</si>
  <si>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</si>
  <si>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</si>
  <si>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</si>
  <si>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</si>
  <si>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</si>
  <si>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</si>
  <si>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</si>
  <si>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</si>
  <si>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</si>
  <si>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</si>
  <si>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</si>
  <si>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</si>
  <si>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</si>
  <si>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</si>
  <si>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</si>
  <si>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</si>
  <si>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</si>
  <si>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THE E&amp;M</t>
    <phoneticPr fontId="5" type="noConversion"/>
  </si>
  <si>
    <t>SGA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</si>
  <si>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</si>
  <si>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</si>
  <si>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</si>
  <si>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시가총액 (티커-상장예정주식수 포함)(백만원)</t>
    <phoneticPr fontId="5" type="noConversion"/>
  </si>
  <si>
    <t>HD현대중공업</t>
    <phoneticPr fontId="5" type="noConversion"/>
  </si>
  <si>
    <t>SK이노베이션</t>
    <phoneticPr fontId="5" type="noConversion"/>
  </si>
  <si>
    <t>한화오션</t>
    <phoneticPr fontId="5" type="noConversion"/>
  </si>
  <si>
    <t>고려아연</t>
    <phoneticPr fontId="5" type="noConversion"/>
  </si>
  <si>
    <t>현대글로비스</t>
    <phoneticPr fontId="5" type="noConversion"/>
  </si>
  <si>
    <t>삼성에스디에스</t>
    <phoneticPr fontId="5" type="noConversion"/>
  </si>
  <si>
    <t>에코프로</t>
    <phoneticPr fontId="5" type="noConversion"/>
  </si>
  <si>
    <t>아모레퍼시픽</t>
    <phoneticPr fontId="5" type="noConversion"/>
  </si>
  <si>
    <t>한화시스템</t>
    <phoneticPr fontId="5" type="noConversion"/>
  </si>
  <si>
    <t>삼성카드</t>
    <phoneticPr fontId="5" type="noConversion"/>
  </si>
  <si>
    <t>리가켐바이오</t>
    <phoneticPr fontId="5" type="noConversion"/>
  </si>
  <si>
    <t>LG유플러스</t>
    <phoneticPr fontId="5" type="noConversion"/>
  </si>
  <si>
    <t>삼천당제약</t>
    <phoneticPr fontId="5" type="noConversion"/>
  </si>
  <si>
    <t>LG이노텍</t>
    <phoneticPr fontId="5" type="noConversion"/>
  </si>
  <si>
    <t>카카오페이</t>
    <phoneticPr fontId="5" type="noConversion"/>
  </si>
  <si>
    <t>현대제철</t>
    <phoneticPr fontId="5" type="noConversion"/>
  </si>
  <si>
    <t>휠라홀딩스</t>
    <phoneticPr fontId="5" type="noConversion"/>
  </si>
  <si>
    <t>셀트리온제약</t>
    <phoneticPr fontId="5" type="noConversion"/>
  </si>
  <si>
    <t>에스원</t>
    <phoneticPr fontId="5" type="noConversion"/>
  </si>
  <si>
    <t>아시아나항공</t>
    <phoneticPr fontId="5" type="noConversion"/>
  </si>
  <si>
    <t>이수페타시스</t>
    <phoneticPr fontId="5" type="noConversion"/>
  </si>
  <si>
    <t>테크윙</t>
    <phoneticPr fontId="5" type="noConversion"/>
  </si>
  <si>
    <t>CJ대한통운</t>
    <phoneticPr fontId="5" type="noConversion"/>
  </si>
  <si>
    <t>이마트</t>
    <phoneticPr fontId="5" type="noConversion"/>
  </si>
  <si>
    <t>코스모신소재</t>
    <phoneticPr fontId="5" type="noConversion"/>
  </si>
  <si>
    <t>SK아이이테크놀로지</t>
    <phoneticPr fontId="5" type="noConversion"/>
  </si>
  <si>
    <t>대주전자재료</t>
    <phoneticPr fontId="5" type="noConversion"/>
  </si>
  <si>
    <t>롯데쇼핑</t>
    <phoneticPr fontId="5" type="noConversion"/>
  </si>
  <si>
    <t>동원산업</t>
    <phoneticPr fontId="5" type="noConversion"/>
  </si>
  <si>
    <t>대우건설</t>
    <phoneticPr fontId="5" type="noConversion"/>
  </si>
  <si>
    <t>DL이앤씨</t>
    <phoneticPr fontId="5" type="noConversion"/>
  </si>
  <si>
    <t>동진쎄미켐</t>
    <phoneticPr fontId="5" type="noConversion"/>
  </si>
  <si>
    <t>동원시스템즈</t>
    <phoneticPr fontId="5" type="noConversion"/>
  </si>
  <si>
    <t>한샘</t>
    <phoneticPr fontId="5" type="noConversion"/>
  </si>
  <si>
    <t>한일시멘트</t>
    <phoneticPr fontId="5" type="noConversion"/>
  </si>
  <si>
    <t>LX인터내셔널</t>
    <phoneticPr fontId="5" type="noConversion"/>
  </si>
  <si>
    <t>HD현대마린엔진</t>
    <phoneticPr fontId="5" type="noConversion"/>
  </si>
  <si>
    <t>솔루엠</t>
    <phoneticPr fontId="5" type="noConversion"/>
  </si>
  <si>
    <t>유진테크</t>
    <phoneticPr fontId="5" type="noConversion"/>
  </si>
  <si>
    <t>세아제강지주</t>
    <phoneticPr fontId="5" type="noConversion"/>
  </si>
  <si>
    <t>대신증권</t>
    <phoneticPr fontId="5" type="noConversion"/>
  </si>
  <si>
    <t>HS효성첨단소재</t>
    <phoneticPr fontId="5" type="noConversion"/>
  </si>
  <si>
    <t>엠로</t>
    <phoneticPr fontId="5" type="noConversion"/>
  </si>
  <si>
    <t>안랩</t>
    <phoneticPr fontId="5" type="noConversion"/>
  </si>
  <si>
    <t>코오롱인더</t>
    <phoneticPr fontId="5" type="noConversion"/>
  </si>
  <si>
    <t>TCC스틸</t>
    <phoneticPr fontId="5" type="noConversion"/>
  </si>
  <si>
    <t>NICE평가정보</t>
    <phoneticPr fontId="5" type="noConversion"/>
  </si>
  <si>
    <t>에스에프에이</t>
    <phoneticPr fontId="5" type="noConversion"/>
  </si>
  <si>
    <t>태영건설</t>
    <phoneticPr fontId="5" type="noConversion"/>
  </si>
  <si>
    <t>가온전선</t>
    <phoneticPr fontId="5" type="noConversion"/>
  </si>
  <si>
    <t>롯데손해보험</t>
    <phoneticPr fontId="5" type="noConversion"/>
  </si>
  <si>
    <t>동아쏘시오홀딩스</t>
    <phoneticPr fontId="5" type="noConversion"/>
  </si>
  <si>
    <t>명신산업</t>
    <phoneticPr fontId="5" type="noConversion"/>
  </si>
  <si>
    <t>신풍제약</t>
    <phoneticPr fontId="5" type="noConversion"/>
  </si>
  <si>
    <t>쏘카</t>
    <phoneticPr fontId="5" type="noConversion"/>
  </si>
  <si>
    <t>로보티즈</t>
    <phoneticPr fontId="5" type="noConversion"/>
  </si>
  <si>
    <t>드림텍</t>
    <phoneticPr fontId="5" type="noConversion"/>
  </si>
  <si>
    <t>바이오노트</t>
    <phoneticPr fontId="5" type="noConversion"/>
  </si>
  <si>
    <t>아이패밀리에스씨</t>
    <phoneticPr fontId="5" type="noConversion"/>
  </si>
  <si>
    <t>현대퓨처넷</t>
    <phoneticPr fontId="5" type="noConversion"/>
  </si>
  <si>
    <t>SNT홀딩스</t>
    <phoneticPr fontId="5" type="noConversion"/>
  </si>
  <si>
    <t>지씨셀</t>
    <phoneticPr fontId="5" type="noConversion"/>
  </si>
  <si>
    <t>서연이화</t>
    <phoneticPr fontId="5" type="noConversion"/>
  </si>
  <si>
    <t>아이쓰리시스템</t>
    <phoneticPr fontId="5" type="noConversion"/>
  </si>
  <si>
    <t>클리오</t>
    <phoneticPr fontId="5" type="noConversion"/>
  </si>
  <si>
    <t>동신건설</t>
    <phoneticPr fontId="5" type="noConversion"/>
  </si>
  <si>
    <t>미코</t>
    <phoneticPr fontId="5" type="noConversion"/>
  </si>
  <si>
    <t>수산인더스트리</t>
    <phoneticPr fontId="5" type="noConversion"/>
  </si>
  <si>
    <t>롯데이노베이트</t>
    <phoneticPr fontId="5" type="noConversion"/>
  </si>
  <si>
    <t>광동제약</t>
    <phoneticPr fontId="5" type="noConversion"/>
  </si>
  <si>
    <t>세경하이테크</t>
    <phoneticPr fontId="5" type="noConversion"/>
  </si>
  <si>
    <t>HD현대에너지솔루션</t>
    <phoneticPr fontId="5" type="noConversion"/>
  </si>
  <si>
    <t>국도화학</t>
    <phoneticPr fontId="5" type="noConversion"/>
  </si>
  <si>
    <t>화승인더</t>
    <phoneticPr fontId="5" type="noConversion"/>
  </si>
  <si>
    <t>현대코퍼레이션</t>
    <phoneticPr fontId="5" type="noConversion"/>
  </si>
  <si>
    <t>CR홀딩스</t>
    <phoneticPr fontId="5" type="noConversion"/>
  </si>
  <si>
    <t>인선이엔티</t>
    <phoneticPr fontId="5" type="noConversion"/>
  </si>
  <si>
    <t>유진기업</t>
    <phoneticPr fontId="5" type="noConversion"/>
  </si>
  <si>
    <t>아나패스</t>
    <phoneticPr fontId="5" type="noConversion"/>
  </si>
  <si>
    <t>박셀바이오</t>
    <phoneticPr fontId="5" type="noConversion"/>
  </si>
  <si>
    <t>대한제당</t>
    <phoneticPr fontId="5" type="noConversion"/>
  </si>
  <si>
    <t>SK증권</t>
    <phoneticPr fontId="5" type="noConversion"/>
  </si>
  <si>
    <t>케이씨</t>
    <phoneticPr fontId="5" type="noConversion"/>
  </si>
  <si>
    <t>폴라리스AI</t>
    <phoneticPr fontId="5" type="noConversion"/>
  </si>
  <si>
    <t>환인제약</t>
    <phoneticPr fontId="5" type="noConversion"/>
  </si>
  <si>
    <t>제이엘케이</t>
    <phoneticPr fontId="5" type="noConversion"/>
  </si>
  <si>
    <t>한국정보인증</t>
    <phoneticPr fontId="5" type="noConversion"/>
  </si>
  <si>
    <t>스마트레이더시스템</t>
    <phoneticPr fontId="5" type="noConversion"/>
  </si>
  <si>
    <t>에이비온</t>
    <phoneticPr fontId="5" type="noConversion"/>
  </si>
  <si>
    <t>미래반도체</t>
    <phoneticPr fontId="5" type="noConversion"/>
  </si>
  <si>
    <t>성신양회</t>
    <phoneticPr fontId="5" type="noConversion"/>
  </si>
  <si>
    <t>브랜드엑스코퍼레이션</t>
    <phoneticPr fontId="5" type="noConversion"/>
  </si>
  <si>
    <t>웅진씽크빅</t>
    <phoneticPr fontId="5" type="noConversion"/>
  </si>
  <si>
    <t>조선내화</t>
    <phoneticPr fontId="5" type="noConversion"/>
  </si>
  <si>
    <t>다올투자증권</t>
    <phoneticPr fontId="5" type="noConversion"/>
  </si>
  <si>
    <t>유비쿼스홀딩스</t>
    <phoneticPr fontId="5" type="noConversion"/>
  </si>
  <si>
    <t>코오롱</t>
    <phoneticPr fontId="5" type="noConversion"/>
  </si>
  <si>
    <t>한국파마</t>
    <phoneticPr fontId="5" type="noConversion"/>
  </si>
  <si>
    <t>무학</t>
    <phoneticPr fontId="5" type="noConversion"/>
  </si>
  <si>
    <t>나이벡</t>
    <phoneticPr fontId="5" type="noConversion"/>
  </si>
  <si>
    <t>현대에버다임</t>
    <phoneticPr fontId="5" type="noConversion"/>
  </si>
  <si>
    <t>동화약품</t>
    <phoneticPr fontId="5" type="noConversion"/>
  </si>
  <si>
    <t>케이티알파</t>
    <phoneticPr fontId="5" type="noConversion"/>
  </si>
  <si>
    <t>노루홀딩스</t>
    <phoneticPr fontId="5" type="noConversion"/>
  </si>
  <si>
    <t>인스코비</t>
    <phoneticPr fontId="5" type="noConversion"/>
  </si>
  <si>
    <t>아톤</t>
    <phoneticPr fontId="5" type="noConversion"/>
  </si>
  <si>
    <t>JW생명과학</t>
    <phoneticPr fontId="5" type="noConversion"/>
  </si>
  <si>
    <t>한국석유</t>
    <phoneticPr fontId="5" type="noConversion"/>
  </si>
  <si>
    <t>우진</t>
    <phoneticPr fontId="5" type="noConversion"/>
  </si>
  <si>
    <t>네패스아크</t>
    <phoneticPr fontId="5" type="noConversion"/>
  </si>
  <si>
    <t>경보제약</t>
    <phoneticPr fontId="5" type="noConversion"/>
  </si>
  <si>
    <t>금화피에스시</t>
    <phoneticPr fontId="5" type="noConversion"/>
  </si>
  <si>
    <t>알서포트</t>
    <phoneticPr fontId="5" type="noConversion"/>
  </si>
  <si>
    <t>한양증권</t>
    <phoneticPr fontId="5" type="noConversion"/>
  </si>
  <si>
    <t>대성산업</t>
    <phoneticPr fontId="5" type="noConversion"/>
  </si>
  <si>
    <t>태림포장</t>
    <phoneticPr fontId="5" type="noConversion"/>
  </si>
  <si>
    <t>HLB제넥스</t>
    <phoneticPr fontId="5" type="noConversion"/>
  </si>
  <si>
    <t>아티스트유나이티드</t>
    <phoneticPr fontId="5" type="noConversion"/>
  </si>
  <si>
    <t>코리아에프티</t>
    <phoneticPr fontId="5" type="noConversion"/>
  </si>
  <si>
    <t>윈스</t>
    <phoneticPr fontId="5" type="noConversion"/>
  </si>
  <si>
    <t>유니퀘스트</t>
    <phoneticPr fontId="5" type="noConversion"/>
  </si>
  <si>
    <t>신라교역</t>
    <phoneticPr fontId="5" type="noConversion"/>
  </si>
  <si>
    <t>티웨이홀딩스</t>
    <phoneticPr fontId="5" type="noConversion"/>
  </si>
  <si>
    <t>헥토파이낸셜</t>
    <phoneticPr fontId="5" type="noConversion"/>
  </si>
  <si>
    <t>코텍</t>
    <phoneticPr fontId="5" type="noConversion"/>
  </si>
  <si>
    <t>대명소노시즌</t>
    <phoneticPr fontId="5" type="noConversion"/>
  </si>
  <si>
    <t>초록뱀미디어</t>
    <phoneticPr fontId="5" type="noConversion"/>
  </si>
  <si>
    <t>엔바이오니아</t>
    <phoneticPr fontId="5" type="noConversion"/>
  </si>
  <si>
    <t>와이엠텍</t>
    <phoneticPr fontId="5" type="noConversion"/>
  </si>
  <si>
    <t>에이스테크</t>
    <phoneticPr fontId="5" type="noConversion"/>
  </si>
  <si>
    <t>코세스</t>
    <phoneticPr fontId="5" type="noConversion"/>
  </si>
  <si>
    <t>오킨스전자</t>
    <phoneticPr fontId="5" type="noConversion"/>
  </si>
  <si>
    <t>코아스템켐온</t>
    <phoneticPr fontId="5" type="noConversion"/>
  </si>
  <si>
    <t>KIB플러그에너지</t>
    <phoneticPr fontId="5" type="noConversion"/>
  </si>
  <si>
    <t>극동유화</t>
    <phoneticPr fontId="5" type="noConversion"/>
  </si>
  <si>
    <t>네온테크</t>
    <phoneticPr fontId="5" type="noConversion"/>
  </si>
  <si>
    <t>대원산업</t>
    <phoneticPr fontId="5" type="noConversion"/>
  </si>
  <si>
    <t>현대이지웰</t>
    <phoneticPr fontId="5" type="noConversion"/>
  </si>
  <si>
    <t>우수AMS</t>
    <phoneticPr fontId="5" type="noConversion"/>
  </si>
  <si>
    <t>강스템바이오텍</t>
    <phoneticPr fontId="5" type="noConversion"/>
  </si>
  <si>
    <t>청호ICT</t>
    <phoneticPr fontId="5" type="noConversion"/>
  </si>
  <si>
    <t>씨앤지하이테크</t>
    <phoneticPr fontId="5" type="noConversion"/>
  </si>
  <si>
    <t>셀루메드</t>
    <phoneticPr fontId="5" type="noConversion"/>
  </si>
  <si>
    <t>라이프시맨틱스</t>
    <phoneticPr fontId="5" type="noConversion"/>
  </si>
  <si>
    <t>야스</t>
    <phoneticPr fontId="5" type="noConversion"/>
  </si>
  <si>
    <t>에이치피오</t>
    <phoneticPr fontId="5" type="noConversion"/>
  </si>
  <si>
    <t>리메드</t>
    <phoneticPr fontId="5" type="noConversion"/>
  </si>
  <si>
    <t>아주스틸</t>
    <phoneticPr fontId="5" type="noConversion"/>
  </si>
  <si>
    <t>광전자</t>
    <phoneticPr fontId="5" type="noConversion"/>
  </si>
  <si>
    <t>수성웹툰</t>
    <phoneticPr fontId="5" type="noConversion"/>
  </si>
  <si>
    <t>퓨릿</t>
    <phoneticPr fontId="5" type="noConversion"/>
  </si>
  <si>
    <t>하이드로리튬</t>
    <phoneticPr fontId="5" type="noConversion"/>
  </si>
  <si>
    <t>중앙에너비스</t>
    <phoneticPr fontId="5" type="noConversion"/>
  </si>
  <si>
    <t>메타바이오메드</t>
    <phoneticPr fontId="5" type="noConversion"/>
  </si>
  <si>
    <t>한국선재</t>
    <phoneticPr fontId="5" type="noConversion"/>
  </si>
  <si>
    <t>한솔홀딩스</t>
    <phoneticPr fontId="5" type="noConversion"/>
  </si>
  <si>
    <t>신영와코루</t>
    <phoneticPr fontId="5" type="noConversion"/>
  </si>
  <si>
    <t>엠플러스</t>
    <phoneticPr fontId="5" type="noConversion"/>
  </si>
  <si>
    <t>새론오토모티브</t>
    <phoneticPr fontId="5" type="noConversion"/>
  </si>
  <si>
    <t>프로이천</t>
    <phoneticPr fontId="5" type="noConversion"/>
  </si>
  <si>
    <t>영풍제지</t>
    <phoneticPr fontId="5" type="noConversion"/>
  </si>
  <si>
    <t>대림B&amp;Co</t>
    <phoneticPr fontId="5" type="noConversion"/>
  </si>
  <si>
    <t>태양</t>
    <phoneticPr fontId="5" type="noConversion"/>
  </si>
  <si>
    <t>마니커에프앤지</t>
    <phoneticPr fontId="5" type="noConversion"/>
  </si>
  <si>
    <t>뷰티스킨</t>
    <phoneticPr fontId="5" type="noConversion"/>
  </si>
  <si>
    <t>디티앤씨</t>
    <phoneticPr fontId="5" type="noConversion"/>
  </si>
  <si>
    <t>동일제강</t>
    <phoneticPr fontId="5" type="noConversion"/>
  </si>
  <si>
    <t>베셀</t>
    <phoneticPr fontId="5" type="noConversion"/>
  </si>
  <si>
    <t>파커스</t>
    <phoneticPr fontId="5" type="noConversion"/>
  </si>
  <si>
    <t>일간</t>
    <phoneticPr fontId="5" type="noConversion"/>
  </si>
  <si>
    <t>삼성전자</t>
    <phoneticPr fontId="5" type="noConversion"/>
  </si>
  <si>
    <t>SK하이닉스</t>
    <phoneticPr fontId="5" type="noConversion"/>
  </si>
  <si>
    <t>삼성바이오로직스</t>
    <phoneticPr fontId="5" type="noConversion"/>
  </si>
  <si>
    <t>기아</t>
    <phoneticPr fontId="5" type="noConversion"/>
  </si>
  <si>
    <t>KB금융</t>
    <phoneticPr fontId="5" type="noConversion"/>
  </si>
  <si>
    <t>신한지주</t>
    <phoneticPr fontId="5" type="noConversion"/>
  </si>
  <si>
    <t>POSCO홀딩스</t>
    <phoneticPr fontId="5" type="noConversion"/>
  </si>
  <si>
    <t>삼성물산</t>
    <phoneticPr fontId="5" type="noConversion"/>
  </si>
  <si>
    <t>알테오젠</t>
    <phoneticPr fontId="5" type="noConversion"/>
  </si>
  <si>
    <t>LG화학</t>
    <phoneticPr fontId="5" type="noConversion"/>
  </si>
  <si>
    <t>삼성SDI</t>
    <phoneticPr fontId="5" type="noConversion"/>
  </si>
  <si>
    <t>삼성화재</t>
    <phoneticPr fontId="5" type="noConversion"/>
  </si>
  <si>
    <t>크래프톤</t>
    <phoneticPr fontId="5" type="noConversion"/>
  </si>
  <si>
    <t>한국전력</t>
    <phoneticPr fontId="5" type="noConversion"/>
  </si>
  <si>
    <t>SK스퀘어</t>
    <phoneticPr fontId="5" type="noConversion"/>
  </si>
  <si>
    <t>기업은행</t>
    <phoneticPr fontId="5" type="noConversion"/>
  </si>
  <si>
    <t>우리금융지주</t>
    <phoneticPr fontId="5" type="noConversion"/>
  </si>
  <si>
    <t>SK텔레콤</t>
    <phoneticPr fontId="5" type="noConversion"/>
  </si>
  <si>
    <t>삼성중공업</t>
    <phoneticPr fontId="5" type="noConversion"/>
  </si>
  <si>
    <t>포스코퓨처엠</t>
    <phoneticPr fontId="5" type="noConversion"/>
  </si>
  <si>
    <t>유한양행</t>
    <phoneticPr fontId="5" type="noConversion"/>
  </si>
  <si>
    <t>삼성전기</t>
    <phoneticPr fontId="5" type="noConversion"/>
  </si>
  <si>
    <t>SK바이오팜</t>
    <phoneticPr fontId="5" type="noConversion"/>
  </si>
  <si>
    <t>포스코인터내셔널</t>
    <phoneticPr fontId="5" type="noConversion"/>
  </si>
  <si>
    <t>현대로템</t>
    <phoneticPr fontId="5" type="noConversion"/>
  </si>
  <si>
    <t>코웨이</t>
    <phoneticPr fontId="5" type="noConversion"/>
  </si>
  <si>
    <t>HD현대미포</t>
    <phoneticPr fontId="5" type="noConversion"/>
  </si>
  <si>
    <t>한국항공우주</t>
    <phoneticPr fontId="5" type="noConversion"/>
  </si>
  <si>
    <t>한국타이어앤테크놀로지</t>
    <phoneticPr fontId="5" type="noConversion"/>
  </si>
  <si>
    <t>레인보우로보틱스</t>
    <phoneticPr fontId="5" type="noConversion"/>
  </si>
  <si>
    <t>LIG넥스원</t>
    <phoneticPr fontId="5" type="noConversion"/>
  </si>
  <si>
    <t>미래에셋증권</t>
    <phoneticPr fontId="5" type="noConversion"/>
  </si>
  <si>
    <t>LG생활건강</t>
    <phoneticPr fontId="5" type="noConversion"/>
  </si>
  <si>
    <t>LG디스플레이</t>
    <phoneticPr fontId="5" type="noConversion"/>
  </si>
  <si>
    <t>한국금융지주</t>
    <phoneticPr fontId="5" type="noConversion"/>
  </si>
  <si>
    <t>SK바이오사이언스</t>
    <phoneticPr fontId="5" type="noConversion"/>
  </si>
  <si>
    <t>엔씨소프트</t>
    <phoneticPr fontId="5" type="noConversion"/>
  </si>
  <si>
    <t>오리온</t>
    <phoneticPr fontId="5" type="noConversion"/>
  </si>
  <si>
    <t>BNK금융지주</t>
    <phoneticPr fontId="5" type="noConversion"/>
  </si>
  <si>
    <t>현대오토에버</t>
    <phoneticPr fontId="5" type="noConversion"/>
  </si>
  <si>
    <t>JB금융지주</t>
    <phoneticPr fontId="5" type="noConversion"/>
  </si>
  <si>
    <t>CJ제일제당</t>
    <phoneticPr fontId="5" type="noConversion"/>
  </si>
  <si>
    <t>삼성E&amp;A</t>
    <phoneticPr fontId="5" type="noConversion"/>
  </si>
  <si>
    <t>클래시스</t>
    <phoneticPr fontId="5" type="noConversion"/>
  </si>
  <si>
    <t>엘앤에프</t>
    <phoneticPr fontId="5" type="noConversion"/>
  </si>
  <si>
    <t>현대건설</t>
    <phoneticPr fontId="5" type="noConversion"/>
  </si>
  <si>
    <t>엔켐</t>
    <phoneticPr fontId="5" type="noConversion"/>
  </si>
  <si>
    <t>포스코DX</t>
    <phoneticPr fontId="5" type="noConversion"/>
  </si>
  <si>
    <t>금호석유</t>
    <phoneticPr fontId="5" type="noConversion"/>
  </si>
  <si>
    <t>한온시스템</t>
    <phoneticPr fontId="5" type="noConversion"/>
  </si>
  <si>
    <t>대한전선</t>
    <phoneticPr fontId="5" type="noConversion"/>
  </si>
  <si>
    <t>한전기술</t>
    <phoneticPr fontId="5" type="noConversion"/>
  </si>
  <si>
    <t>롯데케미칼</t>
    <phoneticPr fontId="5" type="noConversion"/>
  </si>
  <si>
    <t>신성델타테크</t>
    <phoneticPr fontId="5" type="noConversion"/>
  </si>
  <si>
    <t>동서</t>
    <phoneticPr fontId="5" type="noConversion"/>
  </si>
  <si>
    <t>현대해상</t>
    <phoneticPr fontId="5" type="noConversion"/>
  </si>
  <si>
    <t>한화생명</t>
    <phoneticPr fontId="5" type="noConversion"/>
  </si>
  <si>
    <t>펩트론</t>
    <phoneticPr fontId="5" type="noConversion"/>
  </si>
  <si>
    <t>한올바이오파마</t>
    <phoneticPr fontId="5" type="noConversion"/>
  </si>
  <si>
    <t>현대엘리베이</t>
    <phoneticPr fontId="5" type="noConversion"/>
  </si>
  <si>
    <t>농심</t>
    <phoneticPr fontId="5" type="noConversion"/>
  </si>
  <si>
    <t>SK가스</t>
    <phoneticPr fontId="5" type="noConversion"/>
  </si>
  <si>
    <t>실리콘투</t>
    <phoneticPr fontId="5" type="noConversion"/>
  </si>
  <si>
    <t>한미사이언스</t>
    <phoneticPr fontId="5" type="noConversion"/>
  </si>
  <si>
    <t>한화엔진</t>
    <phoneticPr fontId="5" type="noConversion"/>
  </si>
  <si>
    <t>더존비즈온</t>
    <phoneticPr fontId="5" type="noConversion"/>
  </si>
  <si>
    <t>루닛</t>
    <phoneticPr fontId="5" type="noConversion"/>
  </si>
  <si>
    <t>팬오션</t>
    <phoneticPr fontId="5" type="noConversion"/>
  </si>
  <si>
    <t>영원무역</t>
    <phoneticPr fontId="5" type="noConversion"/>
  </si>
  <si>
    <t>BGF리테일</t>
    <phoneticPr fontId="5" type="noConversion"/>
  </si>
  <si>
    <t>녹십자</t>
    <phoneticPr fontId="5" type="noConversion"/>
  </si>
  <si>
    <t>대웅제약</t>
    <phoneticPr fontId="5" type="noConversion"/>
  </si>
  <si>
    <t>주성엔지니어링</t>
    <phoneticPr fontId="5" type="noConversion"/>
  </si>
  <si>
    <t>코리안리</t>
    <phoneticPr fontId="5" type="noConversion"/>
  </si>
  <si>
    <t>에이비엘바이오</t>
    <phoneticPr fontId="5" type="noConversion"/>
  </si>
  <si>
    <t>DB하이텍</t>
    <phoneticPr fontId="5" type="noConversion"/>
  </si>
  <si>
    <t>OCI홀딩스</t>
    <phoneticPr fontId="5" type="noConversion"/>
  </si>
  <si>
    <t>LS에코에너지</t>
    <phoneticPr fontId="5" type="noConversion"/>
  </si>
  <si>
    <t>솔브레인</t>
    <phoneticPr fontId="5" type="noConversion"/>
  </si>
  <si>
    <t>에스디바이오센서</t>
    <phoneticPr fontId="5" type="noConversion"/>
  </si>
  <si>
    <t>서진시스템</t>
    <phoneticPr fontId="5" type="noConversion"/>
  </si>
  <si>
    <t>금호타이어</t>
    <phoneticPr fontId="5" type="noConversion"/>
  </si>
  <si>
    <t>제이앤티씨</t>
    <phoneticPr fontId="5" type="noConversion"/>
  </si>
  <si>
    <t>카카오게임즈</t>
    <phoneticPr fontId="5" type="noConversion"/>
  </si>
  <si>
    <t>보로노이</t>
    <phoneticPr fontId="5" type="noConversion"/>
  </si>
  <si>
    <t>하이트진로</t>
    <phoneticPr fontId="5" type="noConversion"/>
  </si>
  <si>
    <t>HD현대건설기계</t>
    <phoneticPr fontId="5" type="noConversion"/>
  </si>
  <si>
    <t>GS리테일</t>
    <phoneticPr fontId="5" type="noConversion"/>
  </si>
  <si>
    <t>HLB생명과학</t>
    <phoneticPr fontId="5" type="noConversion"/>
  </si>
  <si>
    <t>신세계</t>
    <phoneticPr fontId="5" type="noConversion"/>
  </si>
  <si>
    <t>씨젠</t>
    <phoneticPr fontId="5" type="noConversion"/>
  </si>
  <si>
    <t>금양</t>
    <phoneticPr fontId="5" type="noConversion"/>
  </si>
  <si>
    <t>대웅</t>
    <phoneticPr fontId="5" type="noConversion"/>
  </si>
  <si>
    <t>종근당</t>
    <phoneticPr fontId="5" type="noConversion"/>
  </si>
  <si>
    <t>원익IPS</t>
    <phoneticPr fontId="5" type="noConversion"/>
  </si>
  <si>
    <t>세방전지</t>
    <phoneticPr fontId="5" type="noConversion"/>
  </si>
  <si>
    <t>네이처셀</t>
    <phoneticPr fontId="5" type="noConversion"/>
  </si>
  <si>
    <t>한솔케미칼</t>
    <phoneticPr fontId="5" type="noConversion"/>
  </si>
  <si>
    <t>두산퓨얼셀</t>
    <phoneticPr fontId="5" type="noConversion"/>
  </si>
  <si>
    <t>현대백화점</t>
    <phoneticPr fontId="5" type="noConversion"/>
  </si>
  <si>
    <t>현대위아</t>
    <phoneticPr fontId="5" type="noConversion"/>
  </si>
  <si>
    <t>이수스페셜티케미컬</t>
    <phoneticPr fontId="5" type="noConversion"/>
  </si>
  <si>
    <t>롯데정밀화학</t>
    <phoneticPr fontId="5" type="noConversion"/>
  </si>
  <si>
    <t>오스코텍</t>
    <phoneticPr fontId="5" type="noConversion"/>
  </si>
  <si>
    <t>효성티앤씨</t>
    <phoneticPr fontId="5" type="noConversion"/>
  </si>
  <si>
    <t>태성</t>
    <phoneticPr fontId="5" type="noConversion"/>
  </si>
  <si>
    <t>고영</t>
    <phoneticPr fontId="5" type="noConversion"/>
  </si>
  <si>
    <t>와이씨</t>
    <phoneticPr fontId="5" type="noConversion"/>
  </si>
  <si>
    <t>롯데칠성</t>
    <phoneticPr fontId="5" type="noConversion"/>
  </si>
  <si>
    <t>롯데웰푸드</t>
    <phoneticPr fontId="5" type="noConversion"/>
  </si>
  <si>
    <t>피엔티</t>
    <phoneticPr fontId="5" type="noConversion"/>
  </si>
  <si>
    <t>미래에셋생명</t>
    <phoneticPr fontId="5" type="noConversion"/>
  </si>
  <si>
    <t>메지온</t>
    <phoneticPr fontId="5" type="noConversion"/>
  </si>
  <si>
    <t>보령</t>
    <phoneticPr fontId="5" type="noConversion"/>
  </si>
  <si>
    <t>파라다이스</t>
    <phoneticPr fontId="5" type="noConversion"/>
  </si>
  <si>
    <t>와이지엔터테인먼트</t>
    <phoneticPr fontId="5" type="noConversion"/>
  </si>
  <si>
    <t>국일제지</t>
    <phoneticPr fontId="5" type="noConversion"/>
  </si>
  <si>
    <t>넥슨게임즈</t>
    <phoneticPr fontId="5" type="noConversion"/>
  </si>
  <si>
    <t>메디톡스</t>
    <phoneticPr fontId="5" type="noConversion"/>
  </si>
  <si>
    <t>티씨케이</t>
    <phoneticPr fontId="5" type="noConversion"/>
  </si>
  <si>
    <t>중앙첨단소재</t>
    <phoneticPr fontId="5" type="noConversion"/>
  </si>
  <si>
    <t>디어유</t>
    <phoneticPr fontId="5" type="noConversion"/>
  </si>
  <si>
    <t>HLB제약</t>
    <phoneticPr fontId="5" type="noConversion"/>
  </si>
  <si>
    <t>미원상사</t>
    <phoneticPr fontId="5" type="noConversion"/>
  </si>
  <si>
    <t>다우기술</t>
    <phoneticPr fontId="5" type="noConversion"/>
  </si>
  <si>
    <t>한국단자</t>
    <phoneticPr fontId="5" type="noConversion"/>
  </si>
  <si>
    <t>빙그레</t>
    <phoneticPr fontId="5" type="noConversion"/>
  </si>
  <si>
    <t>한화투자증권</t>
    <phoneticPr fontId="5" type="noConversion"/>
  </si>
  <si>
    <t>레이크머티리얼즈</t>
    <phoneticPr fontId="5" type="noConversion"/>
  </si>
  <si>
    <t>위메이드맥스</t>
    <phoneticPr fontId="5" type="noConversion"/>
  </si>
  <si>
    <t>한국카본</t>
    <phoneticPr fontId="5" type="noConversion"/>
  </si>
  <si>
    <t>동양생명</t>
    <phoneticPr fontId="5" type="noConversion"/>
  </si>
  <si>
    <t>KG모빌리티</t>
    <phoneticPr fontId="5" type="noConversion"/>
  </si>
  <si>
    <t>파두</t>
    <phoneticPr fontId="5" type="noConversion"/>
  </si>
  <si>
    <t>이노션</t>
    <phoneticPr fontId="5" type="noConversion"/>
  </si>
  <si>
    <t>케이씨텍</t>
    <phoneticPr fontId="5" type="noConversion"/>
  </si>
  <si>
    <t>덴티움</t>
    <phoneticPr fontId="5" type="noConversion"/>
  </si>
  <si>
    <t>젬백스</t>
    <phoneticPr fontId="5" type="noConversion"/>
  </si>
  <si>
    <t>티웨이항공</t>
    <phoneticPr fontId="5" type="noConversion"/>
  </si>
  <si>
    <t>SK케미칼</t>
    <phoneticPr fontId="5" type="noConversion"/>
  </si>
  <si>
    <t>덕산네오룩스</t>
    <phoneticPr fontId="5" type="noConversion"/>
  </si>
  <si>
    <t>세아베스틸지주</t>
    <phoneticPr fontId="5" type="noConversion"/>
  </si>
  <si>
    <t>TKG휴켐스</t>
    <phoneticPr fontId="5" type="noConversion"/>
  </si>
  <si>
    <t>동국제약</t>
    <phoneticPr fontId="5" type="noConversion"/>
  </si>
  <si>
    <t>비츠로셀</t>
    <phoneticPr fontId="5" type="noConversion"/>
  </si>
  <si>
    <t>에스앤에스텍</t>
    <phoneticPr fontId="5" type="noConversion"/>
  </si>
  <si>
    <t>우리기술투자</t>
    <phoneticPr fontId="5" type="noConversion"/>
  </si>
  <si>
    <t>비에이치아이</t>
    <phoneticPr fontId="5" type="noConversion"/>
  </si>
  <si>
    <t>동성화인텍</t>
    <phoneticPr fontId="5" type="noConversion"/>
  </si>
  <si>
    <t>대상</t>
    <phoneticPr fontId="5" type="noConversion"/>
  </si>
  <si>
    <t>에스티큐브</t>
    <phoneticPr fontId="5" type="noConversion"/>
  </si>
  <si>
    <t>화승엔터프라이즈</t>
    <phoneticPr fontId="5" type="noConversion"/>
  </si>
  <si>
    <t>차바이오텍</t>
    <phoneticPr fontId="5" type="noConversion"/>
  </si>
  <si>
    <t>티앤엘</t>
    <phoneticPr fontId="5" type="noConversion"/>
  </si>
  <si>
    <t>교보증권</t>
    <phoneticPr fontId="5" type="noConversion"/>
  </si>
  <si>
    <t>태광</t>
    <phoneticPr fontId="5" type="noConversion"/>
  </si>
  <si>
    <t>롯데관광개발</t>
    <phoneticPr fontId="5" type="noConversion"/>
  </si>
  <si>
    <t>제주항공</t>
    <phoneticPr fontId="5" type="noConversion"/>
  </si>
  <si>
    <t>피에스케이</t>
    <phoneticPr fontId="5" type="noConversion"/>
  </si>
  <si>
    <t>코스메카코리아</t>
    <phoneticPr fontId="5" type="noConversion"/>
  </si>
  <si>
    <t>KCC글라스</t>
    <phoneticPr fontId="5" type="noConversion"/>
  </si>
  <si>
    <t>씨아이에스</t>
    <phoneticPr fontId="5" type="noConversion"/>
  </si>
  <si>
    <t>SFA반도체</t>
    <phoneticPr fontId="5" type="noConversion"/>
  </si>
  <si>
    <t>JW중외제약</t>
    <phoneticPr fontId="5" type="noConversion"/>
  </si>
  <si>
    <t>대한해운</t>
    <phoneticPr fontId="5" type="noConversion"/>
  </si>
  <si>
    <t>삼양홀딩스</t>
    <phoneticPr fontId="5" type="noConversion"/>
  </si>
  <si>
    <t>가온칩스</t>
    <phoneticPr fontId="5" type="noConversion"/>
  </si>
  <si>
    <t>아난티</t>
    <phoneticPr fontId="5" type="noConversion"/>
  </si>
  <si>
    <t>진에어</t>
    <phoneticPr fontId="5" type="noConversion"/>
  </si>
  <si>
    <t>비에이치</t>
    <phoneticPr fontId="5" type="noConversion"/>
  </si>
  <si>
    <t>후성</t>
    <phoneticPr fontId="5" type="noConversion"/>
  </si>
  <si>
    <t>시노펙스</t>
    <phoneticPr fontId="5" type="noConversion"/>
  </si>
  <si>
    <t>디아이</t>
    <phoneticPr fontId="5" type="noConversion"/>
  </si>
  <si>
    <t>PI첨단소재</t>
    <phoneticPr fontId="5" type="noConversion"/>
  </si>
  <si>
    <t>HJ중공업</t>
    <phoneticPr fontId="5" type="noConversion"/>
  </si>
  <si>
    <t>쎄트렉아이</t>
    <phoneticPr fontId="5" type="noConversion"/>
  </si>
  <si>
    <t>한세실업</t>
    <phoneticPr fontId="5" type="noConversion"/>
  </si>
  <si>
    <t>하나머티리얼즈</t>
    <phoneticPr fontId="5" type="noConversion"/>
  </si>
  <si>
    <t>세진중공업</t>
    <phoneticPr fontId="5" type="noConversion"/>
  </si>
  <si>
    <t>지누스</t>
    <phoneticPr fontId="5" type="noConversion"/>
  </si>
  <si>
    <t>아세아</t>
    <phoneticPr fontId="5" type="noConversion"/>
  </si>
  <si>
    <t>아이센스</t>
    <phoneticPr fontId="5" type="noConversion"/>
  </si>
  <si>
    <t>티에스이</t>
    <phoneticPr fontId="5" type="noConversion"/>
  </si>
  <si>
    <t>원텍</t>
    <phoneticPr fontId="5" type="noConversion"/>
  </si>
  <si>
    <t>고려제강</t>
    <phoneticPr fontId="5" type="noConversion"/>
  </si>
  <si>
    <t>성일하이텍</t>
    <phoneticPr fontId="5" type="noConversion"/>
  </si>
  <si>
    <t>선익시스템</t>
    <phoneticPr fontId="5" type="noConversion"/>
  </si>
  <si>
    <t>웹젠</t>
    <phoneticPr fontId="5" type="noConversion"/>
  </si>
  <si>
    <t>현대무벡스</t>
    <phoneticPr fontId="5" type="noConversion"/>
  </si>
  <si>
    <t>바이오니아</t>
    <phoneticPr fontId="5" type="noConversion"/>
  </si>
  <si>
    <t>에코앤드림</t>
    <phoneticPr fontId="5" type="noConversion"/>
  </si>
  <si>
    <t>현대그린푸드</t>
    <phoneticPr fontId="5" type="noConversion"/>
  </si>
  <si>
    <t>F&amp;F홀딩스</t>
    <phoneticPr fontId="5" type="noConversion"/>
  </si>
  <si>
    <t>동아에스티</t>
    <phoneticPr fontId="5" type="noConversion"/>
  </si>
  <si>
    <t>제이오</t>
    <phoneticPr fontId="5" type="noConversion"/>
  </si>
  <si>
    <t>흥아해운</t>
    <phoneticPr fontId="5" type="noConversion"/>
  </si>
  <si>
    <t>지노믹트리</t>
    <phoneticPr fontId="5" type="noConversion"/>
  </si>
  <si>
    <t>제주반도체</t>
    <phoneticPr fontId="5" type="noConversion"/>
  </si>
  <si>
    <t>메가스터디교육</t>
    <phoneticPr fontId="5" type="noConversion"/>
  </si>
  <si>
    <t>유바이오로직스</t>
    <phoneticPr fontId="5" type="noConversion"/>
  </si>
  <si>
    <t>바이오다인</t>
    <phoneticPr fontId="5" type="noConversion"/>
  </si>
  <si>
    <t>지아이이노베이션</t>
    <phoneticPr fontId="5" type="noConversion"/>
  </si>
  <si>
    <t>남양유업</t>
    <phoneticPr fontId="5" type="noConversion"/>
  </si>
  <si>
    <t>동화기업</t>
    <phoneticPr fontId="5" type="noConversion"/>
  </si>
  <si>
    <t>코미코</t>
    <phoneticPr fontId="5" type="noConversion"/>
  </si>
  <si>
    <t>쿠쿠홈시스</t>
    <phoneticPr fontId="5" type="noConversion"/>
  </si>
  <si>
    <t>동국제강</t>
    <phoneticPr fontId="5" type="noConversion"/>
  </si>
  <si>
    <t>한일홀딩스</t>
    <phoneticPr fontId="5" type="noConversion"/>
  </si>
  <si>
    <t>쏠리드</t>
    <phoneticPr fontId="5" type="noConversion"/>
  </si>
  <si>
    <t>에이직랜드</t>
    <phoneticPr fontId="5" type="noConversion"/>
  </si>
  <si>
    <t>한전산업</t>
    <phoneticPr fontId="5" type="noConversion"/>
  </si>
  <si>
    <t>성우하이텍</t>
    <phoneticPr fontId="5" type="noConversion"/>
  </si>
  <si>
    <t>SPC삼립</t>
    <phoneticPr fontId="5" type="noConversion"/>
  </si>
  <si>
    <t>네오위즈</t>
    <phoneticPr fontId="5" type="noConversion"/>
  </si>
  <si>
    <t>파트론</t>
    <phoneticPr fontId="5" type="noConversion"/>
  </si>
  <si>
    <t>에프에스티</t>
    <phoneticPr fontId="5" type="noConversion"/>
  </si>
  <si>
    <t>휴메딕스</t>
    <phoneticPr fontId="5" type="noConversion"/>
  </si>
  <si>
    <t>한국기업평가</t>
    <phoneticPr fontId="5" type="noConversion"/>
  </si>
  <si>
    <t>아세아시멘트</t>
    <phoneticPr fontId="5" type="noConversion"/>
  </si>
  <si>
    <t>세아제강</t>
    <phoneticPr fontId="5" type="noConversion"/>
  </si>
  <si>
    <t>기가비스</t>
    <phoneticPr fontId="5" type="noConversion"/>
  </si>
  <si>
    <t>HLB이노베이션</t>
    <phoneticPr fontId="5" type="noConversion"/>
  </si>
  <si>
    <t>골프존</t>
    <phoneticPr fontId="5" type="noConversion"/>
  </si>
  <si>
    <t>씨앤씨인터내셔널</t>
    <phoneticPr fontId="5" type="noConversion"/>
  </si>
  <si>
    <t>바이오플러스</t>
    <phoneticPr fontId="5" type="noConversion"/>
  </si>
  <si>
    <t>유티아이</t>
    <phoneticPr fontId="5" type="noConversion"/>
  </si>
  <si>
    <t>대한제강</t>
    <phoneticPr fontId="5" type="noConversion"/>
  </si>
  <si>
    <t>퓨쳐켐</t>
    <phoneticPr fontId="5" type="noConversion"/>
  </si>
  <si>
    <t>신도리코</t>
    <phoneticPr fontId="5" type="noConversion"/>
  </si>
  <si>
    <t>하이록코리아</t>
    <phoneticPr fontId="5" type="noConversion"/>
  </si>
  <si>
    <t>콜마비앤에이치</t>
    <phoneticPr fontId="5" type="noConversion"/>
  </si>
  <si>
    <t>신세계인터내셔날</t>
    <phoneticPr fontId="5" type="noConversion"/>
  </si>
  <si>
    <t>현대차증권</t>
    <phoneticPr fontId="5" type="noConversion"/>
  </si>
  <si>
    <t>케이아이엔엑스</t>
    <phoneticPr fontId="5" type="noConversion"/>
  </si>
  <si>
    <t>삼천리</t>
    <phoneticPr fontId="5" type="noConversion"/>
  </si>
  <si>
    <t>에스티아이</t>
    <phoneticPr fontId="5" type="noConversion"/>
  </si>
  <si>
    <t>대상홀딩스</t>
    <phoneticPr fontId="5" type="noConversion"/>
  </si>
  <si>
    <t>데브시스터즈</t>
    <phoneticPr fontId="5" type="noConversion"/>
  </si>
  <si>
    <t>인화정공</t>
    <phoneticPr fontId="5" type="noConversion"/>
  </si>
  <si>
    <t>이아이디</t>
    <phoneticPr fontId="5" type="noConversion"/>
  </si>
  <si>
    <t>셀바스AI</t>
    <phoneticPr fontId="5" type="noConversion"/>
  </si>
  <si>
    <t>에이프릴바이오</t>
    <phoneticPr fontId="5" type="noConversion"/>
  </si>
  <si>
    <t>애경케미칼</t>
    <phoneticPr fontId="5" type="noConversion"/>
  </si>
  <si>
    <t>한국자산신탁</t>
    <phoneticPr fontId="5" type="noConversion"/>
  </si>
  <si>
    <t>SGC에너지</t>
    <phoneticPr fontId="5" type="noConversion"/>
  </si>
  <si>
    <t>디아이티</t>
    <phoneticPr fontId="5" type="noConversion"/>
  </si>
  <si>
    <t>소룩스</t>
    <phoneticPr fontId="5" type="noConversion"/>
  </si>
  <si>
    <t>HL홀딩스</t>
    <phoneticPr fontId="5" type="noConversion"/>
  </si>
  <si>
    <t>뉴로메카</t>
    <phoneticPr fontId="5" type="noConversion"/>
  </si>
  <si>
    <t>인탑스</t>
    <phoneticPr fontId="5" type="noConversion"/>
  </si>
  <si>
    <t>툴젠</t>
    <phoneticPr fontId="5" type="noConversion"/>
  </si>
  <si>
    <t>백광산업</t>
    <phoneticPr fontId="5" type="noConversion"/>
  </si>
  <si>
    <t>토비스</t>
    <phoneticPr fontId="5" type="noConversion"/>
  </si>
  <si>
    <t>인터로조</t>
    <phoneticPr fontId="5" type="noConversion"/>
  </si>
  <si>
    <t>자화전자</t>
    <phoneticPr fontId="5" type="noConversion"/>
  </si>
  <si>
    <t>한섬</t>
    <phoneticPr fontId="5" type="noConversion"/>
  </si>
  <si>
    <t>에코마케팅</t>
    <phoneticPr fontId="5" type="noConversion"/>
  </si>
  <si>
    <t>남해화학</t>
    <phoneticPr fontId="5" type="noConversion"/>
  </si>
  <si>
    <t>대동</t>
    <phoneticPr fontId="5" type="noConversion"/>
  </si>
  <si>
    <t>켐트로닉스</t>
    <phoneticPr fontId="5" type="noConversion"/>
  </si>
  <si>
    <t>삼화콘덴서</t>
    <phoneticPr fontId="5" type="noConversion"/>
  </si>
  <si>
    <t>인카금융서비스</t>
    <phoneticPr fontId="5" type="noConversion"/>
  </si>
  <si>
    <t>갤럭시아머니트리</t>
    <phoneticPr fontId="5" type="noConversion"/>
  </si>
  <si>
    <t>유니테스트</t>
    <phoneticPr fontId="5" type="noConversion"/>
  </si>
  <si>
    <t>백산</t>
    <phoneticPr fontId="5" type="noConversion"/>
  </si>
  <si>
    <t>제일일렉트릭</t>
    <phoneticPr fontId="5" type="noConversion"/>
  </si>
  <si>
    <t>유진로봇</t>
    <phoneticPr fontId="5" type="noConversion"/>
  </si>
  <si>
    <t>샘씨엔에스</t>
    <phoneticPr fontId="5" type="noConversion"/>
  </si>
  <si>
    <t>예스코홀딩스</t>
    <phoneticPr fontId="5" type="noConversion"/>
  </si>
  <si>
    <t>월덱스</t>
    <phoneticPr fontId="5" type="noConversion"/>
  </si>
  <si>
    <t>농심홀딩스</t>
    <phoneticPr fontId="5" type="noConversion"/>
  </si>
  <si>
    <t>유나이티드제약</t>
    <phoneticPr fontId="5" type="noConversion"/>
  </si>
  <si>
    <t>삼목에스폼</t>
    <phoneticPr fontId="5" type="noConversion"/>
  </si>
  <si>
    <t>마녀공장</t>
    <phoneticPr fontId="5" type="noConversion"/>
  </si>
  <si>
    <t>한진</t>
    <phoneticPr fontId="5" type="noConversion"/>
  </si>
  <si>
    <t>아이티엠반도체</t>
    <phoneticPr fontId="5" type="noConversion"/>
  </si>
  <si>
    <t>한국철강</t>
    <phoneticPr fontId="5" type="noConversion"/>
  </si>
  <si>
    <t>로보스타</t>
    <phoneticPr fontId="5" type="noConversion"/>
  </si>
  <si>
    <t>LX하우시스</t>
    <phoneticPr fontId="5" type="noConversion"/>
  </si>
  <si>
    <t>엘브이엠씨홀딩스</t>
    <phoneticPr fontId="5" type="noConversion"/>
  </si>
  <si>
    <t>솔트룩스</t>
    <phoneticPr fontId="5" type="noConversion"/>
  </si>
  <si>
    <t>부국증권</t>
    <phoneticPr fontId="5" type="noConversion"/>
  </si>
  <si>
    <t>로체시스템즈</t>
    <phoneticPr fontId="5" type="noConversion"/>
  </si>
  <si>
    <t>폴라리스오피스</t>
    <phoneticPr fontId="5" type="noConversion"/>
  </si>
  <si>
    <t>자람테크놀로지</t>
    <phoneticPr fontId="5" type="noConversion"/>
  </si>
  <si>
    <t>모토닉</t>
    <phoneticPr fontId="5" type="noConversion"/>
  </si>
  <si>
    <t>바텍</t>
    <phoneticPr fontId="5" type="noConversion"/>
  </si>
  <si>
    <t>에어부산</t>
    <phoneticPr fontId="5" type="noConversion"/>
  </si>
  <si>
    <t>에이스침대</t>
    <phoneticPr fontId="5" type="noConversion"/>
  </si>
  <si>
    <t>한중엔시에스</t>
    <phoneticPr fontId="5" type="noConversion"/>
  </si>
  <si>
    <t>에치에프알</t>
    <phoneticPr fontId="5" type="noConversion"/>
  </si>
  <si>
    <t>신성에스티</t>
    <phoneticPr fontId="5" type="noConversion"/>
  </si>
  <si>
    <t>코미팜</t>
    <phoneticPr fontId="5" type="noConversion"/>
  </si>
  <si>
    <t>한일현대시멘트</t>
    <phoneticPr fontId="5" type="noConversion"/>
  </si>
  <si>
    <t>하이비젼시스템</t>
    <phoneticPr fontId="5" type="noConversion"/>
  </si>
  <si>
    <t>KG케미칼</t>
    <phoneticPr fontId="5" type="noConversion"/>
  </si>
  <si>
    <t>모트렉스</t>
    <phoneticPr fontId="5" type="noConversion"/>
  </si>
  <si>
    <t>에이디테크놀로지</t>
    <phoneticPr fontId="5" type="noConversion"/>
  </si>
  <si>
    <t>매일유업</t>
    <phoneticPr fontId="5" type="noConversion"/>
  </si>
  <si>
    <t>넵튠</t>
    <phoneticPr fontId="5" type="noConversion"/>
  </si>
  <si>
    <t>잇츠한불</t>
    <phoneticPr fontId="5" type="noConversion"/>
  </si>
  <si>
    <t>아이마켓코리아</t>
    <phoneticPr fontId="5" type="noConversion"/>
  </si>
  <si>
    <t>KISCO홀딩스</t>
    <phoneticPr fontId="5" type="noConversion"/>
  </si>
  <si>
    <t>태웅</t>
    <phoneticPr fontId="5" type="noConversion"/>
  </si>
  <si>
    <t>제이브이엠</t>
    <phoneticPr fontId="5" type="noConversion"/>
  </si>
  <si>
    <t>아스트</t>
    <phoneticPr fontId="5" type="noConversion"/>
  </si>
  <si>
    <t>글로벌텍스프리</t>
    <phoneticPr fontId="5" type="noConversion"/>
  </si>
  <si>
    <t>에스와이스틸텍</t>
    <phoneticPr fontId="5" type="noConversion"/>
  </si>
  <si>
    <t>엠아이텍</t>
    <phoneticPr fontId="5" type="noConversion"/>
  </si>
  <si>
    <t>제테마</t>
    <phoneticPr fontId="5" type="noConversion"/>
  </si>
  <si>
    <t>미래나노텍</t>
    <phoneticPr fontId="5" type="noConversion"/>
  </si>
  <si>
    <t>교촌에프앤비</t>
    <phoneticPr fontId="5" type="noConversion"/>
  </si>
  <si>
    <t>CMG제약</t>
    <phoneticPr fontId="5" type="noConversion"/>
  </si>
  <si>
    <t>디오</t>
    <phoneticPr fontId="5" type="noConversion"/>
  </si>
  <si>
    <t>인트로메딕</t>
    <phoneticPr fontId="5" type="noConversion"/>
  </si>
  <si>
    <t>셀리버리</t>
    <phoneticPr fontId="5" type="noConversion"/>
  </si>
  <si>
    <t>서울가스</t>
    <phoneticPr fontId="5" type="noConversion"/>
  </si>
  <si>
    <t>이트론</t>
    <phoneticPr fontId="5" type="noConversion"/>
  </si>
  <si>
    <t>코난테크놀로지</t>
    <phoneticPr fontId="5" type="noConversion"/>
  </si>
  <si>
    <t>에이프로젠</t>
    <phoneticPr fontId="5" type="noConversion"/>
  </si>
  <si>
    <t>동국산업</t>
    <phoneticPr fontId="5" type="noConversion"/>
  </si>
  <si>
    <t>KG이니시스</t>
    <phoneticPr fontId="5" type="noConversion"/>
  </si>
  <si>
    <t>넥스틸</t>
    <phoneticPr fontId="5" type="noConversion"/>
  </si>
  <si>
    <t>삼양패키징</t>
    <phoneticPr fontId="5" type="noConversion"/>
  </si>
  <si>
    <t>강원에너지</t>
    <phoneticPr fontId="5" type="noConversion"/>
  </si>
  <si>
    <t>대원강업</t>
    <phoneticPr fontId="5" type="noConversion"/>
  </si>
  <si>
    <t>원익머트리얼즈</t>
    <phoneticPr fontId="5" type="noConversion"/>
  </si>
  <si>
    <t>삼진제약</t>
    <phoneticPr fontId="5" type="noConversion"/>
  </si>
  <si>
    <t>콜마홀딩스</t>
    <phoneticPr fontId="5" type="noConversion"/>
  </si>
  <si>
    <t>코리아써키트</t>
    <phoneticPr fontId="5" type="noConversion"/>
  </si>
  <si>
    <t>CJ프레시웨이</t>
    <phoneticPr fontId="5" type="noConversion"/>
  </si>
  <si>
    <t>엑스게이트</t>
    <phoneticPr fontId="5" type="noConversion"/>
  </si>
  <si>
    <t>넥센</t>
    <phoneticPr fontId="5" type="noConversion"/>
  </si>
  <si>
    <t>동국홀딩스</t>
    <phoneticPr fontId="5" type="noConversion"/>
  </si>
  <si>
    <t>신대양제지</t>
    <phoneticPr fontId="5" type="noConversion"/>
  </si>
  <si>
    <t>앱클론</t>
    <phoneticPr fontId="5" type="noConversion"/>
  </si>
  <si>
    <t>석경에이티</t>
    <phoneticPr fontId="5" type="noConversion"/>
  </si>
  <si>
    <t>대덕</t>
    <phoneticPr fontId="5" type="noConversion"/>
  </si>
  <si>
    <t>대성에너지</t>
    <phoneticPr fontId="5" type="noConversion"/>
  </si>
  <si>
    <t>대아티아이</t>
    <phoneticPr fontId="5" type="noConversion"/>
  </si>
  <si>
    <t>광주신세계</t>
    <phoneticPr fontId="5" type="noConversion"/>
  </si>
  <si>
    <t>휴마시스</t>
    <phoneticPr fontId="5" type="noConversion"/>
  </si>
  <si>
    <t>오로스테크놀로지</t>
    <phoneticPr fontId="5" type="noConversion"/>
  </si>
  <si>
    <t>삼부토건</t>
    <phoneticPr fontId="5" type="noConversion"/>
  </si>
  <si>
    <t>DB금융투자</t>
    <phoneticPr fontId="5" type="noConversion"/>
  </si>
  <si>
    <t>넥스트칩</t>
    <phoneticPr fontId="5" type="noConversion"/>
  </si>
  <si>
    <t>HB솔루션</t>
    <phoneticPr fontId="5" type="noConversion"/>
  </si>
  <si>
    <t>탑머티리얼</t>
    <phoneticPr fontId="5" type="noConversion"/>
  </si>
  <si>
    <t>JW홀딩스</t>
    <phoneticPr fontId="5" type="noConversion"/>
  </si>
  <si>
    <t>나무가</t>
    <phoneticPr fontId="5" type="noConversion"/>
  </si>
  <si>
    <t>가비아</t>
    <phoneticPr fontId="5" type="noConversion"/>
  </si>
  <si>
    <t>다날</t>
    <phoneticPr fontId="5" type="noConversion"/>
  </si>
  <si>
    <t>엑세스바이오</t>
    <phoneticPr fontId="5" type="noConversion"/>
  </si>
  <si>
    <t>KPX홀딩스</t>
    <phoneticPr fontId="5" type="noConversion"/>
  </si>
  <si>
    <t>컴투스홀딩스</t>
    <phoneticPr fontId="5" type="noConversion"/>
  </si>
  <si>
    <t>제넥신</t>
    <phoneticPr fontId="5" type="noConversion"/>
  </si>
  <si>
    <t>일양약품</t>
    <phoneticPr fontId="5" type="noConversion"/>
  </si>
  <si>
    <t>아바코</t>
    <phoneticPr fontId="5" type="noConversion"/>
  </si>
  <si>
    <t>지엔씨에너지</t>
    <phoneticPr fontId="5" type="noConversion"/>
  </si>
  <si>
    <t>주성코퍼레이션</t>
    <phoneticPr fontId="5" type="noConversion"/>
  </si>
  <si>
    <t>에스와이</t>
    <phoneticPr fontId="5" type="noConversion"/>
  </si>
  <si>
    <t>푸른소나무</t>
    <phoneticPr fontId="5" type="noConversion"/>
  </si>
  <si>
    <t>미래컴퍼니</t>
    <phoneticPr fontId="5" type="noConversion"/>
  </si>
  <si>
    <t>AP위성</t>
    <phoneticPr fontId="5" type="noConversion"/>
  </si>
  <si>
    <t>리파인</t>
    <phoneticPr fontId="5" type="noConversion"/>
  </si>
  <si>
    <t>큐브엔터</t>
    <phoneticPr fontId="5" type="noConversion"/>
  </si>
  <si>
    <t>흥국화재</t>
    <phoneticPr fontId="5" type="noConversion"/>
  </si>
  <si>
    <t>이월드</t>
    <phoneticPr fontId="5" type="noConversion"/>
  </si>
  <si>
    <t>스카이라이프</t>
    <phoneticPr fontId="5" type="noConversion"/>
  </si>
  <si>
    <t>일성아이에스</t>
    <phoneticPr fontId="5" type="noConversion"/>
  </si>
  <si>
    <t>삼익THK</t>
    <phoneticPr fontId="5" type="noConversion"/>
  </si>
  <si>
    <t>피에이치에이</t>
    <phoneticPr fontId="5" type="noConversion"/>
  </si>
  <si>
    <t>대화제약</t>
    <phoneticPr fontId="5" type="noConversion"/>
  </si>
  <si>
    <t>KPX케미칼</t>
    <phoneticPr fontId="5" type="noConversion"/>
  </si>
  <si>
    <t>신세계 I&amp;C</t>
    <phoneticPr fontId="5" type="noConversion"/>
  </si>
  <si>
    <t>하이트진로홀딩스</t>
    <phoneticPr fontId="5" type="noConversion"/>
  </si>
  <si>
    <t>안트로젠</t>
    <phoneticPr fontId="5" type="noConversion"/>
  </si>
  <si>
    <t>대교</t>
    <phoneticPr fontId="5" type="noConversion"/>
  </si>
  <si>
    <t>우주일렉트로</t>
    <phoneticPr fontId="5" type="noConversion"/>
  </si>
  <si>
    <t>한솔아이원스</t>
    <phoneticPr fontId="5" type="noConversion"/>
  </si>
  <si>
    <t>대명에너지</t>
    <phoneticPr fontId="5" type="noConversion"/>
  </si>
  <si>
    <t>파워로직스</t>
    <phoneticPr fontId="5" type="noConversion"/>
  </si>
  <si>
    <t>티에프이</t>
    <phoneticPr fontId="5" type="noConversion"/>
  </si>
  <si>
    <t>동원개발</t>
    <phoneticPr fontId="5" type="noConversion"/>
  </si>
  <si>
    <t>알루코</t>
    <phoneticPr fontId="5" type="noConversion"/>
  </si>
  <si>
    <t>동성케미컬</t>
    <phoneticPr fontId="5" type="noConversion"/>
  </si>
  <si>
    <t>HLB바이오스텝</t>
    <phoneticPr fontId="5" type="noConversion"/>
  </si>
  <si>
    <t>사람인</t>
    <phoneticPr fontId="5" type="noConversion"/>
  </si>
  <si>
    <t>압타바이오</t>
    <phoneticPr fontId="5" type="noConversion"/>
  </si>
  <si>
    <t>삼영전자</t>
    <phoneticPr fontId="5" type="noConversion"/>
  </si>
  <si>
    <t>브이엠</t>
    <phoneticPr fontId="5" type="noConversion"/>
  </si>
  <si>
    <t>제이에스코퍼레이션</t>
    <phoneticPr fontId="5" type="noConversion"/>
  </si>
  <si>
    <t>이화전기</t>
    <phoneticPr fontId="5" type="noConversion"/>
  </si>
  <si>
    <t>풍원정밀</t>
    <phoneticPr fontId="5" type="noConversion"/>
  </si>
  <si>
    <t>케이에스피</t>
    <phoneticPr fontId="5" type="noConversion"/>
  </si>
  <si>
    <t>코오롱모빌리티그룹</t>
    <phoneticPr fontId="5" type="noConversion"/>
  </si>
  <si>
    <t>해성산업</t>
    <phoneticPr fontId="5" type="noConversion"/>
  </si>
  <si>
    <t>동국씨엠</t>
    <phoneticPr fontId="5" type="noConversion"/>
  </si>
  <si>
    <t>현대비앤지스틸</t>
    <phoneticPr fontId="5" type="noConversion"/>
  </si>
  <si>
    <t>영풍정밀</t>
    <phoneticPr fontId="5" type="noConversion"/>
  </si>
  <si>
    <t>조일알미늄</t>
    <phoneticPr fontId="5" type="noConversion"/>
  </si>
  <si>
    <t>티로보틱스</t>
    <phoneticPr fontId="5" type="noConversion"/>
  </si>
  <si>
    <t>LG헬로비전</t>
    <phoneticPr fontId="5" type="noConversion"/>
  </si>
  <si>
    <t>KSS해운</t>
    <phoneticPr fontId="5" type="noConversion"/>
  </si>
  <si>
    <t>일진홀딩스</t>
    <phoneticPr fontId="5" type="noConversion"/>
  </si>
  <si>
    <t>케이엔솔</t>
    <phoneticPr fontId="5" type="noConversion"/>
  </si>
  <si>
    <t>덕산하이메탈</t>
    <phoneticPr fontId="5" type="noConversion"/>
  </si>
  <si>
    <t>인트론바이오</t>
    <phoneticPr fontId="5" type="noConversion"/>
  </si>
  <si>
    <t>디지털대성</t>
    <phoneticPr fontId="5" type="noConversion"/>
  </si>
  <si>
    <t>티이엠씨</t>
    <phoneticPr fontId="5" type="noConversion"/>
  </si>
  <si>
    <t>한국알콜</t>
    <phoneticPr fontId="5" type="noConversion"/>
  </si>
  <si>
    <t>현대사료</t>
    <phoneticPr fontId="5" type="noConversion"/>
  </si>
  <si>
    <t>흥구석유</t>
    <phoneticPr fontId="5" type="noConversion"/>
  </si>
  <si>
    <t>BGF에코머티리얼즈</t>
    <phoneticPr fontId="5" type="noConversion"/>
  </si>
  <si>
    <t>일신방직</t>
    <phoneticPr fontId="5" type="noConversion"/>
  </si>
  <si>
    <t>휴림로봇</t>
    <phoneticPr fontId="5" type="noConversion"/>
  </si>
  <si>
    <t>덱스터</t>
    <phoneticPr fontId="5" type="noConversion"/>
  </si>
  <si>
    <t>하나제약</t>
    <phoneticPr fontId="5" type="noConversion"/>
  </si>
  <si>
    <t>제닉</t>
    <phoneticPr fontId="5" type="noConversion"/>
  </si>
  <si>
    <t>롯데하이마트</t>
    <phoneticPr fontId="5" type="noConversion"/>
  </si>
  <si>
    <t>국전약품</t>
    <phoneticPr fontId="5" type="noConversion"/>
  </si>
  <si>
    <t>경농</t>
    <phoneticPr fontId="5" type="noConversion"/>
  </si>
  <si>
    <t>유비케어</t>
    <phoneticPr fontId="5" type="noConversion"/>
  </si>
  <si>
    <t>에이블씨엔씨</t>
    <phoneticPr fontId="5" type="noConversion"/>
  </si>
  <si>
    <t>마크로젠</t>
    <phoneticPr fontId="5" type="noConversion"/>
  </si>
  <si>
    <t>모나용평</t>
    <phoneticPr fontId="5" type="noConversion"/>
  </si>
  <si>
    <t>엑시콘</t>
    <phoneticPr fontId="5" type="noConversion"/>
  </si>
  <si>
    <t>펨트론</t>
    <phoneticPr fontId="5" type="noConversion"/>
  </si>
  <si>
    <t>CG인바이츠</t>
    <phoneticPr fontId="5" type="noConversion"/>
  </si>
  <si>
    <t>LB세미콘</t>
    <phoneticPr fontId="5" type="noConversion"/>
  </si>
  <si>
    <t>포스코스틸리온</t>
    <phoneticPr fontId="5" type="noConversion"/>
  </si>
  <si>
    <t>나이스정보통신</t>
    <phoneticPr fontId="5" type="noConversion"/>
  </si>
  <si>
    <t>이지홀딩스</t>
    <phoneticPr fontId="5" type="noConversion"/>
  </si>
  <si>
    <t>일신석재</t>
    <phoneticPr fontId="5" type="noConversion"/>
  </si>
  <si>
    <t>엘오티베큠</t>
    <phoneticPr fontId="5" type="noConversion"/>
  </si>
  <si>
    <t>이지바이오</t>
    <phoneticPr fontId="5" type="noConversion"/>
  </si>
  <si>
    <t>경방</t>
    <phoneticPr fontId="5" type="noConversion"/>
  </si>
  <si>
    <t>무림P&amp;P</t>
    <phoneticPr fontId="5" type="noConversion"/>
  </si>
  <si>
    <t>엔케이맥스</t>
    <phoneticPr fontId="5" type="noConversion"/>
  </si>
  <si>
    <t>엠에스오토텍</t>
    <phoneticPr fontId="5" type="noConversion"/>
  </si>
  <si>
    <t>컨텍</t>
    <phoneticPr fontId="5" type="noConversion"/>
  </si>
  <si>
    <t>하나기술</t>
    <phoneticPr fontId="5" type="noConversion"/>
  </si>
  <si>
    <t>해태제과식품</t>
    <phoneticPr fontId="5" type="noConversion"/>
  </si>
  <si>
    <t>제일약품</t>
    <phoneticPr fontId="5" type="noConversion"/>
  </si>
  <si>
    <t>사조산업</t>
    <phoneticPr fontId="5" type="noConversion"/>
  </si>
  <si>
    <t>와이지-원</t>
    <phoneticPr fontId="5" type="noConversion"/>
  </si>
  <si>
    <t>멀티캠퍼스</t>
    <phoneticPr fontId="5" type="noConversion"/>
  </si>
  <si>
    <t>한국캐피탈</t>
    <phoneticPr fontId="5" type="noConversion"/>
  </si>
  <si>
    <t>네패스</t>
    <phoneticPr fontId="5" type="noConversion"/>
  </si>
  <si>
    <t>진양홀딩스</t>
    <phoneticPr fontId="5" type="noConversion"/>
  </si>
  <si>
    <t>서울바이오시스</t>
    <phoneticPr fontId="5" type="noConversion"/>
  </si>
  <si>
    <t>하이텍팜</t>
    <phoneticPr fontId="5" type="noConversion"/>
  </si>
  <si>
    <t>이큐셀</t>
    <phoneticPr fontId="5" type="noConversion"/>
  </si>
  <si>
    <t>이노와이어리스</t>
    <phoneticPr fontId="5" type="noConversion"/>
  </si>
  <si>
    <t>크레버스</t>
    <phoneticPr fontId="5" type="noConversion"/>
  </si>
  <si>
    <t>어보브반도체</t>
    <phoneticPr fontId="5" type="noConversion"/>
  </si>
  <si>
    <t>이수앱지스</t>
    <phoneticPr fontId="5" type="noConversion"/>
  </si>
  <si>
    <t>서연</t>
    <phoneticPr fontId="5" type="noConversion"/>
  </si>
  <si>
    <t>에이프로젠바이오로직스</t>
    <phoneticPr fontId="5" type="noConversion"/>
  </si>
  <si>
    <t>모다이노칩</t>
    <phoneticPr fontId="5" type="noConversion"/>
  </si>
  <si>
    <t>녹십자웰빙</t>
    <phoneticPr fontId="5" type="noConversion"/>
  </si>
  <si>
    <t>아이디스</t>
    <phoneticPr fontId="5" type="noConversion"/>
  </si>
  <si>
    <t>현대리바트</t>
    <phoneticPr fontId="5" type="noConversion"/>
  </si>
  <si>
    <t>일진다이아</t>
    <phoneticPr fontId="5" type="noConversion"/>
  </si>
  <si>
    <t>그린케미칼</t>
    <phoneticPr fontId="5" type="noConversion"/>
  </si>
  <si>
    <t>알멕</t>
    <phoneticPr fontId="5" type="noConversion"/>
  </si>
  <si>
    <t>토니모리</t>
    <phoneticPr fontId="5" type="noConversion"/>
  </si>
  <si>
    <t>한국제지</t>
    <phoneticPr fontId="5" type="noConversion"/>
  </si>
  <si>
    <t>헥토이노베이션</t>
    <phoneticPr fontId="5" type="noConversion"/>
  </si>
  <si>
    <t>대유플러스</t>
    <phoneticPr fontId="5" type="noConversion"/>
  </si>
  <si>
    <t>대한약품</t>
    <phoneticPr fontId="5" type="noConversion"/>
  </si>
  <si>
    <t>오스테오닉</t>
    <phoneticPr fontId="5" type="noConversion"/>
  </si>
  <si>
    <t>한세예스24홀딩스</t>
    <phoneticPr fontId="5" type="noConversion"/>
  </si>
  <si>
    <t>엠케이전자</t>
    <phoneticPr fontId="5" type="noConversion"/>
  </si>
  <si>
    <t>켄코아에어로스페이스</t>
    <phoneticPr fontId="5" type="noConversion"/>
  </si>
  <si>
    <t>노루페인트</t>
    <phoneticPr fontId="5" type="noConversion"/>
  </si>
  <si>
    <t>보성파워텍</t>
    <phoneticPr fontId="5" type="noConversion"/>
  </si>
  <si>
    <t>대창단조</t>
    <phoneticPr fontId="5" type="noConversion"/>
  </si>
  <si>
    <t>한라IMS</t>
    <phoneticPr fontId="5" type="noConversion"/>
  </si>
  <si>
    <t>워트</t>
    <phoneticPr fontId="5" type="noConversion"/>
  </si>
  <si>
    <t>디케이티</t>
    <phoneticPr fontId="5" type="noConversion"/>
  </si>
  <si>
    <t>스맥</t>
    <phoneticPr fontId="5" type="noConversion"/>
  </si>
  <si>
    <t>금호에이치티</t>
    <phoneticPr fontId="5" type="noConversion"/>
  </si>
  <si>
    <t>퀀타피아</t>
    <phoneticPr fontId="5" type="noConversion"/>
  </si>
  <si>
    <t>네오위즈홀딩스</t>
    <phoneticPr fontId="5" type="noConversion"/>
  </si>
  <si>
    <t>휴센텍</t>
    <phoneticPr fontId="5" type="noConversion"/>
  </si>
  <si>
    <t>삼지전자</t>
    <phoneticPr fontId="5" type="noConversion"/>
  </si>
  <si>
    <t>포니링크</t>
    <phoneticPr fontId="5" type="noConversion"/>
  </si>
  <si>
    <t>일승</t>
    <phoneticPr fontId="5" type="noConversion"/>
  </si>
  <si>
    <t>삼영</t>
    <phoneticPr fontId="5" type="noConversion"/>
  </si>
  <si>
    <t>와이솔</t>
    <phoneticPr fontId="5" type="noConversion"/>
  </si>
  <si>
    <t>효성화학</t>
    <phoneticPr fontId="5" type="noConversion"/>
  </si>
  <si>
    <t>코다코</t>
    <phoneticPr fontId="5" type="noConversion"/>
  </si>
  <si>
    <t>일진파워</t>
    <phoneticPr fontId="5" type="noConversion"/>
  </si>
  <si>
    <t>나노팀</t>
    <phoneticPr fontId="5" type="noConversion"/>
  </si>
  <si>
    <t>태경산업</t>
    <phoneticPr fontId="5" type="noConversion"/>
  </si>
  <si>
    <t>레드캡투어</t>
    <phoneticPr fontId="5" type="noConversion"/>
  </si>
  <si>
    <t>대양전기공업</t>
    <phoneticPr fontId="5" type="noConversion"/>
  </si>
  <si>
    <t>한국첨단소재</t>
    <phoneticPr fontId="5" type="noConversion"/>
  </si>
  <si>
    <t>에스엠벡셀</t>
    <phoneticPr fontId="5" type="noConversion"/>
  </si>
  <si>
    <t>페이퍼코리아</t>
    <phoneticPr fontId="5" type="noConversion"/>
  </si>
  <si>
    <t>신세계건설</t>
    <phoneticPr fontId="5" type="noConversion"/>
  </si>
  <si>
    <t>아바텍</t>
    <phoneticPr fontId="5" type="noConversion"/>
  </si>
  <si>
    <t>고려신용정보</t>
    <phoneticPr fontId="5" type="noConversion"/>
  </si>
  <si>
    <t>알에스오토메이션</t>
    <phoneticPr fontId="5" type="noConversion"/>
  </si>
  <si>
    <t>티엘비</t>
    <phoneticPr fontId="5" type="noConversion"/>
  </si>
  <si>
    <t>슈피겐코리아</t>
    <phoneticPr fontId="5" type="noConversion"/>
  </si>
  <si>
    <t>잉글우드랩</t>
    <phoneticPr fontId="5" type="noConversion"/>
  </si>
  <si>
    <t>현대바이오랜드</t>
    <phoneticPr fontId="5" type="noConversion"/>
  </si>
  <si>
    <t>자이언트스텝</t>
    <phoneticPr fontId="5" type="noConversion"/>
  </si>
  <si>
    <t>노바렉스</t>
    <phoneticPr fontId="5" type="noConversion"/>
  </si>
  <si>
    <t>에이치엔에스하이텍</t>
    <phoneticPr fontId="5" type="noConversion"/>
  </si>
  <si>
    <t>더네이쳐홀딩스</t>
    <phoneticPr fontId="5" type="noConversion"/>
  </si>
  <si>
    <t>신흥</t>
    <phoneticPr fontId="5" type="noConversion"/>
  </si>
  <si>
    <t>딥노이드</t>
    <phoneticPr fontId="5" type="noConversion"/>
  </si>
  <si>
    <t>디와이파워</t>
    <phoneticPr fontId="5" type="noConversion"/>
  </si>
  <si>
    <t>한국경제TV</t>
    <phoneticPr fontId="5" type="noConversion"/>
  </si>
  <si>
    <t>아시아나IDT</t>
    <phoneticPr fontId="5" type="noConversion"/>
  </si>
  <si>
    <t>뉴프렉스</t>
    <phoneticPr fontId="5" type="noConversion"/>
  </si>
  <si>
    <t>팜스토리</t>
    <phoneticPr fontId="5" type="noConversion"/>
  </si>
  <si>
    <t>대동기어</t>
    <phoneticPr fontId="5" type="noConversion"/>
  </si>
  <si>
    <t>크리스에프앤씨</t>
    <phoneticPr fontId="5" type="noConversion"/>
  </si>
  <si>
    <t>사조동아원</t>
    <phoneticPr fontId="5" type="noConversion"/>
  </si>
  <si>
    <t>HLB파나진</t>
    <phoneticPr fontId="5" type="noConversion"/>
  </si>
  <si>
    <t>레뷰코퍼레이션</t>
    <phoneticPr fontId="5" type="noConversion"/>
  </si>
  <si>
    <t>테고사이언스</t>
    <phoneticPr fontId="5" type="noConversion"/>
  </si>
  <si>
    <t>샌즈랩</t>
    <phoneticPr fontId="5" type="noConversion"/>
  </si>
  <si>
    <t>한솔테크닉스</t>
    <phoneticPr fontId="5" type="noConversion"/>
  </si>
  <si>
    <t>태경케미컬</t>
    <phoneticPr fontId="5" type="noConversion"/>
  </si>
  <si>
    <t>디와이피엔에프</t>
    <phoneticPr fontId="5" type="noConversion"/>
  </si>
  <si>
    <t>티와이홀딩스</t>
    <phoneticPr fontId="5" type="noConversion"/>
  </si>
  <si>
    <t>이엠코리아</t>
    <phoneticPr fontId="5" type="noConversion"/>
  </si>
  <si>
    <t>KH 필룩스</t>
    <phoneticPr fontId="5" type="noConversion"/>
  </si>
  <si>
    <t>디엔에프</t>
    <phoneticPr fontId="5" type="noConversion"/>
  </si>
  <si>
    <t>메드팩토</t>
    <phoneticPr fontId="5" type="noConversion"/>
  </si>
  <si>
    <t>피노</t>
    <phoneticPr fontId="5" type="noConversion"/>
  </si>
  <si>
    <t>디씨엠</t>
    <phoneticPr fontId="5" type="noConversion"/>
  </si>
  <si>
    <t>서울옥션</t>
    <phoneticPr fontId="5" type="noConversion"/>
  </si>
  <si>
    <t>오성첨단소재</t>
    <phoneticPr fontId="5" type="noConversion"/>
  </si>
  <si>
    <t>SBI인베스트먼트</t>
    <phoneticPr fontId="5" type="noConversion"/>
  </si>
  <si>
    <t>신세계푸드</t>
    <phoneticPr fontId="5" type="noConversion"/>
  </si>
  <si>
    <t>제일파마홀딩스</t>
    <phoneticPr fontId="5" type="noConversion"/>
  </si>
  <si>
    <t>광무</t>
    <phoneticPr fontId="5" type="noConversion"/>
  </si>
  <si>
    <t>태경비케이</t>
    <phoneticPr fontId="5" type="noConversion"/>
  </si>
  <si>
    <t>지앤비에스 에코</t>
    <phoneticPr fontId="5" type="noConversion"/>
  </si>
  <si>
    <t>SK디앤디</t>
    <phoneticPr fontId="5" type="noConversion"/>
  </si>
  <si>
    <t>푸른저축은행</t>
    <phoneticPr fontId="5" type="noConversion"/>
  </si>
  <si>
    <t>도이치모터스</t>
    <phoneticPr fontId="5" type="noConversion"/>
  </si>
  <si>
    <t>유화증권</t>
    <phoneticPr fontId="5" type="noConversion"/>
  </si>
  <si>
    <t>케이피에스</t>
    <phoneticPr fontId="5" type="noConversion"/>
  </si>
  <si>
    <t>종근당바이오</t>
    <phoneticPr fontId="5" type="noConversion"/>
  </si>
  <si>
    <t>금강공업</t>
    <phoneticPr fontId="5" type="noConversion"/>
  </si>
  <si>
    <t>제이아이테크</t>
    <phoneticPr fontId="5" type="noConversion"/>
  </si>
  <si>
    <t>선진뷰티사이언스</t>
    <phoneticPr fontId="5" type="noConversion"/>
  </si>
  <si>
    <t>제노코</t>
    <phoneticPr fontId="5" type="noConversion"/>
  </si>
  <si>
    <t>디엔에이링크</t>
    <phoneticPr fontId="5" type="noConversion"/>
  </si>
  <si>
    <t>매일홀딩스</t>
    <phoneticPr fontId="5" type="noConversion"/>
  </si>
  <si>
    <t>꿈비</t>
    <phoneticPr fontId="5" type="noConversion"/>
  </si>
  <si>
    <t>특수건설</t>
    <phoneticPr fontId="5" type="noConversion"/>
  </si>
  <si>
    <t>지니뮤직</t>
    <phoneticPr fontId="5" type="noConversion"/>
  </si>
  <si>
    <t>빅텍</t>
    <phoneticPr fontId="5" type="noConversion"/>
  </si>
  <si>
    <t>아티스트스튜디오</t>
    <phoneticPr fontId="5" type="noConversion"/>
  </si>
  <si>
    <t>티라유텍</t>
    <phoneticPr fontId="5" type="noConversion"/>
  </si>
  <si>
    <t>유아이엘</t>
    <phoneticPr fontId="5" type="noConversion"/>
  </si>
  <si>
    <t>동남합성</t>
    <phoneticPr fontId="5" type="noConversion"/>
  </si>
  <si>
    <t>농우바이오</t>
    <phoneticPr fontId="5" type="noConversion"/>
  </si>
  <si>
    <t>경인양행</t>
    <phoneticPr fontId="5" type="noConversion"/>
  </si>
  <si>
    <t>케이엔제이</t>
    <phoneticPr fontId="5" type="noConversion"/>
  </si>
  <si>
    <t>에이팩트</t>
    <phoneticPr fontId="5" type="noConversion"/>
  </si>
  <si>
    <t>나노엔텍</t>
    <phoneticPr fontId="5" type="noConversion"/>
  </si>
  <si>
    <t>한국무브넥스</t>
    <phoneticPr fontId="5" type="noConversion"/>
  </si>
  <si>
    <t>라온시큐어</t>
    <phoneticPr fontId="5" type="noConversion"/>
  </si>
  <si>
    <t>키다리스튜디오</t>
    <phoneticPr fontId="5" type="noConversion"/>
  </si>
  <si>
    <t>휴니드</t>
    <phoneticPr fontId="5" type="noConversion"/>
  </si>
  <si>
    <t>레이</t>
    <phoneticPr fontId="5" type="noConversion"/>
  </si>
  <si>
    <t>플래스크</t>
    <phoneticPr fontId="5" type="noConversion"/>
  </si>
  <si>
    <t>싸이맥스</t>
    <phoneticPr fontId="5" type="noConversion"/>
  </si>
  <si>
    <t>제로투세븐</t>
    <phoneticPr fontId="5" type="noConversion"/>
  </si>
  <si>
    <t>알에프텍</t>
    <phoneticPr fontId="5" type="noConversion"/>
  </si>
  <si>
    <t>에스트래픽</t>
    <phoneticPr fontId="5" type="noConversion"/>
  </si>
  <si>
    <t>에이비프로바이오</t>
    <phoneticPr fontId="5" type="noConversion"/>
  </si>
  <si>
    <t>네오이뮨텍</t>
    <phoneticPr fontId="5" type="noConversion"/>
  </si>
  <si>
    <t>진양산업</t>
    <phoneticPr fontId="5" type="noConversion"/>
  </si>
  <si>
    <t>한국수출포장</t>
    <phoneticPr fontId="5" type="noConversion"/>
  </si>
  <si>
    <t>밀리의서재</t>
    <phoneticPr fontId="5" type="noConversion"/>
  </si>
  <si>
    <t>진로발효</t>
    <phoneticPr fontId="5" type="noConversion"/>
  </si>
  <si>
    <t>샘표</t>
    <phoneticPr fontId="5" type="noConversion"/>
  </si>
  <si>
    <t>셀바스헬스케어</t>
    <phoneticPr fontId="5" type="noConversion"/>
  </si>
  <si>
    <t>유비쿼스</t>
    <phoneticPr fontId="5" type="noConversion"/>
  </si>
  <si>
    <t>와이엔텍</t>
    <phoneticPr fontId="5" type="noConversion"/>
  </si>
  <si>
    <t>레이언스</t>
    <phoneticPr fontId="5" type="noConversion"/>
  </si>
  <si>
    <t>샘표식품</t>
    <phoneticPr fontId="5" type="noConversion"/>
  </si>
  <si>
    <t>계룡건설</t>
    <phoneticPr fontId="5" type="noConversion"/>
  </si>
  <si>
    <t>트루엔</t>
    <phoneticPr fontId="5" type="noConversion"/>
  </si>
  <si>
    <t>현대ADM</t>
    <phoneticPr fontId="5" type="noConversion"/>
  </si>
  <si>
    <t>셀리드</t>
    <phoneticPr fontId="5" type="noConversion"/>
  </si>
  <si>
    <t>에이에스텍</t>
    <phoneticPr fontId="5" type="noConversion"/>
  </si>
  <si>
    <t>코아시아</t>
    <phoneticPr fontId="5" type="noConversion"/>
  </si>
  <si>
    <t>디에스케이</t>
    <phoneticPr fontId="5" type="noConversion"/>
  </si>
  <si>
    <t>아이티센</t>
    <phoneticPr fontId="5" type="noConversion"/>
  </si>
  <si>
    <t>세운메디칼</t>
    <phoneticPr fontId="5" type="noConversion"/>
  </si>
  <si>
    <t>나우IB</t>
    <phoneticPr fontId="5" type="noConversion"/>
  </si>
  <si>
    <t>덕성</t>
    <phoneticPr fontId="5" type="noConversion"/>
  </si>
  <si>
    <t>동성제약</t>
    <phoneticPr fontId="5" type="noConversion"/>
  </si>
  <si>
    <t>국제약품</t>
    <phoneticPr fontId="5" type="noConversion"/>
  </si>
  <si>
    <t>티쓰리</t>
    <phoneticPr fontId="5" type="noConversion"/>
  </si>
  <si>
    <t>삼성공조</t>
    <phoneticPr fontId="5" type="noConversion"/>
  </si>
  <si>
    <t>삼아제약</t>
    <phoneticPr fontId="5" type="noConversion"/>
  </si>
  <si>
    <t>디와이</t>
    <phoneticPr fontId="5" type="noConversion"/>
  </si>
  <si>
    <t>삼익악기</t>
    <phoneticPr fontId="5" type="noConversion"/>
  </si>
  <si>
    <t>퀀타매트릭스</t>
    <phoneticPr fontId="5" type="noConversion"/>
  </si>
  <si>
    <t>동일고무벨트</t>
    <phoneticPr fontId="5" type="noConversion"/>
  </si>
  <si>
    <t>티움바이오</t>
    <phoneticPr fontId="5" type="noConversion"/>
  </si>
  <si>
    <t>화일약품</t>
    <phoneticPr fontId="5" type="noConversion"/>
  </si>
  <si>
    <t>인천도시가스</t>
    <phoneticPr fontId="5" type="noConversion"/>
  </si>
  <si>
    <t>모베이스전자</t>
    <phoneticPr fontId="5" type="noConversion"/>
  </si>
  <si>
    <t>파세코</t>
    <phoneticPr fontId="5" type="noConversion"/>
  </si>
  <si>
    <t>옵투스제약</t>
    <phoneticPr fontId="5" type="noConversion"/>
  </si>
  <si>
    <t>NI스틸</t>
    <phoneticPr fontId="5" type="noConversion"/>
  </si>
  <si>
    <t>엠벤처투자</t>
    <phoneticPr fontId="5" type="noConversion"/>
  </si>
  <si>
    <t>파로스아이바이오</t>
    <phoneticPr fontId="5" type="noConversion"/>
  </si>
  <si>
    <t>코메론</t>
    <phoneticPr fontId="5" type="noConversion"/>
  </si>
  <si>
    <t>대원미디어</t>
    <phoneticPr fontId="5" type="noConversion"/>
  </si>
  <si>
    <t>상신이디피</t>
    <phoneticPr fontId="5" type="noConversion"/>
  </si>
  <si>
    <t>휴먼테크놀로지</t>
    <phoneticPr fontId="5" type="noConversion"/>
  </si>
  <si>
    <t>한국화장품</t>
    <phoneticPr fontId="5" type="noConversion"/>
  </si>
  <si>
    <t>엠에스씨</t>
    <phoneticPr fontId="5" type="noConversion"/>
  </si>
  <si>
    <t>동인기연</t>
    <phoneticPr fontId="5" type="noConversion"/>
  </si>
  <si>
    <t>팅크웨어</t>
    <phoneticPr fontId="5" type="noConversion"/>
  </si>
  <si>
    <t>삼보모터스</t>
    <phoneticPr fontId="5" type="noConversion"/>
  </si>
  <si>
    <t>엘티씨</t>
    <phoneticPr fontId="5" type="noConversion"/>
  </si>
  <si>
    <t>삼기이브이</t>
    <phoneticPr fontId="5" type="noConversion"/>
  </si>
  <si>
    <t>부방</t>
    <phoneticPr fontId="5" type="noConversion"/>
  </si>
  <si>
    <t>에이티넘인베스트</t>
    <phoneticPr fontId="5" type="noConversion"/>
  </si>
  <si>
    <t>신스틸</t>
    <phoneticPr fontId="5" type="noConversion"/>
  </si>
  <si>
    <t>한국특강</t>
    <phoneticPr fontId="5" type="noConversion"/>
  </si>
  <si>
    <t>제이스코홀딩스</t>
    <phoneticPr fontId="5" type="noConversion"/>
  </si>
  <si>
    <t>아모그린텍</t>
    <phoneticPr fontId="5" type="noConversion"/>
  </si>
  <si>
    <t>신일전자</t>
    <phoneticPr fontId="5" type="noConversion"/>
  </si>
  <si>
    <t>에코플라스틱</t>
    <phoneticPr fontId="5" type="noConversion"/>
  </si>
  <si>
    <t>버킷스튜디오</t>
    <phoneticPr fontId="5" type="noConversion"/>
  </si>
  <si>
    <t>베뉴지</t>
    <phoneticPr fontId="5" type="noConversion"/>
  </si>
  <si>
    <t>인크레더블버즈</t>
    <phoneticPr fontId="5" type="noConversion"/>
  </si>
  <si>
    <t>화성밸브</t>
    <phoneticPr fontId="5" type="noConversion"/>
  </si>
  <si>
    <t>지니언스</t>
    <phoneticPr fontId="5" type="noConversion"/>
  </si>
  <si>
    <t>크라운제과</t>
    <phoneticPr fontId="5" type="noConversion"/>
  </si>
  <si>
    <t>공구우먼</t>
    <phoneticPr fontId="5" type="noConversion"/>
  </si>
  <si>
    <t>덕양산업</t>
    <phoneticPr fontId="5" type="noConversion"/>
  </si>
  <si>
    <t>비아트론</t>
    <phoneticPr fontId="5" type="noConversion"/>
  </si>
  <si>
    <t>에프엔에스테크</t>
    <phoneticPr fontId="5" type="noConversion"/>
  </si>
  <si>
    <t>코리아나</t>
    <phoneticPr fontId="5" type="noConversion"/>
  </si>
  <si>
    <t>세명전기</t>
    <phoneticPr fontId="5" type="noConversion"/>
  </si>
  <si>
    <t>아이디스홀딩스</t>
    <phoneticPr fontId="5" type="noConversion"/>
  </si>
  <si>
    <t>유니온머티리얼</t>
    <phoneticPr fontId="5" type="noConversion"/>
  </si>
  <si>
    <t>미스터블루</t>
    <phoneticPr fontId="5" type="noConversion"/>
  </si>
  <si>
    <t>지오엘리먼트</t>
    <phoneticPr fontId="5" type="noConversion"/>
  </si>
  <si>
    <t>씨티케이</t>
    <phoneticPr fontId="5" type="noConversion"/>
  </si>
  <si>
    <t>수산아이앤티</t>
    <phoneticPr fontId="5" type="noConversion"/>
  </si>
  <si>
    <t>중앙백신</t>
    <phoneticPr fontId="5" type="noConversion"/>
  </si>
  <si>
    <t>엔피</t>
    <phoneticPr fontId="5" type="noConversion"/>
  </si>
  <si>
    <t>라이콤</t>
    <phoneticPr fontId="5" type="noConversion"/>
  </si>
  <si>
    <t>현대코퍼레이션홀딩스</t>
    <phoneticPr fontId="5" type="noConversion"/>
  </si>
  <si>
    <t>라온피플</t>
    <phoneticPr fontId="5" type="noConversion"/>
  </si>
  <si>
    <t>태양금속</t>
    <phoneticPr fontId="5" type="noConversion"/>
  </si>
  <si>
    <t>에이플러스에셋</t>
    <phoneticPr fontId="5" type="noConversion"/>
  </si>
  <si>
    <t>한울소재과학</t>
    <phoneticPr fontId="5" type="noConversion"/>
  </si>
  <si>
    <t>신테카바이오</t>
    <phoneticPr fontId="5" type="noConversion"/>
  </si>
  <si>
    <t>한국내화</t>
    <phoneticPr fontId="5" type="noConversion"/>
  </si>
  <si>
    <t>아이엠티</t>
    <phoneticPr fontId="5" type="noConversion"/>
  </si>
  <si>
    <t>메쎄이상</t>
    <phoneticPr fontId="5" type="noConversion"/>
  </si>
  <si>
    <t>한컴위드</t>
    <phoneticPr fontId="5" type="noConversion"/>
  </si>
  <si>
    <t>링네트</t>
    <phoneticPr fontId="5" type="noConversion"/>
  </si>
  <si>
    <t>로보로보</t>
    <phoneticPr fontId="5" type="noConversion"/>
  </si>
  <si>
    <t>동아화성</t>
    <phoneticPr fontId="5" type="noConversion"/>
  </si>
  <si>
    <t>광림</t>
    <phoneticPr fontId="5" type="noConversion"/>
  </si>
  <si>
    <t>위더스제약</t>
    <phoneticPr fontId="5" type="noConversion"/>
  </si>
  <si>
    <t>금호건설</t>
    <phoneticPr fontId="5" type="noConversion"/>
  </si>
  <si>
    <t>씨씨에스</t>
    <phoneticPr fontId="5" type="noConversion"/>
  </si>
  <si>
    <t>세코닉스</t>
    <phoneticPr fontId="5" type="noConversion"/>
  </si>
  <si>
    <t>윈팩</t>
    <phoneticPr fontId="5" type="noConversion"/>
  </si>
  <si>
    <t>대한광통신</t>
    <phoneticPr fontId="5" type="noConversion"/>
  </si>
  <si>
    <t>제일연마</t>
    <phoneticPr fontId="5" type="noConversion"/>
  </si>
  <si>
    <t>한컴라이프케어</t>
    <phoneticPr fontId="5" type="noConversion"/>
  </si>
  <si>
    <t>코어라인소프트</t>
    <phoneticPr fontId="5" type="noConversion"/>
  </si>
  <si>
    <t>PN풍년</t>
    <phoneticPr fontId="5" type="noConversion"/>
  </si>
  <si>
    <t>인포바인</t>
    <phoneticPr fontId="5" type="noConversion"/>
  </si>
  <si>
    <t>위메이드플레이</t>
    <phoneticPr fontId="5" type="noConversion"/>
  </si>
  <si>
    <t>지놈앤컴퍼니</t>
    <phoneticPr fontId="5" type="noConversion"/>
  </si>
  <si>
    <t>케이피에프</t>
    <phoneticPr fontId="5" type="noConversion"/>
  </si>
  <si>
    <t>선바이오</t>
    <phoneticPr fontId="5" type="noConversion"/>
  </si>
  <si>
    <t>제이스텍</t>
    <phoneticPr fontId="5" type="noConversion"/>
  </si>
  <si>
    <t>깨끗한나라</t>
    <phoneticPr fontId="5" type="noConversion"/>
  </si>
  <si>
    <t>DRB동일</t>
    <phoneticPr fontId="5" type="noConversion"/>
  </si>
  <si>
    <t>범양건영</t>
    <phoneticPr fontId="5" type="noConversion"/>
  </si>
  <si>
    <t>티앤알바이오팹</t>
    <phoneticPr fontId="5" type="noConversion"/>
  </si>
  <si>
    <t>라온테크</t>
    <phoneticPr fontId="5" type="noConversion"/>
  </si>
  <si>
    <t>서남</t>
    <phoneticPr fontId="5" type="noConversion"/>
  </si>
  <si>
    <t>엘컴텍</t>
    <phoneticPr fontId="5" type="noConversion"/>
  </si>
  <si>
    <t>디케이락</t>
    <phoneticPr fontId="5" type="noConversion"/>
  </si>
  <si>
    <t>휴비스</t>
    <phoneticPr fontId="5" type="noConversion"/>
  </si>
  <si>
    <t>디바이스이엔지</t>
    <phoneticPr fontId="5" type="noConversion"/>
  </si>
  <si>
    <t>에스넷</t>
    <phoneticPr fontId="5" type="noConversion"/>
  </si>
  <si>
    <t>한성크린텍</t>
    <phoneticPr fontId="5" type="noConversion"/>
  </si>
  <si>
    <t>부산산업</t>
    <phoneticPr fontId="5" type="noConversion"/>
  </si>
  <si>
    <t>코렌텍</t>
    <phoneticPr fontId="5" type="noConversion"/>
  </si>
  <si>
    <t>제이엔케이글로벌</t>
    <phoneticPr fontId="5" type="noConversion"/>
  </si>
  <si>
    <t>다보링크</t>
    <phoneticPr fontId="5" type="noConversion"/>
  </si>
  <si>
    <t>키이스트</t>
    <phoneticPr fontId="5" type="noConversion"/>
  </si>
  <si>
    <t>메카로</t>
    <phoneticPr fontId="5" type="noConversion"/>
  </si>
  <si>
    <t>탑엔지니어링</t>
    <phoneticPr fontId="5" type="noConversion"/>
  </si>
  <si>
    <t>링크제니시스</t>
    <phoneticPr fontId="5" type="noConversion"/>
  </si>
  <si>
    <t>황금에스티</t>
    <phoneticPr fontId="5" type="noConversion"/>
  </si>
  <si>
    <t>텔코웨어</t>
    <phoneticPr fontId="5" type="noConversion"/>
  </si>
  <si>
    <t>녹십자엠에스</t>
    <phoneticPr fontId="5" type="noConversion"/>
  </si>
  <si>
    <t>오리콤</t>
    <phoneticPr fontId="5" type="noConversion"/>
  </si>
  <si>
    <t>율호</t>
    <phoneticPr fontId="5" type="noConversion"/>
  </si>
  <si>
    <t>스튜디오미르</t>
    <phoneticPr fontId="5" type="noConversion"/>
  </si>
  <si>
    <t>세이브존I&amp;C</t>
    <phoneticPr fontId="5" type="noConversion"/>
  </si>
  <si>
    <t>동방아그로</t>
    <phoneticPr fontId="5" type="noConversion"/>
  </si>
  <si>
    <t>아미노로직스</t>
    <phoneticPr fontId="5" type="noConversion"/>
  </si>
  <si>
    <t>세종텔레콤</t>
    <phoneticPr fontId="5" type="noConversion"/>
  </si>
  <si>
    <t>데이타솔루션</t>
    <phoneticPr fontId="5" type="noConversion"/>
  </si>
  <si>
    <t>큐라클</t>
    <phoneticPr fontId="5" type="noConversion"/>
  </si>
  <si>
    <t>상상인</t>
    <phoneticPr fontId="5" type="noConversion"/>
  </si>
  <si>
    <t>동일금속</t>
    <phoneticPr fontId="5" type="noConversion"/>
  </si>
  <si>
    <t>차백신연구소</t>
    <phoneticPr fontId="5" type="noConversion"/>
  </si>
  <si>
    <t>JW신약</t>
    <phoneticPr fontId="5" type="noConversion"/>
  </si>
  <si>
    <t>써니전자</t>
    <phoneticPr fontId="5" type="noConversion"/>
  </si>
  <si>
    <t>세토피아</t>
    <phoneticPr fontId="5" type="noConversion"/>
  </si>
  <si>
    <t>우리넷</t>
    <phoneticPr fontId="5" type="noConversion"/>
  </si>
  <si>
    <t>진양제약</t>
    <phoneticPr fontId="5" type="noConversion"/>
  </si>
  <si>
    <t>참좋은여행</t>
    <phoneticPr fontId="5" type="noConversion"/>
  </si>
  <si>
    <t>한국컴퓨터</t>
    <phoneticPr fontId="5" type="noConversion"/>
  </si>
  <si>
    <t>아이에이</t>
    <phoneticPr fontId="5" type="noConversion"/>
  </si>
  <si>
    <t>덕신이피씨</t>
    <phoneticPr fontId="5" type="noConversion"/>
  </si>
  <si>
    <t>SCI평가정보</t>
    <phoneticPr fontId="5" type="noConversion"/>
  </si>
  <si>
    <t>국순당</t>
    <phoneticPr fontId="5" type="noConversion"/>
  </si>
  <si>
    <t>제노레이</t>
    <phoneticPr fontId="5" type="noConversion"/>
  </si>
  <si>
    <t>유유제약</t>
    <phoneticPr fontId="5" type="noConversion"/>
  </si>
  <si>
    <t>액토즈소프트</t>
    <phoneticPr fontId="5" type="noConversion"/>
  </si>
  <si>
    <t>큐에스아이</t>
    <phoneticPr fontId="5" type="noConversion"/>
  </si>
  <si>
    <t>피엔에이치테크</t>
    <phoneticPr fontId="5" type="noConversion"/>
  </si>
  <si>
    <t>핑거</t>
    <phoneticPr fontId="5" type="noConversion"/>
  </si>
  <si>
    <t>조광페인트</t>
    <phoneticPr fontId="5" type="noConversion"/>
  </si>
  <si>
    <t>지아이텍</t>
    <phoneticPr fontId="5" type="noConversion"/>
  </si>
  <si>
    <t>티사이언티픽</t>
    <phoneticPr fontId="5" type="noConversion"/>
  </si>
  <si>
    <t>대호에이엘</t>
    <phoneticPr fontId="5" type="noConversion"/>
  </si>
  <si>
    <t>아이엘사이언스</t>
    <phoneticPr fontId="5" type="noConversion"/>
  </si>
  <si>
    <t>대구백화점</t>
    <phoneticPr fontId="5" type="noConversion"/>
  </si>
  <si>
    <t>윙입푸드</t>
    <phoneticPr fontId="5" type="noConversion"/>
  </si>
  <si>
    <t>강동씨앤엘</t>
    <phoneticPr fontId="5" type="noConversion"/>
  </si>
  <si>
    <t>서한</t>
    <phoneticPr fontId="5" type="noConversion"/>
  </si>
  <si>
    <t>미래생명자원</t>
    <phoneticPr fontId="5" type="noConversion"/>
  </si>
  <si>
    <t>네오크레마</t>
    <phoneticPr fontId="5" type="noConversion"/>
  </si>
  <si>
    <t>이니텍</t>
    <phoneticPr fontId="5" type="noConversion"/>
  </si>
  <si>
    <t>팜젠사이언스</t>
    <phoneticPr fontId="5" type="noConversion"/>
  </si>
  <si>
    <t>폴라리스AI파마</t>
    <phoneticPr fontId="5" type="noConversion"/>
  </si>
  <si>
    <t>에스엠코어</t>
    <phoneticPr fontId="5" type="noConversion"/>
  </si>
  <si>
    <t>영보화학</t>
    <phoneticPr fontId="5" type="noConversion"/>
  </si>
  <si>
    <t>화승코퍼레이션</t>
    <phoneticPr fontId="5" type="noConversion"/>
  </si>
  <si>
    <t>블리츠웨이스튜디오</t>
    <phoneticPr fontId="5" type="noConversion"/>
  </si>
  <si>
    <t>팜스코</t>
    <phoneticPr fontId="5" type="noConversion"/>
  </si>
  <si>
    <t>오픈베이스</t>
    <phoneticPr fontId="5" type="noConversion"/>
  </si>
  <si>
    <t>CS홀딩스</t>
    <phoneticPr fontId="5" type="noConversion"/>
  </si>
  <si>
    <t>노랑풍선</t>
    <phoneticPr fontId="5" type="noConversion"/>
  </si>
  <si>
    <t>스카이월드와이드</t>
    <phoneticPr fontId="5" type="noConversion"/>
  </si>
  <si>
    <t>엔케이</t>
    <phoneticPr fontId="5" type="noConversion"/>
  </si>
  <si>
    <t>미래에셋드림스팩1호</t>
    <phoneticPr fontId="5" type="noConversion"/>
  </si>
  <si>
    <t>희림</t>
    <phoneticPr fontId="5" type="noConversion"/>
  </si>
  <si>
    <t>폴라리스세원</t>
    <phoneticPr fontId="5" type="noConversion"/>
  </si>
  <si>
    <t>영화테크</t>
    <phoneticPr fontId="5" type="noConversion"/>
  </si>
  <si>
    <t>사조오양</t>
    <phoneticPr fontId="5" type="noConversion"/>
  </si>
  <si>
    <t>사조씨푸드</t>
    <phoneticPr fontId="5" type="noConversion"/>
  </si>
  <si>
    <t>에스피시스템스</t>
    <phoneticPr fontId="5" type="noConversion"/>
  </si>
  <si>
    <t>비엠티</t>
    <phoneticPr fontId="5" type="noConversion"/>
  </si>
  <si>
    <t>씨앤투스</t>
    <phoneticPr fontId="5" type="noConversion"/>
  </si>
  <si>
    <t>시공테크</t>
    <phoneticPr fontId="5" type="noConversion"/>
  </si>
  <si>
    <t>티플랙스</t>
    <phoneticPr fontId="5" type="noConversion"/>
  </si>
  <si>
    <t>아비코전자</t>
    <phoneticPr fontId="5" type="noConversion"/>
  </si>
  <si>
    <t>우림피티에스</t>
    <phoneticPr fontId="5" type="noConversion"/>
  </si>
  <si>
    <t>씨피시스템</t>
    <phoneticPr fontId="5" type="noConversion"/>
  </si>
  <si>
    <t>원티드랩</t>
    <phoneticPr fontId="5" type="noConversion"/>
  </si>
  <si>
    <t>호전실업</t>
    <phoneticPr fontId="5" type="noConversion"/>
  </si>
  <si>
    <t>금강철강</t>
    <phoneticPr fontId="5" type="noConversion"/>
  </si>
  <si>
    <t>피제이메탈</t>
    <phoneticPr fontId="5" type="noConversion"/>
  </si>
  <si>
    <t>유신</t>
    <phoneticPr fontId="5" type="noConversion"/>
  </si>
  <si>
    <t>저스템</t>
    <phoneticPr fontId="5" type="noConversion"/>
  </si>
  <si>
    <t>인디에프</t>
    <phoneticPr fontId="5" type="noConversion"/>
  </si>
  <si>
    <t>에이프로</t>
    <phoneticPr fontId="5" type="noConversion"/>
  </si>
  <si>
    <t>이삭엔지니어링</t>
    <phoneticPr fontId="5" type="noConversion"/>
  </si>
  <si>
    <t>엠투엔</t>
    <phoneticPr fontId="5" type="noConversion"/>
  </si>
  <si>
    <t>진양화학</t>
    <phoneticPr fontId="5" type="noConversion"/>
  </si>
  <si>
    <t>이엔플러스</t>
    <phoneticPr fontId="5" type="noConversion"/>
  </si>
  <si>
    <t>우리로</t>
    <phoneticPr fontId="5" type="noConversion"/>
  </si>
  <si>
    <t>디티앤씨알오</t>
    <phoneticPr fontId="5" type="noConversion"/>
  </si>
  <si>
    <t>웅진</t>
    <phoneticPr fontId="5" type="noConversion"/>
  </si>
  <si>
    <t>화인써키트</t>
    <phoneticPr fontId="5" type="noConversion"/>
  </si>
  <si>
    <t>경창산업</t>
    <phoneticPr fontId="5" type="noConversion"/>
  </si>
  <si>
    <t>LB인베스트먼트</t>
    <phoneticPr fontId="5" type="noConversion"/>
  </si>
  <si>
    <t>YBM넷</t>
    <phoneticPr fontId="5" type="noConversion"/>
  </si>
  <si>
    <t>프리엠스</t>
    <phoneticPr fontId="5" type="noConversion"/>
  </si>
  <si>
    <t>좋은사람들</t>
    <phoneticPr fontId="5" type="noConversion"/>
  </si>
  <si>
    <t>홈캐스트</t>
    <phoneticPr fontId="5" type="noConversion"/>
  </si>
  <si>
    <t>오픈놀</t>
    <phoneticPr fontId="5" type="noConversion"/>
  </si>
  <si>
    <t>아이진</t>
    <phoneticPr fontId="5" type="noConversion"/>
  </si>
  <si>
    <t>하츠</t>
    <phoneticPr fontId="5" type="noConversion"/>
  </si>
  <si>
    <t>고려산업</t>
    <phoneticPr fontId="5" type="noConversion"/>
  </si>
  <si>
    <t>드림씨아이에스</t>
    <phoneticPr fontId="5" type="noConversion"/>
  </si>
  <si>
    <t>광명전기</t>
    <phoneticPr fontId="5" type="noConversion"/>
  </si>
  <si>
    <t>조광ILI</t>
    <phoneticPr fontId="5" type="noConversion"/>
  </si>
  <si>
    <t>에이스토리</t>
    <phoneticPr fontId="5" type="noConversion"/>
  </si>
  <si>
    <t>유엔젤</t>
    <phoneticPr fontId="5" type="noConversion"/>
  </si>
  <si>
    <t>유성티엔에스</t>
    <phoneticPr fontId="5" type="noConversion"/>
  </si>
  <si>
    <t>아크솔루션스</t>
    <phoneticPr fontId="5" type="noConversion"/>
  </si>
  <si>
    <t>에스씨디</t>
    <phoneticPr fontId="5" type="noConversion"/>
  </si>
  <si>
    <t>오상자이엘</t>
    <phoneticPr fontId="5" type="noConversion"/>
  </si>
  <si>
    <t>테라사이언스</t>
    <phoneticPr fontId="5" type="noConversion"/>
  </si>
  <si>
    <t>에이엘티</t>
    <phoneticPr fontId="5" type="noConversion"/>
  </si>
  <si>
    <t>자연과환경</t>
    <phoneticPr fontId="5" type="noConversion"/>
  </si>
  <si>
    <t>포인트엔지니어링</t>
    <phoneticPr fontId="5" type="noConversion"/>
  </si>
  <si>
    <t>진양폴리</t>
    <phoneticPr fontId="5" type="noConversion"/>
  </si>
  <si>
    <t>아모텍</t>
    <phoneticPr fontId="5" type="noConversion"/>
  </si>
  <si>
    <t>와이어블</t>
    <phoneticPr fontId="5" type="noConversion"/>
  </si>
  <si>
    <t>유틸렉스</t>
    <phoneticPr fontId="5" type="noConversion"/>
  </si>
  <si>
    <t>센코</t>
    <phoneticPr fontId="5" type="noConversion"/>
  </si>
  <si>
    <t>빅텐츠</t>
    <phoneticPr fontId="5" type="noConversion"/>
  </si>
  <si>
    <t>토마토시스템</t>
    <phoneticPr fontId="5" type="noConversion"/>
  </si>
  <si>
    <t>딥마인드</t>
    <phoneticPr fontId="5" type="noConversion"/>
  </si>
  <si>
    <t>미코바이오메드</t>
    <phoneticPr fontId="5" type="noConversion"/>
  </si>
  <si>
    <t>하이트론</t>
    <phoneticPr fontId="5" type="noConversion"/>
  </si>
  <si>
    <t>TJ미디어</t>
    <phoneticPr fontId="5" type="noConversion"/>
  </si>
  <si>
    <t>지엠비코리아</t>
    <phoneticPr fontId="5" type="noConversion"/>
  </si>
  <si>
    <t>베노티앤알</t>
    <phoneticPr fontId="5" type="noConversion"/>
  </si>
  <si>
    <t>보해양조</t>
    <phoneticPr fontId="5" type="noConversion"/>
  </si>
  <si>
    <t>팬엔터테인먼트</t>
    <phoneticPr fontId="5" type="noConversion"/>
  </si>
  <si>
    <t>세원이앤씨</t>
    <phoneticPr fontId="5" type="noConversion"/>
  </si>
  <si>
    <t>우듬지팜</t>
    <phoneticPr fontId="5" type="noConversion"/>
  </si>
  <si>
    <t>유니크</t>
    <phoneticPr fontId="5" type="noConversion"/>
  </si>
  <si>
    <t>모베이스</t>
    <phoneticPr fontId="5" type="noConversion"/>
  </si>
  <si>
    <t>한일단조</t>
    <phoneticPr fontId="5" type="noConversion"/>
  </si>
  <si>
    <t>씨엔알리서치</t>
    <phoneticPr fontId="5" type="noConversion"/>
  </si>
  <si>
    <t>메가터치</t>
    <phoneticPr fontId="5" type="noConversion"/>
  </si>
  <si>
    <t>애니젠</t>
    <phoneticPr fontId="5" type="noConversion"/>
  </si>
  <si>
    <t>삼화왕관</t>
    <phoneticPr fontId="5" type="noConversion"/>
  </si>
  <si>
    <t>삼정펄프</t>
    <phoneticPr fontId="5" type="noConversion"/>
  </si>
  <si>
    <t>대양금속</t>
    <phoneticPr fontId="5" type="noConversion"/>
  </si>
  <si>
    <t>테이팩스</t>
    <phoneticPr fontId="5" type="noConversion"/>
  </si>
  <si>
    <t>에스퓨얼셀</t>
    <phoneticPr fontId="5" type="noConversion"/>
  </si>
  <si>
    <t>스톤브릿지벤처스</t>
    <phoneticPr fontId="5" type="noConversion"/>
  </si>
  <si>
    <t>슈프리마에이치큐</t>
    <phoneticPr fontId="5" type="noConversion"/>
  </si>
  <si>
    <t>화천기계</t>
    <phoneticPr fontId="5" type="noConversion"/>
  </si>
  <si>
    <t>제이엔비</t>
    <phoneticPr fontId="5" type="noConversion"/>
  </si>
  <si>
    <t>웰크론</t>
    <phoneticPr fontId="5" type="noConversion"/>
  </si>
  <si>
    <t>토탈소프트</t>
    <phoneticPr fontId="5" type="noConversion"/>
  </si>
  <si>
    <t>웨이버스</t>
    <phoneticPr fontId="5" type="noConversion"/>
  </si>
  <si>
    <t>피엔케이피부임상연구센타</t>
    <phoneticPr fontId="5" type="noConversion"/>
  </si>
  <si>
    <t>상신브레이크</t>
    <phoneticPr fontId="5" type="noConversion"/>
  </si>
  <si>
    <t>콤텍시스템</t>
    <phoneticPr fontId="5" type="noConversion"/>
  </si>
  <si>
    <t>이렘</t>
    <phoneticPr fontId="5" type="noConversion"/>
  </si>
  <si>
    <t>흥국</t>
    <phoneticPr fontId="5" type="noConversion"/>
  </si>
  <si>
    <t>알티캐스트</t>
    <phoneticPr fontId="5" type="noConversion"/>
  </si>
  <si>
    <t>브리지텍</t>
    <phoneticPr fontId="5" type="noConversion"/>
  </si>
  <si>
    <t>세아메카닉스</t>
    <phoneticPr fontId="5" type="noConversion"/>
  </si>
  <si>
    <t>한국비티비</t>
    <phoneticPr fontId="5" type="noConversion"/>
  </si>
  <si>
    <t>오로라</t>
    <phoneticPr fontId="5" type="noConversion"/>
  </si>
  <si>
    <t>대창솔루션</t>
    <phoneticPr fontId="5" type="noConversion"/>
  </si>
  <si>
    <t>팬젠</t>
    <phoneticPr fontId="5" type="noConversion"/>
  </si>
  <si>
    <t>코스맥스엔비티</t>
    <phoneticPr fontId="5" type="noConversion"/>
  </si>
  <si>
    <t>케이엘넷</t>
    <phoneticPr fontId="5" type="noConversion"/>
  </si>
  <si>
    <t>서린바이오</t>
    <phoneticPr fontId="5" type="noConversion"/>
  </si>
  <si>
    <t>하이스틸</t>
    <phoneticPr fontId="5" type="noConversion"/>
  </si>
  <si>
    <t>국영지앤엠</t>
    <phoneticPr fontId="5" type="noConversion"/>
  </si>
  <si>
    <t>인바이오젠</t>
    <phoneticPr fontId="5" type="noConversion"/>
  </si>
  <si>
    <t>에이테크솔루션</t>
    <phoneticPr fontId="5" type="noConversion"/>
  </si>
  <si>
    <t>캠시스</t>
    <phoneticPr fontId="5" type="noConversion"/>
  </si>
  <si>
    <t>화신정공</t>
    <phoneticPr fontId="5" type="noConversion"/>
  </si>
  <si>
    <t>하이소닉</t>
    <phoneticPr fontId="5" type="noConversion"/>
  </si>
  <si>
    <t>레몬</t>
    <phoneticPr fontId="5" type="noConversion"/>
  </si>
  <si>
    <t>조비</t>
    <phoneticPr fontId="5" type="noConversion"/>
  </si>
  <si>
    <t>제일바이오</t>
    <phoneticPr fontId="5" type="noConversion"/>
  </si>
  <si>
    <t>한국가구</t>
    <phoneticPr fontId="5" type="noConversion"/>
  </si>
  <si>
    <t>파라텍</t>
    <phoneticPr fontId="5" type="noConversion"/>
  </si>
  <si>
    <t>아이톡시</t>
    <phoneticPr fontId="5" type="noConversion"/>
  </si>
  <si>
    <t>디와이디</t>
    <phoneticPr fontId="5" type="noConversion"/>
  </si>
  <si>
    <t>오토앤</t>
    <phoneticPr fontId="5" type="noConversion"/>
  </si>
  <si>
    <t>명문제약</t>
    <phoneticPr fontId="5" type="noConversion"/>
  </si>
  <si>
    <t>티에스넥스젠</t>
    <phoneticPr fontId="5" type="noConversion"/>
  </si>
  <si>
    <t>이글벳</t>
    <phoneticPr fontId="5" type="noConversion"/>
  </si>
  <si>
    <t>한국종합기술</t>
    <phoneticPr fontId="5" type="noConversion"/>
  </si>
  <si>
    <t>에너토크</t>
    <phoneticPr fontId="5" type="noConversion"/>
  </si>
  <si>
    <t>SH에너지화학</t>
    <phoneticPr fontId="5" type="noConversion"/>
  </si>
  <si>
    <t>화천기공</t>
    <phoneticPr fontId="5" type="noConversion"/>
  </si>
  <si>
    <t>램테크놀러지</t>
    <phoneticPr fontId="5" type="noConversion"/>
  </si>
  <si>
    <t>프롬바이오</t>
    <phoneticPr fontId="5" type="noConversion"/>
  </si>
  <si>
    <t>한솔로지스틱스</t>
    <phoneticPr fontId="5" type="noConversion"/>
  </si>
  <si>
    <t>대림제지</t>
    <phoneticPr fontId="5" type="noConversion"/>
  </si>
  <si>
    <t>코디</t>
    <phoneticPr fontId="5" type="noConversion"/>
  </si>
  <si>
    <t>푸드나무</t>
    <phoneticPr fontId="5" type="noConversion"/>
  </si>
  <si>
    <t>코데즈컴바인</t>
    <phoneticPr fontId="5" type="noConversion"/>
  </si>
  <si>
    <t>옵티시스</t>
    <phoneticPr fontId="5" type="noConversion"/>
  </si>
  <si>
    <t>린드먼아시아</t>
    <phoneticPr fontId="5" type="noConversion"/>
  </si>
  <si>
    <t>제일테크노스</t>
    <phoneticPr fontId="5" type="noConversion"/>
  </si>
  <si>
    <t>이미지스</t>
    <phoneticPr fontId="5" type="noConversion"/>
  </si>
  <si>
    <t>엘엠에스</t>
    <phoneticPr fontId="5" type="noConversion"/>
  </si>
  <si>
    <t>플레이그램</t>
    <phoneticPr fontId="5" type="noConversion"/>
  </si>
  <si>
    <t>성안머티리얼스</t>
    <phoneticPr fontId="5" type="noConversion"/>
  </si>
  <si>
    <t>인스웨이브시스템즈</t>
    <phoneticPr fontId="5" type="noConversion"/>
  </si>
  <si>
    <t>웨이브일렉트로</t>
    <phoneticPr fontId="5" type="noConversion"/>
  </si>
  <si>
    <t>대유</t>
    <phoneticPr fontId="5" type="noConversion"/>
  </si>
  <si>
    <t>서원</t>
    <phoneticPr fontId="5" type="noConversion"/>
  </si>
  <si>
    <t>인팩</t>
    <phoneticPr fontId="5" type="noConversion"/>
  </si>
  <si>
    <t>가온그룹</t>
    <phoneticPr fontId="5" type="noConversion"/>
  </si>
  <si>
    <t>텔콘RF제약</t>
    <phoneticPr fontId="5" type="noConversion"/>
  </si>
  <si>
    <t>포바이포</t>
    <phoneticPr fontId="5" type="noConversion"/>
  </si>
  <si>
    <t>대원</t>
    <phoneticPr fontId="5" type="noConversion"/>
  </si>
  <si>
    <t>위즈코프</t>
    <phoneticPr fontId="5" type="noConversion"/>
  </si>
  <si>
    <t>일월지엠엘</t>
    <phoneticPr fontId="5" type="noConversion"/>
  </si>
  <si>
    <t>그리티</t>
    <phoneticPr fontId="5" type="noConversion"/>
  </si>
  <si>
    <t>삼화네트웍스</t>
    <phoneticPr fontId="5" type="noConversion"/>
  </si>
  <si>
    <t>아스타</t>
    <phoneticPr fontId="5" type="noConversion"/>
  </si>
  <si>
    <t>에코바이오</t>
    <phoneticPr fontId="5" type="noConversion"/>
  </si>
  <si>
    <t>빛과전자</t>
    <phoneticPr fontId="5" type="noConversion"/>
  </si>
  <si>
    <t>블루콤</t>
    <phoneticPr fontId="5" type="noConversion"/>
  </si>
  <si>
    <t>이스타코</t>
    <phoneticPr fontId="5" type="noConversion"/>
  </si>
  <si>
    <t>삼천리자전거</t>
    <phoneticPr fontId="5" type="noConversion"/>
  </si>
  <si>
    <t>이글루</t>
    <phoneticPr fontId="5" type="noConversion"/>
  </si>
  <si>
    <t>화승알앤에이</t>
    <phoneticPr fontId="5" type="noConversion"/>
  </si>
  <si>
    <t>더블유에스아이</t>
    <phoneticPr fontId="5" type="noConversion"/>
  </si>
  <si>
    <t>케이비아이동국실업</t>
    <phoneticPr fontId="5" type="noConversion"/>
  </si>
  <si>
    <t>서울식품</t>
    <phoneticPr fontId="5" type="noConversion"/>
  </si>
  <si>
    <t>삼화전자</t>
    <phoneticPr fontId="5" type="noConversion"/>
  </si>
  <si>
    <t>재영솔루텍</t>
    <phoneticPr fontId="5" type="noConversion"/>
  </si>
  <si>
    <t>픽셀플러스</t>
    <phoneticPr fontId="5" type="noConversion"/>
  </si>
  <si>
    <t>파인디앤씨</t>
    <phoneticPr fontId="5" type="noConversion"/>
  </si>
  <si>
    <t>KX하이텍</t>
    <phoneticPr fontId="5" type="noConversion"/>
  </si>
  <si>
    <t>DSR제강</t>
    <phoneticPr fontId="5" type="noConversion"/>
  </si>
  <si>
    <t>러셀</t>
    <phoneticPr fontId="5" type="noConversion"/>
  </si>
  <si>
    <t>마니커</t>
    <phoneticPr fontId="5" type="noConversion"/>
  </si>
  <si>
    <t>케이엔더블유</t>
    <phoneticPr fontId="5" type="noConversion"/>
  </si>
  <si>
    <t>오텍</t>
    <phoneticPr fontId="5" type="noConversion"/>
  </si>
  <si>
    <t>일지테크</t>
    <phoneticPr fontId="5" type="noConversion"/>
  </si>
  <si>
    <t>평화산업</t>
    <phoneticPr fontId="5" type="noConversion"/>
  </si>
  <si>
    <t>진영</t>
    <phoneticPr fontId="5" type="noConversion"/>
  </si>
  <si>
    <t>고려제약</t>
    <phoneticPr fontId="5" type="noConversion"/>
  </si>
  <si>
    <t>티이엠씨씨엔에스</t>
    <phoneticPr fontId="5" type="noConversion"/>
  </si>
  <si>
    <t>앤디포스</t>
    <phoneticPr fontId="5" type="noConversion"/>
  </si>
  <si>
    <t>한독크린텍</t>
    <phoneticPr fontId="5" type="noConversion"/>
  </si>
  <si>
    <t>클라우드에어</t>
    <phoneticPr fontId="5" type="noConversion"/>
  </si>
  <si>
    <t>푸드웰</t>
    <phoneticPr fontId="5" type="noConversion"/>
  </si>
  <si>
    <t>스페코</t>
    <phoneticPr fontId="5" type="noConversion"/>
  </si>
  <si>
    <t>씨유테크</t>
    <phoneticPr fontId="5" type="noConversion"/>
  </si>
  <si>
    <t>메타케어</t>
    <phoneticPr fontId="5" type="noConversion"/>
  </si>
  <si>
    <t>리튬포어스</t>
    <phoneticPr fontId="5" type="noConversion"/>
  </si>
  <si>
    <t>현대에이치티</t>
    <phoneticPr fontId="5" type="noConversion"/>
  </si>
  <si>
    <t>엔피디</t>
    <phoneticPr fontId="5" type="noConversion"/>
  </si>
  <si>
    <t>시큐레터</t>
    <phoneticPr fontId="5" type="noConversion"/>
  </si>
  <si>
    <t>카이노스메드</t>
    <phoneticPr fontId="5" type="noConversion"/>
  </si>
  <si>
    <t>나무기술</t>
    <phoneticPr fontId="5" type="noConversion"/>
  </si>
  <si>
    <t>루멘스</t>
    <phoneticPr fontId="5" type="noConversion"/>
  </si>
  <si>
    <t>한네트</t>
    <phoneticPr fontId="5" type="noConversion"/>
  </si>
  <si>
    <t>대주산업</t>
    <phoneticPr fontId="5" type="noConversion"/>
  </si>
  <si>
    <t>한국팩키지</t>
    <phoneticPr fontId="5" type="noConversion"/>
  </si>
  <si>
    <t>알에프세미</t>
    <phoneticPr fontId="5" type="noConversion"/>
  </si>
  <si>
    <t>이상네트웍스</t>
    <phoneticPr fontId="5" type="noConversion"/>
  </si>
  <si>
    <t>케이피엠테크</t>
    <phoneticPr fontId="5" type="noConversion"/>
  </si>
  <si>
    <t>메가엠디</t>
    <phoneticPr fontId="5" type="noConversion"/>
  </si>
  <si>
    <t>부국철강</t>
    <phoneticPr fontId="5" type="noConversion"/>
  </si>
  <si>
    <t>캐리소프트</t>
    <phoneticPr fontId="5" type="noConversion"/>
  </si>
  <si>
    <t>금호전기</t>
    <phoneticPr fontId="5" type="noConversion"/>
  </si>
  <si>
    <t>제이티</t>
    <phoneticPr fontId="5" type="noConversion"/>
  </si>
  <si>
    <t>피코그램</t>
    <phoneticPr fontId="5" type="noConversion"/>
  </si>
  <si>
    <t>마이크로컨텍솔</t>
    <phoneticPr fontId="5" type="noConversion"/>
  </si>
  <si>
    <t>이노뎁</t>
    <phoneticPr fontId="5" type="noConversion"/>
  </si>
  <si>
    <t>뉴트리</t>
    <phoneticPr fontId="5" type="noConversion"/>
  </si>
  <si>
    <t>탑코미디어</t>
    <phoneticPr fontId="5" type="noConversion"/>
  </si>
  <si>
    <t>동우팜투테이블</t>
    <phoneticPr fontId="5" type="noConversion"/>
  </si>
  <si>
    <t>파인텍</t>
    <phoneticPr fontId="5" type="noConversion"/>
  </si>
  <si>
    <t>앱코</t>
    <phoneticPr fontId="5" type="noConversion"/>
  </si>
  <si>
    <t>휴엠앤씨</t>
    <phoneticPr fontId="5" type="noConversion"/>
  </si>
  <si>
    <t>성보화학</t>
    <phoneticPr fontId="5" type="noConversion"/>
  </si>
  <si>
    <t>아진전자부품</t>
    <phoneticPr fontId="5" type="noConversion"/>
  </si>
  <si>
    <t>더라미</t>
    <phoneticPr fontId="5" type="noConversion"/>
  </si>
  <si>
    <t>인산가</t>
    <phoneticPr fontId="5" type="noConversion"/>
  </si>
  <si>
    <t>웰바이오텍</t>
    <phoneticPr fontId="5" type="noConversion"/>
  </si>
  <si>
    <t>와이엠</t>
    <phoneticPr fontId="5" type="noConversion"/>
  </si>
  <si>
    <t>카스</t>
    <phoneticPr fontId="5" type="noConversion"/>
  </si>
  <si>
    <t>리더스코스메틱</t>
    <phoneticPr fontId="5" type="noConversion"/>
  </si>
  <si>
    <t>핸디소프트</t>
    <phoneticPr fontId="5" type="noConversion"/>
  </si>
  <si>
    <t>유성기업</t>
    <phoneticPr fontId="5" type="noConversion"/>
  </si>
  <si>
    <t>큐캐피탈</t>
    <phoneticPr fontId="5" type="noConversion"/>
  </si>
  <si>
    <t>바이젠셀</t>
    <phoneticPr fontId="5" type="noConversion"/>
  </si>
  <si>
    <t>서암기계공업</t>
    <phoneticPr fontId="5" type="noConversion"/>
  </si>
  <si>
    <t>일신바이오</t>
    <phoneticPr fontId="5" type="noConversion"/>
  </si>
  <si>
    <t>쏘닉스</t>
    <phoneticPr fontId="5" type="noConversion"/>
  </si>
  <si>
    <t>RF머트리얼즈</t>
    <phoneticPr fontId="5" type="noConversion"/>
  </si>
  <si>
    <t>케어랩스</t>
    <phoneticPr fontId="5" type="noConversion"/>
  </si>
  <si>
    <t>코스나인</t>
    <phoneticPr fontId="5" type="noConversion"/>
  </si>
  <si>
    <t>동방선기</t>
    <phoneticPr fontId="5" type="noConversion"/>
  </si>
  <si>
    <t>삼일기업공사</t>
    <phoneticPr fontId="5" type="noConversion"/>
  </si>
  <si>
    <t>에스제이그룹</t>
    <phoneticPr fontId="5" type="noConversion"/>
  </si>
  <si>
    <t>다원넥스뷰</t>
    <phoneticPr fontId="5" type="noConversion"/>
  </si>
  <si>
    <t>한창제지</t>
    <phoneticPr fontId="5" type="noConversion"/>
  </si>
  <si>
    <t>삼기</t>
    <phoneticPr fontId="5" type="noConversion"/>
  </si>
  <si>
    <t>비투엔</t>
    <phoneticPr fontId="5" type="noConversion"/>
  </si>
  <si>
    <t>모아데이타</t>
    <phoneticPr fontId="5" type="noConversion"/>
  </si>
  <si>
    <t>삼성스팩8호</t>
    <phoneticPr fontId="5" type="noConversion"/>
  </si>
  <si>
    <t>승일</t>
    <phoneticPr fontId="5" type="noConversion"/>
  </si>
  <si>
    <t>영화금속</t>
    <phoneticPr fontId="5" type="noConversion"/>
  </si>
  <si>
    <t>문배철강</t>
    <phoneticPr fontId="5" type="noConversion"/>
  </si>
  <si>
    <t>비씨월드제약</t>
    <phoneticPr fontId="5" type="noConversion"/>
  </si>
  <si>
    <t>옵트론텍</t>
    <phoneticPr fontId="5" type="noConversion"/>
  </si>
  <si>
    <t>에프엔씨엔터</t>
    <phoneticPr fontId="5" type="noConversion"/>
  </si>
  <si>
    <t>에쓰씨엔지니어링</t>
    <phoneticPr fontId="5" type="noConversion"/>
  </si>
  <si>
    <t>유일에너테크</t>
    <phoneticPr fontId="5" type="noConversion"/>
  </si>
  <si>
    <t>오공</t>
    <phoneticPr fontId="5" type="noConversion"/>
  </si>
  <si>
    <t>엔투텍</t>
    <phoneticPr fontId="5" type="noConversion"/>
  </si>
  <si>
    <t>컬러레이</t>
    <phoneticPr fontId="5" type="noConversion"/>
  </si>
  <si>
    <t>시디즈</t>
    <phoneticPr fontId="5" type="noConversion"/>
  </si>
  <si>
    <t>이스트에이드</t>
    <phoneticPr fontId="5" type="noConversion"/>
  </si>
  <si>
    <t>계양전기</t>
    <phoneticPr fontId="5" type="noConversion"/>
  </si>
  <si>
    <t>포메탈</t>
    <phoneticPr fontId="5" type="noConversion"/>
  </si>
  <si>
    <t>핸즈코퍼레이션</t>
    <phoneticPr fontId="5" type="noConversion"/>
  </si>
  <si>
    <t>하나금융25호스팩</t>
    <phoneticPr fontId="5" type="noConversion"/>
  </si>
  <si>
    <t>케이디켐</t>
    <phoneticPr fontId="5" type="noConversion"/>
  </si>
  <si>
    <t>대창스틸</t>
    <phoneticPr fontId="5" type="noConversion"/>
  </si>
  <si>
    <t>삼륭물산</t>
    <phoneticPr fontId="5" type="noConversion"/>
  </si>
  <si>
    <t>씨싸이트</t>
    <phoneticPr fontId="5" type="noConversion"/>
  </si>
  <si>
    <t>한익스프레스</t>
    <phoneticPr fontId="5" type="noConversion"/>
  </si>
  <si>
    <t>큐라티스</t>
    <phoneticPr fontId="5" type="noConversion"/>
  </si>
  <si>
    <t>힘스</t>
    <phoneticPr fontId="5" type="noConversion"/>
  </si>
  <si>
    <t>KH 미래물산</t>
    <phoneticPr fontId="5" type="noConversion"/>
  </si>
  <si>
    <t>캐스텍코리아</t>
    <phoneticPr fontId="5" type="noConversion"/>
  </si>
  <si>
    <t>피엔티엠에스</t>
    <phoneticPr fontId="5" type="noConversion"/>
  </si>
  <si>
    <t>포커스에이치엔에스</t>
    <phoneticPr fontId="5" type="noConversion"/>
  </si>
  <si>
    <t>영흥</t>
    <phoneticPr fontId="5" type="noConversion"/>
  </si>
  <si>
    <t>영림원소프트랩</t>
    <phoneticPr fontId="5" type="noConversion"/>
  </si>
  <si>
    <t>원바이오젠</t>
    <phoneticPr fontId="5" type="noConversion"/>
  </si>
  <si>
    <t>GH신소재</t>
    <phoneticPr fontId="5" type="noConversion"/>
  </si>
  <si>
    <t>키네마스터</t>
    <phoneticPr fontId="5" type="noConversion"/>
  </si>
  <si>
    <t>아우딘퓨쳐스</t>
    <phoneticPr fontId="5" type="noConversion"/>
  </si>
  <si>
    <t>포인트모바일</t>
    <phoneticPr fontId="5" type="noConversion"/>
  </si>
  <si>
    <t>피씨디렉트</t>
    <phoneticPr fontId="5" type="noConversion"/>
  </si>
  <si>
    <t>NHN벅스</t>
    <phoneticPr fontId="5" type="noConversion"/>
  </si>
  <si>
    <t>신풍</t>
    <phoneticPr fontId="5" type="noConversion"/>
  </si>
  <si>
    <t>세우글로벌</t>
    <phoneticPr fontId="5" type="noConversion"/>
  </si>
  <si>
    <t>위세아이텍</t>
    <phoneticPr fontId="5" type="noConversion"/>
  </si>
  <si>
    <t>마이크로투나노</t>
    <phoneticPr fontId="5" type="noConversion"/>
  </si>
  <si>
    <t>애머릿지</t>
    <phoneticPr fontId="5" type="noConversion"/>
  </si>
  <si>
    <t>에이치와이티씨</t>
    <phoneticPr fontId="5" type="noConversion"/>
  </si>
  <si>
    <t>씨큐브</t>
    <phoneticPr fontId="5" type="noConversion"/>
  </si>
  <si>
    <t>동일기연</t>
    <phoneticPr fontId="5" type="noConversion"/>
  </si>
  <si>
    <t>서연탑메탈</t>
    <phoneticPr fontId="5" type="noConversion"/>
  </si>
  <si>
    <t>모아라이프플러스</t>
    <phoneticPr fontId="5" type="noConversion"/>
  </si>
  <si>
    <t>엔텔스</t>
    <phoneticPr fontId="5" type="noConversion"/>
  </si>
  <si>
    <t>삼일씨엔에스</t>
    <phoneticPr fontId="5" type="noConversion"/>
  </si>
  <si>
    <t>핑거스토리</t>
    <phoneticPr fontId="5" type="noConversion"/>
  </si>
  <si>
    <t>서울제약</t>
    <phoneticPr fontId="5" type="noConversion"/>
  </si>
  <si>
    <t>우진플라임</t>
    <phoneticPr fontId="5" type="noConversion"/>
  </si>
  <si>
    <t>모나미</t>
    <phoneticPr fontId="5" type="noConversion"/>
  </si>
  <si>
    <t>헝셩그룹</t>
    <phoneticPr fontId="5" type="noConversion"/>
  </si>
  <si>
    <t>디젠스</t>
    <phoneticPr fontId="5" type="noConversion"/>
  </si>
  <si>
    <t>MH에탄올</t>
    <phoneticPr fontId="5" type="noConversion"/>
  </si>
  <si>
    <t>백금T&amp;A</t>
    <phoneticPr fontId="5" type="noConversion"/>
  </si>
  <si>
    <t>파버나인</t>
    <phoneticPr fontId="5" type="noConversion"/>
  </si>
  <si>
    <t>오브젠</t>
    <phoneticPr fontId="5" type="noConversion"/>
  </si>
  <si>
    <t>코스텍시스</t>
    <phoneticPr fontId="5" type="noConversion"/>
  </si>
  <si>
    <t>시큐브</t>
    <phoneticPr fontId="5" type="noConversion"/>
  </si>
  <si>
    <t>대림통상</t>
    <phoneticPr fontId="5" type="noConversion"/>
  </si>
  <si>
    <t>남성</t>
    <phoneticPr fontId="5" type="noConversion"/>
  </si>
  <si>
    <t>엠젠솔루션</t>
    <phoneticPr fontId="5" type="noConversion"/>
  </si>
  <si>
    <t>에코캡</t>
    <phoneticPr fontId="5" type="noConversion"/>
  </si>
  <si>
    <t>제주맥주</t>
    <phoneticPr fontId="5" type="noConversion"/>
  </si>
  <si>
    <t>네오펙트</t>
    <phoneticPr fontId="5" type="noConversion"/>
  </si>
  <si>
    <t>나라셀라</t>
    <phoneticPr fontId="5" type="noConversion"/>
  </si>
  <si>
    <t>멕아이씨에스</t>
    <phoneticPr fontId="5" type="noConversion"/>
  </si>
  <si>
    <t>유니드비티플러스</t>
    <phoneticPr fontId="5" type="noConversion"/>
  </si>
  <si>
    <t>레이저쎌</t>
    <phoneticPr fontId="5" type="noConversion"/>
  </si>
  <si>
    <t>삼일</t>
    <phoneticPr fontId="5" type="noConversion"/>
  </si>
  <si>
    <t>부산주공</t>
    <phoneticPr fontId="5" type="noConversion"/>
  </si>
  <si>
    <t>아이크래프트</t>
    <phoneticPr fontId="5" type="noConversion"/>
  </si>
  <si>
    <t>알파홀딩스</t>
    <phoneticPr fontId="5" type="noConversion"/>
  </si>
  <si>
    <t>유니온커뮤니티</t>
    <phoneticPr fontId="5" type="noConversion"/>
  </si>
  <si>
    <t>씨유박스</t>
    <phoneticPr fontId="5" type="noConversion"/>
  </si>
  <si>
    <t>지니틱스</t>
    <phoneticPr fontId="5" type="noConversion"/>
  </si>
  <si>
    <t>KC코트렐</t>
    <phoneticPr fontId="5" type="noConversion"/>
  </si>
  <si>
    <t>한일화학</t>
    <phoneticPr fontId="5" type="noConversion"/>
  </si>
  <si>
    <t>와토스코리아</t>
    <phoneticPr fontId="5" type="noConversion"/>
  </si>
  <si>
    <t>체시스</t>
    <phoneticPr fontId="5" type="noConversion"/>
  </si>
  <si>
    <t>아이컴포넌트</t>
    <phoneticPr fontId="5" type="noConversion"/>
  </si>
  <si>
    <t>캡스톤파트너스</t>
    <phoneticPr fontId="5" type="noConversion"/>
  </si>
  <si>
    <t>핌스</t>
    <phoneticPr fontId="5" type="noConversion"/>
  </si>
  <si>
    <t>삼성스팩7호</t>
    <phoneticPr fontId="5" type="noConversion"/>
  </si>
  <si>
    <t>KB오토시스</t>
    <phoneticPr fontId="5" type="noConversion"/>
  </si>
  <si>
    <t>프럼파스트</t>
    <phoneticPr fontId="5" type="noConversion"/>
  </si>
  <si>
    <t>디에이테크놀로지</t>
    <phoneticPr fontId="5" type="noConversion"/>
  </si>
  <si>
    <t>소프트센</t>
    <phoneticPr fontId="5" type="noConversion"/>
  </si>
  <si>
    <t>나래나노텍</t>
    <phoneticPr fontId="5" type="noConversion"/>
  </si>
  <si>
    <t>오디텍</t>
    <phoneticPr fontId="5" type="noConversion"/>
  </si>
  <si>
    <t>티엔엔터테인먼트</t>
    <phoneticPr fontId="5" type="noConversion"/>
  </si>
  <si>
    <t>메디앙스</t>
    <phoneticPr fontId="5" type="noConversion"/>
  </si>
  <si>
    <t>듀오백</t>
    <phoneticPr fontId="5" type="noConversion"/>
  </si>
  <si>
    <t>한국전자홀딩스</t>
    <phoneticPr fontId="5" type="noConversion"/>
  </si>
  <si>
    <t>대성미생물</t>
    <phoneticPr fontId="5" type="noConversion"/>
  </si>
  <si>
    <t>삼보산업</t>
    <phoneticPr fontId="5" type="noConversion"/>
  </si>
  <si>
    <t>그린생명과학</t>
    <phoneticPr fontId="5" type="noConversion"/>
  </si>
  <si>
    <t>손오공</t>
    <phoneticPr fontId="5" type="noConversion"/>
  </si>
  <si>
    <t>세림B&amp;G</t>
    <phoneticPr fontId="5" type="noConversion"/>
  </si>
  <si>
    <t>팬스타엔터프라이즈</t>
    <phoneticPr fontId="5" type="noConversion"/>
  </si>
  <si>
    <t>대한과학</t>
    <phoneticPr fontId="5" type="noConversion"/>
  </si>
  <si>
    <t>넥스턴바이오</t>
    <phoneticPr fontId="5" type="noConversion"/>
  </si>
  <si>
    <t>누리플렉스</t>
    <phoneticPr fontId="5" type="noConversion"/>
  </si>
  <si>
    <t>오스템</t>
    <phoneticPr fontId="5" type="noConversion"/>
  </si>
  <si>
    <t>대동스틸</t>
    <phoneticPr fontId="5" type="noConversion"/>
  </si>
  <si>
    <t>알엔투테크놀로지</t>
    <phoneticPr fontId="5" type="noConversion"/>
  </si>
  <si>
    <t>플라즈맵</t>
    <phoneticPr fontId="5" type="noConversion"/>
  </si>
  <si>
    <t>모헨즈</t>
    <phoneticPr fontId="5" type="noConversion"/>
  </si>
  <si>
    <t>누보</t>
    <phoneticPr fontId="5" type="noConversion"/>
  </si>
  <si>
    <t>프리시젼바이오</t>
    <phoneticPr fontId="5" type="noConversion"/>
  </si>
  <si>
    <t>휴네시온</t>
    <phoneticPr fontId="5" type="noConversion"/>
  </si>
  <si>
    <t>메타랩스</t>
    <phoneticPr fontId="5" type="noConversion"/>
  </si>
  <si>
    <t>무림SP</t>
    <phoneticPr fontId="5" type="noConversion"/>
  </si>
  <si>
    <t>엔젠바이오</t>
    <phoneticPr fontId="5" type="noConversion"/>
  </si>
  <si>
    <t>라닉스</t>
    <phoneticPr fontId="5" type="noConversion"/>
  </si>
  <si>
    <t>크린앤사이언스</t>
    <phoneticPr fontId="5" type="noConversion"/>
  </si>
  <si>
    <t>바른손이앤에이</t>
    <phoneticPr fontId="5" type="noConversion"/>
  </si>
  <si>
    <t>밸로프</t>
    <phoneticPr fontId="5" type="noConversion"/>
  </si>
  <si>
    <t>애닉</t>
    <phoneticPr fontId="5" type="noConversion"/>
  </si>
  <si>
    <t>에이에프더블류</t>
    <phoneticPr fontId="5" type="noConversion"/>
  </si>
  <si>
    <t>SGA솔루션즈</t>
    <phoneticPr fontId="5" type="noConversion"/>
  </si>
  <si>
    <t>셀바이오휴먼텍</t>
    <phoneticPr fontId="5" type="noConversion"/>
  </si>
  <si>
    <t>한빛소프트</t>
    <phoneticPr fontId="5" type="noConversion"/>
  </si>
  <si>
    <t>코퍼스코리아</t>
    <phoneticPr fontId="5" type="noConversion"/>
  </si>
  <si>
    <t>원일특강</t>
    <phoneticPr fontId="5" type="noConversion"/>
  </si>
  <si>
    <t>나노</t>
    <phoneticPr fontId="5" type="noConversion"/>
  </si>
  <si>
    <t>아이스크림에듀</t>
    <phoneticPr fontId="5" type="noConversion"/>
  </si>
  <si>
    <t>전방</t>
    <phoneticPr fontId="5" type="noConversion"/>
  </si>
  <si>
    <t>원림</t>
    <phoneticPr fontId="5" type="noConversion"/>
  </si>
  <si>
    <t>비큐AI</t>
    <phoneticPr fontId="5" type="noConversion"/>
  </si>
  <si>
    <t>디지캡</t>
    <phoneticPr fontId="5" type="noConversion"/>
  </si>
  <si>
    <t>이화산업</t>
    <phoneticPr fontId="5" type="noConversion"/>
  </si>
  <si>
    <t>경인전자</t>
    <phoneticPr fontId="5" type="noConversion"/>
  </si>
  <si>
    <t>에스씨엠생명과학</t>
    <phoneticPr fontId="5" type="noConversion"/>
  </si>
  <si>
    <t>에스에이티이엔지</t>
    <phoneticPr fontId="5" type="noConversion"/>
  </si>
  <si>
    <t>휴림에이텍</t>
    <phoneticPr fontId="5" type="noConversion"/>
  </si>
  <si>
    <t>영우디에스피</t>
    <phoneticPr fontId="5" type="noConversion"/>
  </si>
  <si>
    <t>케이바이오</t>
    <phoneticPr fontId="5" type="noConversion"/>
  </si>
  <si>
    <t>대한방직</t>
    <phoneticPr fontId="5" type="noConversion"/>
  </si>
  <si>
    <t>아이앤씨</t>
    <phoneticPr fontId="5" type="noConversion"/>
  </si>
  <si>
    <t>팜스빌</t>
    <phoneticPr fontId="5" type="noConversion"/>
  </si>
  <si>
    <t>한주라이트메탈</t>
    <phoneticPr fontId="5" type="noConversion"/>
  </si>
  <si>
    <t>젠큐릭스</t>
    <phoneticPr fontId="5" type="noConversion"/>
  </si>
  <si>
    <t>TS트릴리온</t>
    <phoneticPr fontId="5" type="noConversion"/>
  </si>
  <si>
    <t>빛샘전자</t>
    <phoneticPr fontId="5" type="noConversion"/>
  </si>
  <si>
    <t>셀피글로벌</t>
    <phoneticPr fontId="5" type="noConversion"/>
  </si>
  <si>
    <t>휴럼</t>
    <phoneticPr fontId="5" type="noConversion"/>
  </si>
  <si>
    <t>바이오인프라</t>
    <phoneticPr fontId="5" type="noConversion"/>
  </si>
  <si>
    <t>한성기업</t>
    <phoneticPr fontId="5" type="noConversion"/>
  </si>
  <si>
    <t>한주에이알티</t>
    <phoneticPr fontId="5" type="noConversion"/>
  </si>
  <si>
    <t>솔트웨어</t>
    <phoneticPr fontId="5" type="noConversion"/>
  </si>
  <si>
    <t>시큐센</t>
    <phoneticPr fontId="5" type="noConversion"/>
  </si>
  <si>
    <t>우리엔터프라이즈</t>
    <phoneticPr fontId="5" type="noConversion"/>
  </si>
  <si>
    <t>진바이오텍</t>
    <phoneticPr fontId="5" type="noConversion"/>
  </si>
  <si>
    <t>플레이위드</t>
    <phoneticPr fontId="5" type="noConversion"/>
  </si>
  <si>
    <t>우정바이오</t>
    <phoneticPr fontId="5" type="noConversion"/>
  </si>
  <si>
    <t>비츠로시스</t>
    <phoneticPr fontId="5" type="noConversion"/>
  </si>
  <si>
    <t>피앤씨테크</t>
    <phoneticPr fontId="5" type="noConversion"/>
  </si>
  <si>
    <t>세중</t>
    <phoneticPr fontId="5" type="noConversion"/>
  </si>
  <si>
    <t>엔에이치스팩29호</t>
    <phoneticPr fontId="5" type="noConversion"/>
  </si>
  <si>
    <t>세기상사</t>
    <phoneticPr fontId="5" type="noConversion"/>
  </si>
  <si>
    <t>셀레믹스</t>
    <phoneticPr fontId="5" type="noConversion"/>
  </si>
  <si>
    <t>아이티아이즈</t>
    <phoneticPr fontId="5" type="noConversion"/>
  </si>
  <si>
    <t>피씨엘</t>
    <phoneticPr fontId="5" type="noConversion"/>
  </si>
  <si>
    <t>ES큐브</t>
    <phoneticPr fontId="5" type="noConversion"/>
  </si>
  <si>
    <t>아즈텍WB</t>
    <phoneticPr fontId="5" type="noConversion"/>
  </si>
  <si>
    <t>비비안</t>
    <phoneticPr fontId="5" type="noConversion"/>
  </si>
  <si>
    <t>동양에스텍</t>
    <phoneticPr fontId="5" type="noConversion"/>
  </si>
  <si>
    <t>지란지교시큐리티</t>
    <phoneticPr fontId="5" type="noConversion"/>
  </si>
  <si>
    <t>앤씨앤</t>
    <phoneticPr fontId="5" type="noConversion"/>
  </si>
  <si>
    <t>아센디오</t>
    <phoneticPr fontId="5" type="noConversion"/>
  </si>
  <si>
    <t>성문전자</t>
    <phoneticPr fontId="5" type="noConversion"/>
  </si>
  <si>
    <t>비피도</t>
    <phoneticPr fontId="5" type="noConversion"/>
  </si>
  <si>
    <t>위니아에이드</t>
    <phoneticPr fontId="5" type="noConversion"/>
  </si>
  <si>
    <t>토박스코리아</t>
    <phoneticPr fontId="5" type="noConversion"/>
  </si>
  <si>
    <t>딜리</t>
    <phoneticPr fontId="5" type="noConversion"/>
  </si>
  <si>
    <t>미래아이앤지</t>
    <phoneticPr fontId="5" type="noConversion"/>
  </si>
  <si>
    <t>이스트아시아홀딩스</t>
    <phoneticPr fontId="5" type="noConversion"/>
  </si>
  <si>
    <t>나노캠텍</t>
    <phoneticPr fontId="5" type="noConversion"/>
  </si>
  <si>
    <t>캐리</t>
    <phoneticPr fontId="5" type="noConversion"/>
  </si>
  <si>
    <t>KB제27호스팩</t>
    <phoneticPr fontId="5" type="noConversion"/>
  </si>
  <si>
    <t>한국정밀기계</t>
    <phoneticPr fontId="5" type="noConversion"/>
  </si>
  <si>
    <t>우진아이엔에스</t>
    <phoneticPr fontId="5" type="noConversion"/>
  </si>
  <si>
    <t>서산</t>
    <phoneticPr fontId="5" type="noConversion"/>
  </si>
  <si>
    <t>오에스피</t>
    <phoneticPr fontId="5" type="noConversion"/>
  </si>
  <si>
    <t>에스폴리텍</t>
    <phoneticPr fontId="5" type="noConversion"/>
  </si>
  <si>
    <t>알파녹스</t>
    <phoneticPr fontId="5" type="noConversion"/>
  </si>
  <si>
    <t>해성옵틱스</t>
    <phoneticPr fontId="5" type="noConversion"/>
  </si>
  <si>
    <t>삼진엘앤디</t>
    <phoneticPr fontId="5" type="noConversion"/>
  </si>
  <si>
    <t>소프트캠프</t>
    <phoneticPr fontId="5" type="noConversion"/>
  </si>
  <si>
    <t>인콘</t>
    <phoneticPr fontId="5" type="noConversion"/>
  </si>
  <si>
    <t>에스앤더블류</t>
    <phoneticPr fontId="5" type="noConversion"/>
  </si>
  <si>
    <t>엔시트론</t>
    <phoneticPr fontId="5" type="noConversion"/>
  </si>
  <si>
    <t>엑사이엔씨</t>
    <phoneticPr fontId="5" type="noConversion"/>
  </si>
  <si>
    <t>신시웨이</t>
    <phoneticPr fontId="5" type="noConversion"/>
  </si>
  <si>
    <t>신라에스지</t>
    <phoneticPr fontId="5" type="noConversion"/>
  </si>
  <si>
    <t>TBH글로벌</t>
    <phoneticPr fontId="5" type="noConversion"/>
  </si>
  <si>
    <t>인바이오</t>
    <phoneticPr fontId="5" type="noConversion"/>
  </si>
  <si>
    <t>전진바이오팜</t>
    <phoneticPr fontId="5" type="noConversion"/>
  </si>
  <si>
    <t>한탑</t>
    <phoneticPr fontId="5" type="noConversion"/>
  </si>
  <si>
    <t>한솔PNS</t>
    <phoneticPr fontId="5" type="noConversion"/>
  </si>
  <si>
    <t>네오리진</t>
    <phoneticPr fontId="5" type="noConversion"/>
  </si>
  <si>
    <t>진도</t>
    <phoneticPr fontId="5" type="noConversion"/>
  </si>
  <si>
    <t>동원수산</t>
    <phoneticPr fontId="5" type="noConversion"/>
  </si>
  <si>
    <t>핀텔</t>
    <phoneticPr fontId="5" type="noConversion"/>
  </si>
  <si>
    <t>파루</t>
    <phoneticPr fontId="5" type="noConversion"/>
  </si>
  <si>
    <t>KC그린홀딩스</t>
    <phoneticPr fontId="5" type="noConversion"/>
  </si>
  <si>
    <t>글로벌에스엠</t>
    <phoneticPr fontId="5" type="noConversion"/>
  </si>
  <si>
    <t>시지트로닉스</t>
    <phoneticPr fontId="5" type="noConversion"/>
  </si>
  <si>
    <t>로스웰</t>
    <phoneticPr fontId="5" type="noConversion"/>
  </si>
  <si>
    <t>디에이치엑스컴퍼니</t>
    <phoneticPr fontId="5" type="noConversion"/>
  </si>
  <si>
    <t>브이씨</t>
    <phoneticPr fontId="5" type="noConversion"/>
  </si>
  <si>
    <t>비유테크놀러지</t>
    <phoneticPr fontId="5" type="noConversion"/>
  </si>
  <si>
    <t>스타플렉스</t>
    <phoneticPr fontId="5" type="noConversion"/>
  </si>
  <si>
    <t>대호특수강</t>
    <phoneticPr fontId="5" type="noConversion"/>
  </si>
  <si>
    <t>메디콕스</t>
    <phoneticPr fontId="5" type="noConversion"/>
  </si>
  <si>
    <t>동양고속</t>
    <phoneticPr fontId="5" type="noConversion"/>
  </si>
  <si>
    <t>케스피온</t>
    <phoneticPr fontId="5" type="noConversion"/>
  </si>
  <si>
    <t>빌리언스</t>
    <phoneticPr fontId="5" type="noConversion"/>
  </si>
  <si>
    <t>까스텔바작</t>
    <phoneticPr fontId="5" type="noConversion"/>
  </si>
  <si>
    <t>이엘피</t>
    <phoneticPr fontId="5" type="noConversion"/>
  </si>
  <si>
    <t>더코디</t>
    <phoneticPr fontId="5" type="noConversion"/>
  </si>
  <si>
    <t>클리노믹스</t>
    <phoneticPr fontId="5" type="noConversion"/>
  </si>
  <si>
    <t>와이오엠</t>
    <phoneticPr fontId="5" type="noConversion"/>
  </si>
  <si>
    <t>이퓨쳐</t>
    <phoneticPr fontId="5" type="noConversion"/>
  </si>
  <si>
    <t>에스에스알</t>
    <phoneticPr fontId="5" type="noConversion"/>
  </si>
  <si>
    <t>다산솔루에타</t>
    <phoneticPr fontId="5" type="noConversion"/>
  </si>
  <si>
    <t>국일신동</t>
    <phoneticPr fontId="5" type="noConversion"/>
  </si>
  <si>
    <t>알톤</t>
    <phoneticPr fontId="5" type="noConversion"/>
  </si>
  <si>
    <t>케이피티유</t>
    <phoneticPr fontId="5" type="noConversion"/>
  </si>
  <si>
    <t>더테크놀로지</t>
    <phoneticPr fontId="5" type="noConversion"/>
  </si>
  <si>
    <t>이노인스트루먼트</t>
    <phoneticPr fontId="5" type="noConversion"/>
  </si>
  <si>
    <t>유아이디</t>
    <phoneticPr fontId="5" type="noConversion"/>
  </si>
  <si>
    <t>세동</t>
    <phoneticPr fontId="5" type="noConversion"/>
  </si>
  <si>
    <t>엘디티</t>
    <phoneticPr fontId="5" type="noConversion"/>
  </si>
  <si>
    <t>엔에이치스팩26호</t>
    <phoneticPr fontId="5" type="noConversion"/>
  </si>
  <si>
    <t>드래곤플라이</t>
    <phoneticPr fontId="5" type="noConversion"/>
  </si>
  <si>
    <t>벨로크</t>
    <phoneticPr fontId="5" type="noConversion"/>
  </si>
  <si>
    <t>이노진</t>
    <phoneticPr fontId="5" type="noConversion"/>
  </si>
  <si>
    <t>서울전자통신</t>
    <phoneticPr fontId="5" type="noConversion"/>
  </si>
  <si>
    <t>육일씨엔에쓰</t>
    <phoneticPr fontId="5" type="noConversion"/>
  </si>
  <si>
    <t>디지아이</t>
    <phoneticPr fontId="5" type="noConversion"/>
  </si>
  <si>
    <t>제이준코스메틱</t>
    <phoneticPr fontId="5" type="noConversion"/>
  </si>
  <si>
    <t>엔에이치스팩30호</t>
    <phoneticPr fontId="5" type="noConversion"/>
  </si>
  <si>
    <t>누리플랜</t>
    <phoneticPr fontId="5" type="noConversion"/>
  </si>
  <si>
    <t>웹스</t>
    <phoneticPr fontId="5" type="noConversion"/>
  </si>
  <si>
    <t>에스디시스템</t>
    <phoneticPr fontId="5" type="noConversion"/>
  </si>
  <si>
    <t>플루토스</t>
    <phoneticPr fontId="5" type="noConversion"/>
  </si>
  <si>
    <t>애드바이오텍</t>
    <phoneticPr fontId="5" type="noConversion"/>
  </si>
  <si>
    <t>비엘팜텍</t>
    <phoneticPr fontId="5" type="noConversion"/>
  </si>
  <si>
    <t>인베니아</t>
    <phoneticPr fontId="5" type="noConversion"/>
  </si>
  <si>
    <t>스타코링크</t>
    <phoneticPr fontId="5" type="noConversion"/>
  </si>
  <si>
    <t>예선테크</t>
    <phoneticPr fontId="5" type="noConversion"/>
  </si>
  <si>
    <t>엔에이치스팩27호</t>
    <phoneticPr fontId="5" type="noConversion"/>
  </si>
  <si>
    <t>케이비제21호스팩</t>
    <phoneticPr fontId="5" type="noConversion"/>
  </si>
  <si>
    <t>에스아이리소스</t>
    <phoneticPr fontId="5" type="noConversion"/>
  </si>
  <si>
    <t>뉴보텍</t>
    <phoneticPr fontId="5" type="noConversion"/>
  </si>
  <si>
    <t>대신밸런스제16호스팩</t>
    <phoneticPr fontId="5" type="noConversion"/>
  </si>
  <si>
    <t>엔에이치스팩23호</t>
    <phoneticPr fontId="5" type="noConversion"/>
  </si>
  <si>
    <t>신영스팩8호</t>
    <phoneticPr fontId="5" type="noConversion"/>
  </si>
  <si>
    <t>대신밸런스제14호스팩</t>
    <phoneticPr fontId="5" type="noConversion"/>
  </si>
  <si>
    <t>일정실업</t>
    <phoneticPr fontId="5" type="noConversion"/>
  </si>
  <si>
    <t>광진실업</t>
    <phoneticPr fontId="5" type="noConversion"/>
  </si>
  <si>
    <t>KB제26호스팩</t>
    <phoneticPr fontId="5" type="noConversion"/>
  </si>
  <si>
    <t>올리패스</t>
    <phoneticPr fontId="5" type="noConversion"/>
  </si>
  <si>
    <t>에이디칩스</t>
    <phoneticPr fontId="5" type="noConversion"/>
  </si>
  <si>
    <t>키움제8호스팩</t>
    <phoneticPr fontId="5" type="noConversion"/>
  </si>
  <si>
    <t>하나26호스팩</t>
    <phoneticPr fontId="5" type="noConversion"/>
  </si>
  <si>
    <t>DB금융스팩11호</t>
    <phoneticPr fontId="5" type="noConversion"/>
  </si>
  <si>
    <t>유안타제10호스팩</t>
    <phoneticPr fontId="5" type="noConversion"/>
  </si>
  <si>
    <t>장원테크</t>
    <phoneticPr fontId="5" type="noConversion"/>
  </si>
  <si>
    <t>하나27호스팩</t>
    <phoneticPr fontId="5" type="noConversion"/>
  </si>
  <si>
    <t>하나29호스팩</t>
    <phoneticPr fontId="5" type="noConversion"/>
  </si>
  <si>
    <t>미래에셋비전스팩2호</t>
    <phoneticPr fontId="5" type="noConversion"/>
  </si>
  <si>
    <t>엔에이치스팩24호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</si>
</sst>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##,##0"/>
    <numFmt numFmtId="177" formatCode="yyyy\-mm\-dd"/>
    <numFmt numFmtId="178" formatCode="yyyymmdd"/>
    <numFmt numFmtId="179" formatCode="###0_ "/>
    <numFmt numFmtId="180" formatCode="0.000%"/>
  </numFmts>
  <fonts count="24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8"/>
      <color theme="1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b/>
      <i/>
      <sz val="9"/>
      <color theme="1"/>
      <name val="맑은 고딕"/>
      <family val="3"/>
      <charset val="129"/>
      <scheme val="minor"/>
    </font>
    <font>
      <sz val="9"/>
      <color indexed="54"/>
      <name val="Tahoma"/>
      <family val="2"/>
    </font>
    <font>
      <b/>
      <sz val="11"/>
      <color theme="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i/>
      <sz val="9"/>
      <color rgb="FFFF0000"/>
      <name val="맑은 고딕"/>
      <family val="3"/>
      <charset val="129"/>
      <scheme val="minor"/>
    </font>
    <font>
      <sz val="9"/>
      <color rgb="FF325886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color rgb="FFFF0000"/>
      <name val="Arial"/>
      <family val="2"/>
    </font>
    <font>
      <sz val="9"/>
      <color theme="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auto="1"/>
      </top>
      <bottom style="thin">
        <color rgb="FFA6A6A6"/>
      </bottom>
      <diagonal/>
    </border>
    <border>
      <left/>
      <right style="thin">
        <color indexed="64"/>
      </right>
      <top style="thin">
        <color auto="1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13" fillId="9" borderId="9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right" vertical="center"/>
    </xf>
    <xf numFmtId="176" fontId="4" fillId="7" borderId="0" xfId="0" applyNumberFormat="1" applyFont="1" applyFill="1" applyAlignment="1">
      <alignment horizontal="right" vertical="center"/>
    </xf>
    <xf numFmtId="176" fontId="4" fillId="7" borderId="2" xfId="0" applyNumberFormat="1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3" fontId="4" fillId="7" borderId="0" xfId="0" applyNumberFormat="1" applyFont="1" applyFill="1" applyAlignment="1">
      <alignment horizontal="right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7" fillId="3" borderId="3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10" fillId="10" borderId="0" xfId="0" applyFont="1" applyFill="1" applyAlignment="1">
      <alignment horizontal="center" vertical="center"/>
    </xf>
    <xf numFmtId="0" fontId="4" fillId="10" borderId="0" xfId="2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8" xfId="2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15" fillId="13" borderId="0" xfId="0" applyFont="1" applyFill="1">
      <alignment vertical="center"/>
    </xf>
    <xf numFmtId="176" fontId="4" fillId="7" borderId="10" xfId="0" applyNumberFormat="1" applyFont="1" applyFill="1" applyBorder="1" applyAlignment="1">
      <alignment horizontal="right" vertical="center"/>
    </xf>
    <xf numFmtId="0" fontId="16" fillId="13" borderId="0" xfId="0" applyFont="1" applyFill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19" fillId="0" borderId="0" xfId="0" applyFont="1">
      <alignment vertical="center"/>
    </xf>
    <xf numFmtId="0" fontId="0" fillId="15" borderId="11" xfId="0" applyFill="1" applyBorder="1" applyAlignment="1">
      <alignment horizontal="center" vertical="center"/>
    </xf>
    <xf numFmtId="14" fontId="0" fillId="8" borderId="13" xfId="0" applyNumberForma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179" fontId="0" fillId="8" borderId="15" xfId="0" applyNumberFormat="1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7" fillId="16" borderId="18" xfId="0" applyFont="1" applyFill="1" applyBorder="1" applyAlignment="1">
      <alignment horizontal="center" vertical="center"/>
    </xf>
    <xf numFmtId="0" fontId="7" fillId="16" borderId="19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3" fontId="4" fillId="7" borderId="2" xfId="8" applyNumberFormat="1" applyFont="1" applyFill="1" applyBorder="1" applyAlignment="1">
      <alignment horizontal="right" vertical="center"/>
    </xf>
    <xf numFmtId="3" fontId="4" fillId="7" borderId="0" xfId="8" applyNumberFormat="1" applyFont="1" applyFill="1" applyBorder="1" applyAlignment="1">
      <alignment horizontal="right" vertical="center"/>
    </xf>
    <xf numFmtId="3" fontId="4" fillId="7" borderId="10" xfId="8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7" fillId="3" borderId="20" xfId="0" applyFont="1" applyFill="1" applyBorder="1">
      <alignment vertical="center"/>
    </xf>
    <xf numFmtId="0" fontId="7" fillId="3" borderId="20" xfId="0" applyFont="1" applyFill="1" applyBorder="1" applyAlignment="1">
      <alignment horizontal="right" vertical="center"/>
    </xf>
    <xf numFmtId="3" fontId="4" fillId="7" borderId="2" xfId="0" applyNumberFormat="1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right" vertical="center"/>
    </xf>
    <xf numFmtId="0" fontId="4" fillId="5" borderId="21" xfId="0" applyFont="1" applyFill="1" applyBorder="1" applyAlignment="1">
      <alignment horizontal="center" vertical="center"/>
    </xf>
    <xf numFmtId="176" fontId="4" fillId="16" borderId="2" xfId="0" applyNumberFormat="1" applyFont="1" applyFill="1" applyBorder="1" applyAlignment="1">
      <alignment horizontal="right" vertical="center"/>
    </xf>
    <xf numFmtId="176" fontId="4" fillId="16" borderId="10" xfId="0" applyNumberFormat="1" applyFont="1" applyFill="1" applyBorder="1" applyAlignment="1">
      <alignment horizontal="right" vertical="center"/>
    </xf>
    <xf numFmtId="176" fontId="4" fillId="16" borderId="1" xfId="0" applyNumberFormat="1" applyFont="1" applyFill="1" applyBorder="1" applyAlignment="1">
      <alignment horizontal="right" vertical="center"/>
    </xf>
    <xf numFmtId="0" fontId="0" fillId="16" borderId="0" xfId="0" applyFill="1">
      <alignment vertical="center"/>
    </xf>
    <xf numFmtId="0" fontId="23" fillId="5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/>
    </xf>
    <xf numFmtId="0" fontId="4" fillId="6" borderId="0" xfId="0" applyFont="1" applyFill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6" borderId="2" xfId="0" applyFont="1" applyFill="1" applyBorder="1">
      <alignment vertical="center"/>
    </xf>
    <xf numFmtId="176" fontId="4" fillId="0" borderId="2" xfId="0" applyNumberFormat="1" applyFont="1" applyBorder="1" applyAlignment="1">
      <alignment horizontal="right" vertical="center"/>
    </xf>
    <xf numFmtId="0" fontId="4" fillId="6" borderId="1" xfId="0" applyFont="1" applyFill="1" applyBorder="1">
      <alignment vertical="center"/>
    </xf>
    <xf numFmtId="176" fontId="4" fillId="0" borderId="1" xfId="0" applyNumberFormat="1" applyFont="1" applyBorder="1" applyAlignment="1">
      <alignment horizontal="right" vertical="center"/>
    </xf>
    <xf numFmtId="0" fontId="0" fillId="7" borderId="0" xfId="0" applyFill="1">
      <alignment vertical="center"/>
    </xf>
    <xf numFmtId="0" fontId="4" fillId="6" borderId="22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right" vertical="center"/>
    </xf>
    <xf numFmtId="0" fontId="4" fillId="7" borderId="0" xfId="0" applyFont="1" applyFill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6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6" borderId="26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right" vertical="center"/>
    </xf>
    <xf numFmtId="0" fontId="4" fillId="6" borderId="27" xfId="0" applyFont="1" applyFill="1" applyBorder="1" applyAlignment="1">
      <alignment horizontal="left" vertical="center"/>
    </xf>
    <xf numFmtId="0" fontId="4" fillId="6" borderId="28" xfId="0" applyFont="1" applyFill="1" applyBorder="1" applyAlignment="1">
      <alignment horizontal="left" vertical="center"/>
    </xf>
    <xf numFmtId="0" fontId="4" fillId="6" borderId="29" xfId="0" applyFont="1" applyFill="1" applyBorder="1" applyAlignment="1">
      <alignment horizontal="left" vertical="center"/>
    </xf>
    <xf numFmtId="0" fontId="4" fillId="6" borderId="10" xfId="0" applyFont="1" applyFill="1" applyBorder="1">
      <alignment vertical="center"/>
    </xf>
    <xf numFmtId="0" fontId="4" fillId="6" borderId="30" xfId="0" applyFont="1" applyFill="1" applyBorder="1" applyAlignment="1">
      <alignment horizontal="left" vertical="center"/>
    </xf>
    <xf numFmtId="176" fontId="4" fillId="0" borderId="10" xfId="0" applyNumberFormat="1" applyFont="1" applyBorder="1" applyAlignment="1">
      <alignment horizontal="right" vertical="center"/>
    </xf>
    <xf numFmtId="3" fontId="4" fillId="7" borderId="10" xfId="0" applyNumberFormat="1" applyFont="1" applyFill="1" applyBorder="1" applyAlignment="1">
      <alignment horizontal="right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31" xfId="0" applyFont="1" applyFill="1" applyBorder="1" applyAlignment="1">
      <alignment horizontal="right" vertical="center"/>
    </xf>
    <xf numFmtId="0" fontId="4" fillId="6" borderId="32" xfId="0" applyFont="1" applyFill="1" applyBorder="1" applyAlignment="1">
      <alignment horizontal="left" vertical="center"/>
    </xf>
    <xf numFmtId="176" fontId="4" fillId="7" borderId="31" xfId="0" applyNumberFormat="1" applyFont="1" applyFill="1" applyBorder="1" applyAlignment="1">
      <alignment horizontal="right" vertical="center"/>
    </xf>
    <xf numFmtId="176" fontId="4" fillId="16" borderId="31" xfId="0" applyNumberFormat="1" applyFont="1" applyFill="1" applyBorder="1" applyAlignment="1">
      <alignment horizontal="right" vertical="center"/>
    </xf>
    <xf numFmtId="0" fontId="4" fillId="5" borderId="31" xfId="0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3" fontId="4" fillId="7" borderId="31" xfId="8" applyNumberFormat="1" applyFont="1" applyFill="1" applyBorder="1" applyAlignment="1">
      <alignment horizontal="right" vertical="center"/>
    </xf>
    <xf numFmtId="0" fontId="4" fillId="6" borderId="10" xfId="0" applyFont="1" applyFill="1" applyBorder="1" applyAlignment="1">
      <alignment horizontal="right" vertical="center"/>
    </xf>
    <xf numFmtId="10" fontId="0" fillId="0" borderId="0" xfId="9" applyNumberFormat="1" applyFont="1">
      <alignment vertical="center"/>
    </xf>
    <xf numFmtId="180" fontId="0" fillId="0" borderId="0" xfId="9" applyNumberFormat="1" applyFont="1">
      <alignment vertical="center"/>
    </xf>
    <xf numFmtId="14" fontId="0" fillId="0" borderId="0" xfId="0" applyNumberFormat="1">
      <alignment vertical="center"/>
    </xf>
    <xf numFmtId="177" fontId="4" fillId="4" borderId="33" xfId="0" applyNumberFormat="1" applyFont="1" applyFill="1" applyBorder="1" applyAlignment="1">
      <alignment horizontal="center" vertical="center"/>
    </xf>
    <xf numFmtId="177" fontId="4" fillId="5" borderId="33" xfId="0" applyNumberFormat="1" applyFont="1" applyFill="1" applyBorder="1" applyAlignment="1">
      <alignment horizontal="center"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0" fontId="7" fillId="3" borderId="33" xfId="0" applyNumberFormat="1" applyFont="1" applyFill="1" applyBorder="1">
      <alignment vertical="center"/>
    </xf>
    <xf numFmtId="0" fontId="7" fillId="3" borderId="33" xfId="0" applyNumberFormat="1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right" vertical="center"/>
    </xf>
    <xf numFmtId="3" fontId="4" fillId="7" borderId="0" xfId="0" applyNumberFormat="1" applyFont="1" applyFill="1" applyBorder="1" applyAlignment="1">
      <alignment horizontal="right" vertical="center"/>
    </xf>
    <xf numFmtId="0" fontId="4" fillId="6" borderId="0" xfId="0" applyFont="1" applyFill="1" applyBorder="1">
      <alignment vertical="center"/>
    </xf>
    <xf numFmtId="179" fontId="7" fillId="3" borderId="0" xfId="0" applyNumberFormat="1" applyFont="1" applyFill="1" applyBorder="1" applyAlignment="1">
      <alignment horizontal="right" vertical="center"/>
    </xf>
    <xf numFmtId="176" fontId="4" fillId="7" borderId="0" xfId="0" applyNumberFormat="1" applyFont="1" applyFill="1" applyBorder="1" applyAlignment="1">
      <alignment horizontal="right" vertical="center"/>
    </xf>
    <xf numFmtId="176" fontId="4" fillId="16" borderId="0" xfId="0" applyNumberFormat="1" applyFont="1" applyFill="1" applyBorder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0" fontId="7" fillId="3" borderId="33" xfId="0" applyFont="1" applyFill="1" applyBorder="1">
      <alignment vertical="center"/>
    </xf>
    <xf numFmtId="178" fontId="7" fillId="3" borderId="33" xfId="0" applyNumberFormat="1" applyFont="1" applyFill="1" applyBorder="1">
      <alignment vertical="center"/>
    </xf>
    <xf numFmtId="0" fontId="4" fillId="6" borderId="32" xfId="0" applyFont="1" applyFill="1" applyBorder="1" applyAlignment="1">
      <alignment horizontal="right" vertical="center"/>
    </xf>
    <xf numFmtId="0" fontId="4" fillId="6" borderId="27" xfId="0" applyFont="1" applyFill="1" applyBorder="1" applyAlignment="1">
      <alignment horizontal="right" vertical="center"/>
    </xf>
    <xf numFmtId="0" fontId="4" fillId="6" borderId="29" xfId="0" applyFont="1" applyFill="1" applyBorder="1" applyAlignment="1">
      <alignment horizontal="right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</cellXfs>
  <cellStyles count="10">
    <cellStyle name="40% - 강조색3 2" xfId="1"/>
    <cellStyle name="백분율" xfId="9" builtinId="5"/>
    <cellStyle name="쉼표 [0]" xfId="8" builtinId="6"/>
    <cellStyle name="쉼표 [0] 2" xfId="6"/>
    <cellStyle name="표준" xfId="0" builtinId="0"/>
    <cellStyle name="표준 2" xfId="2"/>
    <cellStyle name="표준 2 2" xfId="7"/>
    <cellStyle name="표준 3" xfId="3"/>
    <cellStyle name="표준 4" xfId="4"/>
    <cellStyle name="표준 5" xf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1029" name="FnBtn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9227" name="FnBtn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9525</xdr:rowOff>
        </xdr:from>
        <xdr:to>
          <xdr:col>4</xdr:col>
          <xdr:colOff>590550</xdr:colOff>
          <xdr:row>1</xdr:row>
          <xdr:rowOff>9525</xdr:rowOff>
        </xdr:to>
        <xdr:sp macro="" textlink="">
          <xdr:nvSpPr>
            <xdr:cNvPr id="12290" name="FnBtn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showGridLines="0" workbookViewId="0">
      <selection activeCell="I30" sqref="I30"/>
    </sheetView>
  </sheetViews>
  <sheetFormatPr defaultRowHeight="12" x14ac:dyDescent="0.2"/>
  <cols>
    <col min="1" max="1" width="3.7109375" customWidth="1"/>
    <col min="2" max="2" width="16" customWidth="1"/>
    <col min="3" max="3" width="17.42578125" bestFit="1" customWidth="1"/>
    <col min="4" max="4" width="21.7109375" bestFit="1" customWidth="1"/>
    <col min="5" max="5" width="27.140625" customWidth="1"/>
    <col min="6" max="6" width="5.7109375" customWidth="1"/>
    <col min="7" max="7" width="15.5703125" bestFit="1" customWidth="1"/>
    <col min="8" max="8" width="21.7109375" bestFit="1" customWidth="1"/>
    <col min="9" max="9" width="25.5703125" bestFit="1" customWidth="1"/>
    <col min="10" max="10" width="7.140625" customWidth="1"/>
    <col min="11" max="12" width="19.140625" bestFit="1" customWidth="1"/>
  </cols>
  <sheetData>
    <row r="2" spans="2:12" ht="12.75" thickBot="1" x14ac:dyDescent="0.25"/>
    <row r="3" spans="2:12" ht="12.75" thickBot="1" x14ac:dyDescent="0.25">
      <c r="B3" s="34" t="s">
        <v>4196</v>
      </c>
      <c r="C3" s="35" t="s">
        <v>4194</v>
      </c>
      <c r="D3" s="36" t="s">
        <v>4195</v>
      </c>
    </row>
    <row r="4" spans="2:12" ht="13.5" thickTop="1" thickBot="1" x14ac:dyDescent="0.25">
      <c r="B4" s="31" t="s">
        <v>4193</v>
      </c>
      <c r="C4" s="32" t="str">
        <f>'재무데이터(24.3Q)'!C4&amp;" "&amp;'재무데이터(24.3Q)'!C3</f>
        <v>2024 3Q</v>
      </c>
      <c r="D4" s="33">
        <f>'주식수(241231'!G2</f>
        <v>45657</v>
      </c>
    </row>
    <row r="5" spans="2:12" ht="12.75" thickBot="1" x14ac:dyDescent="0.25">
      <c r="B5" s="12"/>
    </row>
    <row r="6" spans="2:12" ht="12.75" thickBot="1" x14ac:dyDescent="0.25">
      <c r="C6" s="128" t="s">
        <v>4192</v>
      </c>
      <c r="D6" s="129"/>
      <c r="E6" s="130"/>
      <c r="G6" s="128" t="s">
        <v>4191</v>
      </c>
      <c r="H6" s="129"/>
      <c r="I6" s="130"/>
    </row>
    <row r="7" spans="2:12" x14ac:dyDescent="0.2">
      <c r="B7" s="24" t="s">
        <v>3632</v>
      </c>
      <c r="C7" s="25" t="s">
        <v>4027</v>
      </c>
      <c r="D7" s="26" t="s">
        <v>3631</v>
      </c>
      <c r="E7" s="25" t="s">
        <v>4026</v>
      </c>
      <c r="G7" s="27" t="s">
        <v>4189</v>
      </c>
      <c r="H7" s="28" t="s">
        <v>3631</v>
      </c>
      <c r="I7" s="27" t="s">
        <v>4190</v>
      </c>
      <c r="K7" s="28" t="s">
        <v>4186</v>
      </c>
      <c r="L7" s="28" t="s">
        <v>4187</v>
      </c>
    </row>
    <row r="8" spans="2:12" x14ac:dyDescent="0.2">
      <c r="B8" s="40" t="s">
        <v>197</v>
      </c>
      <c r="C8" s="9">
        <f>IFERROR(INDEX('재무데이터(24.3Q)'!C:C,MATCH($B8,'재무데이터(24.3Q)'!$B:$B,0)),"")</f>
        <v>2571729555.4099998</v>
      </c>
      <c r="D8" s="9">
        <f>IFERROR(INDEX('재무데이터(24.3Q)'!D:D,MATCH($B8,'재무데이터(24.3Q)'!$B:$B,0)),"")</f>
        <v>3440363072.54</v>
      </c>
      <c r="E8" s="9">
        <f>IFERROR(INDEX('재무데이터(24.3Q)'!E:E,MATCH($B8,'재무데이터(24.3Q)'!$B:$B,0)),"")</f>
        <v>155068657</v>
      </c>
      <c r="G8" s="9">
        <f>IFERROR(INDEX('재무데이터(24.3Q)'!F:F,MATCH($B8,'재무데이터(24.3Q)'!$B:$B,0)),"")</f>
        <v>2235865364.6300001</v>
      </c>
      <c r="H8" s="9">
        <f>IFERROR(INDEX('재무데이터(24.3Q)'!G:G,MATCH($B8,'재무데이터(24.3Q)'!$B:$B,0)),"")</f>
        <v>2697385738.2800002</v>
      </c>
      <c r="I8" s="9">
        <f>IFERROR(INDEX('재무데이터(24.3Q)'!H:H,MATCH($B8,'재무데이터(24.3Q)'!$B:$B,0)),"")</f>
        <v>94622540.349999994</v>
      </c>
      <c r="K8" s="9">
        <f>IFERROR(INDEX('주식수(241231'!C:C,MATCH($B8,'주식수(241231'!$B:$B,0)),"")</f>
        <v>6082642</v>
      </c>
      <c r="L8" s="9">
        <f>IFERROR(INDEX('주식수(241231'!D:D,MATCH($B8,'주식수(241231'!$B:$B,0)),"")</f>
        <v>300019</v>
      </c>
    </row>
    <row r="9" spans="2:12" x14ac:dyDescent="0.2">
      <c r="B9" s="38" t="s">
        <v>4940</v>
      </c>
      <c r="C9" s="9">
        <f>IFERROR(INDEX('재무데이터(24.3Q)'!C:C,MATCH($B9,'재무데이터(24.3Q)'!$B:$B,0)),"")</f>
        <v>0</v>
      </c>
      <c r="D9" s="9">
        <f>IFERROR(INDEX('재무데이터(24.3Q)'!D:D,MATCH($B9,'재무데이터(24.3Q)'!$B:$B,0)),"")</f>
        <v>0</v>
      </c>
      <c r="E9" s="9">
        <f>IFERROR(INDEX('재무데이터(24.3Q)'!E:E,MATCH($B9,'재무데이터(24.3Q)'!$B:$B,0)),"")</f>
        <v>0</v>
      </c>
      <c r="G9" s="9">
        <f>IFERROR(INDEX('재무데이터(24.3Q)'!F:F,MATCH($B9,'재무데이터(24.3Q)'!$B:$B,0)),"")</f>
        <v>24608868</v>
      </c>
      <c r="H9" s="9">
        <f>IFERROR(INDEX('재무데이터(24.3Q)'!G:G,MATCH($B9,'재무데이터(24.3Q)'!$B:$B,0)),"")</f>
        <v>60064308.899999999</v>
      </c>
      <c r="I9" s="9">
        <f>IFERROR(INDEX('재무데이터(24.3Q)'!H:H,MATCH($B9,'재무데이터(24.3Q)'!$B:$B,0)),"")</f>
        <v>-1920991.37</v>
      </c>
      <c r="K9" s="9">
        <f>IFERROR(INDEX('주식수(241231'!C:C,MATCH($B9,'주식수(241231'!$B:$B,0)),"")</f>
        <v>374755559</v>
      </c>
      <c r="L9" s="9">
        <f>IFERROR(INDEX('주식수(241231'!D:D,MATCH($B9,'주식수(241231'!$B:$B,0)),"")</f>
        <v>150</v>
      </c>
    </row>
    <row r="10" spans="2:12" x14ac:dyDescent="0.2">
      <c r="B10" s="38" t="s">
        <v>961</v>
      </c>
      <c r="C10" s="9">
        <f>IFERROR(INDEX('재무데이터(24.3Q)'!C:C,MATCH($B10,'재무데이터(24.3Q)'!$B:$B,0)),"")</f>
        <v>1030404176.54</v>
      </c>
      <c r="D10" s="9">
        <f>IFERROR(INDEX('재무데이터(24.3Q)'!D:D,MATCH($B10,'재무데이터(24.3Q)'!$B:$B,0)),"")</f>
        <v>1370114094.74</v>
      </c>
      <c r="E10" s="9">
        <f>IFERROR(INDEX('재무데이터(24.3Q)'!E:E,MATCH($B10,'재무데이터(24.3Q)'!$B:$B,0)),"")</f>
        <v>92753576.400000006</v>
      </c>
      <c r="G10" s="9">
        <f>IFERROR(INDEX('재무데이터(24.3Q)'!F:F,MATCH($B10,'재무데이터(24.3Q)'!$B:$B,0)),"")</f>
        <v>840232046.69000006</v>
      </c>
      <c r="H10" s="9">
        <f>IFERROR(INDEX('재무데이터(24.3Q)'!G:G,MATCH($B10,'재무데이터(24.3Q)'!$B:$B,0)),"")</f>
        <v>466296059.5</v>
      </c>
      <c r="I10" s="9">
        <f>IFERROR(INDEX('재무데이터(24.3Q)'!H:H,MATCH($B10,'재무데이터(24.3Q)'!$B:$B,0)),"")</f>
        <v>69016232.209999993</v>
      </c>
      <c r="K10" s="9">
        <f>IFERROR(INDEX('주식수(241231'!C:C,MATCH($B10,'주식수(241231'!$B:$B,0)),"")</f>
        <v>1690000</v>
      </c>
      <c r="L10" s="9">
        <f>IFERROR(INDEX('주식수(241231'!D:D,MATCH($B10,'주식수(241231'!$B:$B,0)),"")</f>
        <v>40146</v>
      </c>
    </row>
    <row r="11" spans="2:12" x14ac:dyDescent="0.2">
      <c r="B11" s="40" t="s">
        <v>82</v>
      </c>
      <c r="C11" s="9">
        <f>IFERROR(INDEX('재무데이터(24.3Q)'!C:C,MATCH($B11,'재무데이터(24.3Q)'!$B:$B,0)),"")</f>
        <v>7568727847</v>
      </c>
      <c r="D11" s="9">
        <f>IFERROR(INDEX('재무데이터(24.3Q)'!D:D,MATCH($B11,'재무데이터(24.3Q)'!$B:$B,0)),"")</f>
        <v>29158352697</v>
      </c>
      <c r="E11" s="9">
        <f>IFERROR(INDEX('재무데이터(24.3Q)'!E:E,MATCH($B11,'재무데이터(24.3Q)'!$B:$B,0)),"")</f>
        <v>461718416</v>
      </c>
      <c r="G11" s="9">
        <f>IFERROR(INDEX('재무데이터(24.3Q)'!F:F,MATCH($B11,'재무데이터(24.3Q)'!$B:$B,0)),"")</f>
        <v>5870998223</v>
      </c>
      <c r="H11" s="9">
        <f>IFERROR(INDEX('재무데이터(24.3Q)'!G:G,MATCH($B11,'재무데이터(24.3Q)'!$B:$B,0)),"")</f>
        <v>7487374445</v>
      </c>
      <c r="I11" s="9">
        <f>IFERROR(INDEX('재무데이터(24.3Q)'!H:H,MATCH($B11,'재무데이터(24.3Q)'!$B:$B,0)),"")</f>
        <v>423104046</v>
      </c>
      <c r="K11" s="9">
        <f>IFERROR(INDEX('주식수(241231'!C:C,MATCH($B11,'주식수(241231'!$B:$B,0)),"")</f>
        <v>15054186</v>
      </c>
      <c r="L11" s="9">
        <f>IFERROR(INDEX('주식수(241231'!D:D,MATCH($B11,'주식수(241231'!$B:$B,0)),"")</f>
        <v>357307</v>
      </c>
    </row>
    <row r="12" spans="2:12" x14ac:dyDescent="0.2">
      <c r="B12" s="38" t="s">
        <v>4226</v>
      </c>
      <c r="C12" s="9">
        <f>IFERROR(INDEX('재무데이터(24.3Q)'!C:C,MATCH($B12,'재무데이터(24.3Q)'!$B:$B,0)),"")</f>
        <v>2130429870.6900001</v>
      </c>
      <c r="D12" s="9">
        <f>IFERROR(INDEX('재무데이터(24.3Q)'!D:D,MATCH($B12,'재무데이터(24.3Q)'!$B:$B,0)),"")</f>
        <v>4053363947.8200002</v>
      </c>
      <c r="E12" s="9">
        <f>IFERROR(INDEX('재무데이터(24.3Q)'!E:E,MATCH($B12,'재무데이터(24.3Q)'!$B:$B,0)),"")</f>
        <v>94554895.409999996</v>
      </c>
      <c r="G12" s="9">
        <f>IFERROR(INDEX('재무데이터(24.3Q)'!F:F,MATCH($B12,'재무데이터(24.3Q)'!$B:$B,0)),"")</f>
        <v>2094251995.3399999</v>
      </c>
      <c r="H12" s="9">
        <f>IFERROR(INDEX('재무데이터(24.3Q)'!G:G,MATCH($B12,'재무데이터(24.3Q)'!$B:$B,0)),"")</f>
        <v>3266702630.9299998</v>
      </c>
      <c r="I12" s="9">
        <f>IFERROR(INDEX('재무데이터(24.3Q)'!H:H,MATCH($B12,'재무데이터(24.3Q)'!$B:$B,0)),"")</f>
        <v>57400926.960000001</v>
      </c>
      <c r="K12" s="9">
        <f>IFERROR(INDEX('주식수(241231'!C:C,MATCH($B12,'주식수(241231'!$B:$B,0)),"")</f>
        <v>9434574</v>
      </c>
      <c r="L12" s="9">
        <f>IFERROR(INDEX('주식수(241231'!D:D,MATCH($B12,'주식수(241231'!$B:$B,0)),"")</f>
        <v>593307</v>
      </c>
    </row>
    <row r="13" spans="2:12" x14ac:dyDescent="0.2">
      <c r="B13" s="38"/>
      <c r="C13" s="9" t="str">
        <f>IFERROR(INDEX('재무데이터(24.3Q)'!C:C,MATCH($B13,'재무데이터(24.3Q)'!$B:$B,0)),"")</f>
        <v/>
      </c>
      <c r="D13" s="9" t="str">
        <f>IFERROR(INDEX('재무데이터(24.3Q)'!D:D,MATCH($B13,'재무데이터(24.3Q)'!$B:$B,0)),"")</f>
        <v/>
      </c>
      <c r="E13" s="9" t="str">
        <f>IFERROR(INDEX('재무데이터(24.3Q)'!E:E,MATCH($B13,'재무데이터(24.3Q)'!$B:$B,0)),"")</f>
        <v/>
      </c>
      <c r="G13" s="9" t="str">
        <f>IFERROR(INDEX('재무데이터(24.3Q)'!F:F,MATCH($B13,'재무데이터(24.3Q)'!$B:$B,0)),"")</f>
        <v/>
      </c>
      <c r="H13" s="9" t="str">
        <f>IFERROR(INDEX('재무데이터(24.3Q)'!G:G,MATCH($B13,'재무데이터(24.3Q)'!$B:$B,0)),"")</f>
        <v/>
      </c>
      <c r="I13" s="9" t="str">
        <f>IFERROR(INDEX('재무데이터(24.3Q)'!H:H,MATCH($B13,'재무데이터(24.3Q)'!$B:$B,0)),"")</f>
        <v/>
      </c>
      <c r="K13" s="9" t="str">
        <f>IFERROR(INDEX('주식수(241231'!C:C,MATCH($B13,'주식수(241231'!$B:$B,0)),"")</f>
        <v/>
      </c>
      <c r="L13" s="9" t="str">
        <f>IFERROR(INDEX('주식수(241231'!D:D,MATCH($B13,'주식수(241231'!$B:$B,0)),"")</f>
        <v/>
      </c>
    </row>
    <row r="14" spans="2:12" x14ac:dyDescent="0.2">
      <c r="B14" s="40"/>
      <c r="C14" s="9" t="str">
        <f>IFERROR(INDEX('재무데이터(24.3Q)'!C:C,MATCH($B14,'재무데이터(24.3Q)'!$B:$B,0)),"")</f>
        <v/>
      </c>
      <c r="D14" s="9" t="str">
        <f>IFERROR(INDEX('재무데이터(24.3Q)'!D:D,MATCH($B14,'재무데이터(24.3Q)'!$B:$B,0)),"")</f>
        <v/>
      </c>
      <c r="E14" s="9" t="str">
        <f>IFERROR(INDEX('재무데이터(24.3Q)'!E:E,MATCH($B14,'재무데이터(24.3Q)'!$B:$B,0)),"")</f>
        <v/>
      </c>
      <c r="G14" s="9" t="str">
        <f>IFERROR(INDEX('재무데이터(24.3Q)'!F:F,MATCH($B14,'재무데이터(24.3Q)'!$B:$B,0)),"")</f>
        <v/>
      </c>
      <c r="H14" s="9" t="str">
        <f>IFERROR(INDEX('재무데이터(24.3Q)'!G:G,MATCH($B14,'재무데이터(24.3Q)'!$B:$B,0)),"")</f>
        <v/>
      </c>
      <c r="I14" s="9" t="str">
        <f>IFERROR(INDEX('재무데이터(24.3Q)'!H:H,MATCH($B14,'재무데이터(24.3Q)'!$B:$B,0)),"")</f>
        <v/>
      </c>
      <c r="K14" s="9" t="str">
        <f>IFERROR(INDEX('주식수(241231'!C:C,MATCH($B14,'주식수(241231'!$B:$B,0)),"")</f>
        <v/>
      </c>
      <c r="L14" s="9" t="str">
        <f>IFERROR(INDEX('주식수(241231'!D:D,MATCH($B14,'주식수(241231'!$B:$B,0)),"")</f>
        <v/>
      </c>
    </row>
    <row r="15" spans="2:12" x14ac:dyDescent="0.2">
      <c r="B15" s="40"/>
      <c r="C15" s="9" t="str">
        <f>IFERROR(INDEX('재무데이터(24.3Q)'!C:C,MATCH($B15,'재무데이터(24.3Q)'!$B:$B,0)),"")</f>
        <v/>
      </c>
      <c r="D15" s="9" t="str">
        <f>IFERROR(INDEX('재무데이터(24.3Q)'!D:D,MATCH($B15,'재무데이터(24.3Q)'!$B:$B,0)),"")</f>
        <v/>
      </c>
      <c r="E15" s="9" t="str">
        <f>IFERROR(INDEX('재무데이터(24.3Q)'!E:E,MATCH($B15,'재무데이터(24.3Q)'!$B:$B,0)),"")</f>
        <v/>
      </c>
      <c r="G15" s="9" t="str">
        <f>IFERROR(INDEX('재무데이터(24.3Q)'!F:F,MATCH($B15,'재무데이터(24.3Q)'!$B:$B,0)),"")</f>
        <v/>
      </c>
      <c r="H15" s="9" t="str">
        <f>IFERROR(INDEX('재무데이터(24.3Q)'!G:G,MATCH($B15,'재무데이터(24.3Q)'!$B:$B,0)),"")</f>
        <v/>
      </c>
      <c r="I15" s="9" t="str">
        <f>IFERROR(INDEX('재무데이터(24.3Q)'!H:H,MATCH($B15,'재무데이터(24.3Q)'!$B:$B,0)),"")</f>
        <v/>
      </c>
      <c r="K15" s="9" t="str">
        <f>IFERROR(INDEX('주식수(241231'!C:C,MATCH($B15,'주식수(241231'!$B:$B,0)),"")</f>
        <v/>
      </c>
      <c r="L15" s="9" t="str">
        <f>IFERROR(INDEX('주식수(241231'!D:D,MATCH($B15,'주식수(241231'!$B:$B,0)),"")</f>
        <v/>
      </c>
    </row>
    <row r="16" spans="2:12" x14ac:dyDescent="0.2">
      <c r="B16" s="40"/>
      <c r="C16" s="9" t="str">
        <f>IFERROR(INDEX('재무데이터(24.3Q)'!C:C,MATCH($B16,'재무데이터(24.3Q)'!$B:$B,0)),"")</f>
        <v/>
      </c>
      <c r="D16" s="9" t="str">
        <f>IFERROR(INDEX('재무데이터(24.3Q)'!D:D,MATCH($B16,'재무데이터(24.3Q)'!$B:$B,0)),"")</f>
        <v/>
      </c>
      <c r="E16" s="9" t="str">
        <f>IFERROR(INDEX('재무데이터(24.3Q)'!E:E,MATCH($B16,'재무데이터(24.3Q)'!$B:$B,0)),"")</f>
        <v/>
      </c>
      <c r="G16" s="9" t="str">
        <f>IFERROR(INDEX('재무데이터(24.3Q)'!F:F,MATCH($B16,'재무데이터(24.3Q)'!$B:$B,0)),"")</f>
        <v/>
      </c>
      <c r="H16" s="9" t="str">
        <f>IFERROR(INDEX('재무데이터(24.3Q)'!G:G,MATCH($B16,'재무데이터(24.3Q)'!$B:$B,0)),"")</f>
        <v/>
      </c>
      <c r="I16" s="9" t="str">
        <f>IFERROR(INDEX('재무데이터(24.3Q)'!H:H,MATCH($B16,'재무데이터(24.3Q)'!$B:$B,0)),"")</f>
        <v/>
      </c>
      <c r="K16" s="9" t="str">
        <f>IFERROR(INDEX('주식수(241231'!C:C,MATCH($B16,'주식수(241231'!$B:$B,0)),"")</f>
        <v/>
      </c>
      <c r="L16" s="9" t="str">
        <f>IFERROR(INDEX('주식수(241231'!D:D,MATCH($B16,'주식수(241231'!$B:$B,0)),"")</f>
        <v/>
      </c>
    </row>
    <row r="17" spans="2:12" x14ac:dyDescent="0.2">
      <c r="B17" s="40"/>
      <c r="C17" s="9" t="str">
        <f>IFERROR(INDEX('재무데이터(24.3Q)'!C:C,MATCH($B17,'재무데이터(24.3Q)'!$B:$B,0)),"")</f>
        <v/>
      </c>
      <c r="D17" s="9" t="str">
        <f>IFERROR(INDEX('재무데이터(24.3Q)'!D:D,MATCH($B17,'재무데이터(24.3Q)'!$B:$B,0)),"")</f>
        <v/>
      </c>
      <c r="E17" s="9" t="str">
        <f>IFERROR(INDEX('재무데이터(24.3Q)'!E:E,MATCH($B17,'재무데이터(24.3Q)'!$B:$B,0)),"")</f>
        <v/>
      </c>
      <c r="G17" s="9" t="str">
        <f>IFERROR(INDEX('재무데이터(24.3Q)'!F:F,MATCH($B17,'재무데이터(24.3Q)'!$B:$B,0)),"")</f>
        <v/>
      </c>
      <c r="H17" s="9" t="str">
        <f>IFERROR(INDEX('재무데이터(24.3Q)'!G:G,MATCH($B17,'재무데이터(24.3Q)'!$B:$B,0)),"")</f>
        <v/>
      </c>
      <c r="I17" s="9" t="str">
        <f>IFERROR(INDEX('재무데이터(24.3Q)'!H:H,MATCH($B17,'재무데이터(24.3Q)'!$B:$B,0)),"")</f>
        <v/>
      </c>
      <c r="K17" s="9" t="str">
        <f>IFERROR(INDEX('주식수(241231'!C:C,MATCH($B17,'주식수(241231'!$B:$B,0)),"")</f>
        <v/>
      </c>
      <c r="L17" s="9" t="str">
        <f>IFERROR(INDEX('주식수(241231'!D:D,MATCH($B17,'주식수(241231'!$B:$B,0)),"")</f>
        <v/>
      </c>
    </row>
    <row r="18" spans="2:12" x14ac:dyDescent="0.2">
      <c r="B18" s="40"/>
      <c r="C18" s="9" t="str">
        <f>IFERROR(INDEX('재무데이터(24.3Q)'!C:C,MATCH($B18,'재무데이터(24.3Q)'!$B:$B,0)),"")</f>
        <v/>
      </c>
      <c r="D18" s="9" t="str">
        <f>IFERROR(INDEX('재무데이터(24.3Q)'!D:D,MATCH($B18,'재무데이터(24.3Q)'!$B:$B,0)),"")</f>
        <v/>
      </c>
      <c r="E18" s="9" t="str">
        <f>IFERROR(INDEX('재무데이터(24.3Q)'!E:E,MATCH($B18,'재무데이터(24.3Q)'!$B:$B,0)),"")</f>
        <v/>
      </c>
      <c r="G18" s="9" t="str">
        <f>IFERROR(INDEX('재무데이터(24.3Q)'!F:F,MATCH($B18,'재무데이터(24.3Q)'!$B:$B,0)),"")</f>
        <v/>
      </c>
      <c r="H18" s="9" t="str">
        <f>IFERROR(INDEX('재무데이터(24.3Q)'!G:G,MATCH($B18,'재무데이터(24.3Q)'!$B:$B,0)),"")</f>
        <v/>
      </c>
      <c r="I18" s="9" t="str">
        <f>IFERROR(INDEX('재무데이터(24.3Q)'!H:H,MATCH($B18,'재무데이터(24.3Q)'!$B:$B,0)),"")</f>
        <v/>
      </c>
      <c r="K18" s="9" t="str">
        <f>IFERROR(INDEX('주식수(241231'!C:C,MATCH($B18,'주식수(241231'!$B:$B,0)),"")</f>
        <v/>
      </c>
      <c r="L18" s="9" t="str">
        <f>IFERROR(INDEX('주식수(241231'!D:D,MATCH($B18,'주식수(241231'!$B:$B,0)),"")</f>
        <v/>
      </c>
    </row>
    <row r="19" spans="2:12" x14ac:dyDescent="0.2">
      <c r="B19" s="40"/>
      <c r="C19" s="9" t="str">
        <f>IFERROR(INDEX('재무데이터(24.3Q)'!C:C,MATCH($B19,'재무데이터(24.3Q)'!$B:$B,0)),"")</f>
        <v/>
      </c>
      <c r="D19" s="9" t="str">
        <f>IFERROR(INDEX('재무데이터(24.3Q)'!D:D,MATCH($B19,'재무데이터(24.3Q)'!$B:$B,0)),"")</f>
        <v/>
      </c>
      <c r="E19" s="9" t="str">
        <f>IFERROR(INDEX('재무데이터(24.3Q)'!E:E,MATCH($B19,'재무데이터(24.3Q)'!$B:$B,0)),"")</f>
        <v/>
      </c>
      <c r="G19" s="9" t="str">
        <f>IFERROR(INDEX('재무데이터(24.3Q)'!F:F,MATCH($B19,'재무데이터(24.3Q)'!$B:$B,0)),"")</f>
        <v/>
      </c>
      <c r="H19" s="9" t="str">
        <f>IFERROR(INDEX('재무데이터(24.3Q)'!G:G,MATCH($B19,'재무데이터(24.3Q)'!$B:$B,0)),"")</f>
        <v/>
      </c>
      <c r="I19" s="9" t="str">
        <f>IFERROR(INDEX('재무데이터(24.3Q)'!H:H,MATCH($B19,'재무데이터(24.3Q)'!$B:$B,0)),"")</f>
        <v/>
      </c>
      <c r="K19" s="9" t="str">
        <f>IFERROR(INDEX('주식수(241231'!C:C,MATCH($B19,'주식수(241231'!$B:$B,0)),"")</f>
        <v/>
      </c>
      <c r="L19" s="9" t="str">
        <f>IFERROR(INDEX('주식수(241231'!D:D,MATCH($B19,'주식수(241231'!$B:$B,0)),"")</f>
        <v/>
      </c>
    </row>
    <row r="20" spans="2:12" x14ac:dyDescent="0.2">
      <c r="B20" s="40"/>
      <c r="C20" s="9" t="str">
        <f>IFERROR(INDEX('재무데이터(24.3Q)'!C:C,MATCH($B20,'재무데이터(24.3Q)'!$B:$B,0)),"")</f>
        <v/>
      </c>
      <c r="D20" s="9" t="str">
        <f>IFERROR(INDEX('재무데이터(24.3Q)'!D:D,MATCH($B20,'재무데이터(24.3Q)'!$B:$B,0)),"")</f>
        <v/>
      </c>
      <c r="E20" s="9" t="str">
        <f>IFERROR(INDEX('재무데이터(24.3Q)'!E:E,MATCH($B20,'재무데이터(24.3Q)'!$B:$B,0)),"")</f>
        <v/>
      </c>
      <c r="G20" s="9" t="str">
        <f>IFERROR(INDEX('재무데이터(24.3Q)'!F:F,MATCH($B20,'재무데이터(24.3Q)'!$B:$B,0)),"")</f>
        <v/>
      </c>
      <c r="H20" s="9" t="str">
        <f>IFERROR(INDEX('재무데이터(24.3Q)'!G:G,MATCH($B20,'재무데이터(24.3Q)'!$B:$B,0)),"")</f>
        <v/>
      </c>
      <c r="I20" s="9" t="str">
        <f>IFERROR(INDEX('재무데이터(24.3Q)'!H:H,MATCH($B20,'재무데이터(24.3Q)'!$B:$B,0)),"")</f>
        <v/>
      </c>
      <c r="K20" s="9" t="str">
        <f>IFERROR(INDEX('주식수(241231'!C:C,MATCH($B20,'주식수(241231'!$B:$B,0)),"")</f>
        <v/>
      </c>
      <c r="L20" s="9" t="str">
        <f>IFERROR(INDEX('주식수(241231'!D:D,MATCH($B20,'주식수(241231'!$B:$B,0)),"")</f>
        <v/>
      </c>
    </row>
    <row r="21" spans="2:12" x14ac:dyDescent="0.2">
      <c r="B21" s="37"/>
      <c r="C21" s="9" t="str">
        <f>IFERROR(INDEX('재무데이터(24.3Q)'!C:C,MATCH($B21,'재무데이터(24.3Q)'!$B:$B,0)),"")</f>
        <v/>
      </c>
      <c r="D21" s="9" t="str">
        <f>IFERROR(INDEX('재무데이터(24.3Q)'!D:D,MATCH($B21,'재무데이터(24.3Q)'!$B:$B,0)),"")</f>
        <v/>
      </c>
      <c r="E21" s="9" t="str">
        <f>IFERROR(INDEX('재무데이터(24.3Q)'!E:E,MATCH($B21,'재무데이터(24.3Q)'!$B:$B,0)),"")</f>
        <v/>
      </c>
      <c r="G21" s="9" t="str">
        <f>IFERROR(INDEX('재무데이터(24.3Q)'!F:F,MATCH($B21,'재무데이터(24.3Q)'!$B:$B,0)),"")</f>
        <v/>
      </c>
      <c r="H21" s="9" t="str">
        <f>IFERROR(INDEX('재무데이터(24.3Q)'!G:G,MATCH($B21,'재무데이터(24.3Q)'!$B:$B,0)),"")</f>
        <v/>
      </c>
      <c r="I21" s="9" t="str">
        <f>IFERROR(INDEX('재무데이터(24.3Q)'!H:H,MATCH($B21,'재무데이터(24.3Q)'!$B:$B,0)),"")</f>
        <v/>
      </c>
      <c r="K21" s="9" t="str">
        <f>IFERROR(INDEX('주식수(241231'!C:C,MATCH($B21,'주식수(241231'!$B:$B,0)),"")</f>
        <v/>
      </c>
      <c r="L21" s="9" t="str">
        <f>IFERROR(INDEX('주식수(241231'!D:D,MATCH($B21,'주식수(241231'!$B:$B,0)),"")</f>
        <v/>
      </c>
    </row>
    <row r="22" spans="2:12" x14ac:dyDescent="0.2">
      <c r="B22" s="37"/>
      <c r="C22" s="9" t="str">
        <f>IFERROR(INDEX('재무데이터(24.3Q)'!C:C,MATCH($B22,'재무데이터(24.3Q)'!$B:$B,0)),"")</f>
        <v/>
      </c>
      <c r="D22" s="9" t="str">
        <f>IFERROR(INDEX('재무데이터(24.3Q)'!D:D,MATCH($B22,'재무데이터(24.3Q)'!$B:$B,0)),"")</f>
        <v/>
      </c>
      <c r="E22" s="9" t="str">
        <f>IFERROR(INDEX('재무데이터(24.3Q)'!E:E,MATCH($B22,'재무데이터(24.3Q)'!$B:$B,0)),"")</f>
        <v/>
      </c>
      <c r="G22" s="9" t="str">
        <f>IFERROR(INDEX('재무데이터(24.3Q)'!F:F,MATCH($B22,'재무데이터(24.3Q)'!$B:$B,0)),"")</f>
        <v/>
      </c>
      <c r="H22" s="9" t="str">
        <f>IFERROR(INDEX('재무데이터(24.3Q)'!G:G,MATCH($B22,'재무데이터(24.3Q)'!$B:$B,0)),"")</f>
        <v/>
      </c>
      <c r="I22" s="9" t="str">
        <f>IFERROR(INDEX('재무데이터(24.3Q)'!H:H,MATCH($B22,'재무데이터(24.3Q)'!$B:$B,0)),"")</f>
        <v/>
      </c>
      <c r="K22" s="9" t="str">
        <f>IFERROR(INDEX('주식수(241231'!C:C,MATCH($B22,'주식수(241231'!$B:$B,0)),"")</f>
        <v/>
      </c>
      <c r="L22" s="9" t="str">
        <f>IFERROR(INDEX('주식수(241231'!D:D,MATCH($B22,'주식수(241231'!$B:$B,0)),"")</f>
        <v/>
      </c>
    </row>
    <row r="23" spans="2:12" x14ac:dyDescent="0.2">
      <c r="B23" s="37"/>
      <c r="C23" s="9" t="str">
        <f>IFERROR(INDEX('재무데이터(24.3Q)'!C:C,MATCH($B23,'재무데이터(24.3Q)'!$B:$B,0)),"")</f>
        <v/>
      </c>
      <c r="D23" s="9" t="str">
        <f>IFERROR(INDEX('재무데이터(24.3Q)'!D:D,MATCH($B23,'재무데이터(24.3Q)'!$B:$B,0)),"")</f>
        <v/>
      </c>
      <c r="E23" s="9" t="str">
        <f>IFERROR(INDEX('재무데이터(24.3Q)'!E:E,MATCH($B23,'재무데이터(24.3Q)'!$B:$B,0)),"")</f>
        <v/>
      </c>
      <c r="G23" s="9" t="str">
        <f>IFERROR(INDEX('재무데이터(24.3Q)'!F:F,MATCH($B23,'재무데이터(24.3Q)'!$B:$B,0)),"")</f>
        <v/>
      </c>
      <c r="H23" s="9" t="str">
        <f>IFERROR(INDEX('재무데이터(24.3Q)'!G:G,MATCH($B23,'재무데이터(24.3Q)'!$B:$B,0)),"")</f>
        <v/>
      </c>
      <c r="I23" s="9" t="str">
        <f>IFERROR(INDEX('재무데이터(24.3Q)'!H:H,MATCH($B23,'재무데이터(24.3Q)'!$B:$B,0)),"")</f>
        <v/>
      </c>
      <c r="K23" s="9" t="str">
        <f>IFERROR(INDEX('주식수(241231'!C:C,MATCH($B23,'주식수(241231'!$B:$B,0)),"")</f>
        <v/>
      </c>
      <c r="L23" s="9" t="str">
        <f>IFERROR(INDEX('주식수(241231'!D:D,MATCH($B23,'주식수(241231'!$B:$B,0)),"")</f>
        <v/>
      </c>
    </row>
    <row r="24" spans="2:12" x14ac:dyDescent="0.2">
      <c r="B24" s="37"/>
      <c r="C24" s="9" t="str">
        <f>IFERROR(INDEX('재무데이터(24.3Q)'!C:C,MATCH($B24,'재무데이터(24.3Q)'!$B:$B,0)),"")</f>
        <v/>
      </c>
      <c r="D24" s="9" t="str">
        <f>IFERROR(INDEX('재무데이터(24.3Q)'!D:D,MATCH($B24,'재무데이터(24.3Q)'!$B:$B,0)),"")</f>
        <v/>
      </c>
      <c r="E24" s="9" t="str">
        <f>IFERROR(INDEX('재무데이터(24.3Q)'!E:E,MATCH($B24,'재무데이터(24.3Q)'!$B:$B,0)),"")</f>
        <v/>
      </c>
      <c r="G24" s="9" t="str">
        <f>IFERROR(INDEX('재무데이터(24.3Q)'!F:F,MATCH($B24,'재무데이터(24.3Q)'!$B:$B,0)),"")</f>
        <v/>
      </c>
      <c r="H24" s="9" t="str">
        <f>IFERROR(INDEX('재무데이터(24.3Q)'!G:G,MATCH($B24,'재무데이터(24.3Q)'!$B:$B,0)),"")</f>
        <v/>
      </c>
      <c r="I24" s="9" t="str">
        <f>IFERROR(INDEX('재무데이터(24.3Q)'!H:H,MATCH($B24,'재무데이터(24.3Q)'!$B:$B,0)),"")</f>
        <v/>
      </c>
      <c r="K24" s="9" t="str">
        <f>IFERROR(INDEX('주식수(241231'!C:C,MATCH($B24,'주식수(241231'!$B:$B,0)),"")</f>
        <v/>
      </c>
      <c r="L24" s="9" t="str">
        <f>IFERROR(INDEX('주식수(241231'!D:D,MATCH($B24,'주식수(241231'!$B:$B,0)),"")</f>
        <v/>
      </c>
    </row>
    <row r="25" spans="2:12" x14ac:dyDescent="0.2">
      <c r="B25" s="37"/>
      <c r="C25" s="9" t="str">
        <f>IFERROR(INDEX('재무데이터(24.3Q)'!C:C,MATCH($B25,'재무데이터(24.3Q)'!$B:$B,0)),"")</f>
        <v/>
      </c>
      <c r="D25" s="9" t="str">
        <f>IFERROR(INDEX('재무데이터(24.3Q)'!D:D,MATCH($B25,'재무데이터(24.3Q)'!$B:$B,0)),"")</f>
        <v/>
      </c>
      <c r="E25" s="9" t="str">
        <f>IFERROR(INDEX('재무데이터(24.3Q)'!E:E,MATCH($B25,'재무데이터(24.3Q)'!$B:$B,0)),"")</f>
        <v/>
      </c>
      <c r="G25" s="9" t="str">
        <f>IFERROR(INDEX('재무데이터(24.3Q)'!F:F,MATCH($B25,'재무데이터(24.3Q)'!$B:$B,0)),"")</f>
        <v/>
      </c>
      <c r="H25" s="9" t="str">
        <f>IFERROR(INDEX('재무데이터(24.3Q)'!G:G,MATCH($B25,'재무데이터(24.3Q)'!$B:$B,0)),"")</f>
        <v/>
      </c>
      <c r="I25" s="9" t="str">
        <f>IFERROR(INDEX('재무데이터(24.3Q)'!H:H,MATCH($B25,'재무데이터(24.3Q)'!$B:$B,0)),"")</f>
        <v/>
      </c>
      <c r="K25" s="9" t="str">
        <f>IFERROR(INDEX('주식수(241231'!C:C,MATCH($B25,'주식수(241231'!$B:$B,0)),"")</f>
        <v/>
      </c>
      <c r="L25" s="9" t="str">
        <f>IFERROR(INDEX('주식수(241231'!D:D,MATCH($B25,'주식수(241231'!$B:$B,0)),"")</f>
        <v/>
      </c>
    </row>
    <row r="26" spans="2:12" x14ac:dyDescent="0.2">
      <c r="B26" s="37"/>
      <c r="C26" s="9" t="str">
        <f>IFERROR(INDEX('재무데이터(24.3Q)'!C:C,MATCH($B26,'재무데이터(24.3Q)'!$B:$B,0)),"")</f>
        <v/>
      </c>
      <c r="D26" s="9" t="str">
        <f>IFERROR(INDEX('재무데이터(24.3Q)'!D:D,MATCH($B26,'재무데이터(24.3Q)'!$B:$B,0)),"")</f>
        <v/>
      </c>
      <c r="E26" s="9" t="str">
        <f>IFERROR(INDEX('재무데이터(24.3Q)'!E:E,MATCH($B26,'재무데이터(24.3Q)'!$B:$B,0)),"")</f>
        <v/>
      </c>
      <c r="G26" s="9" t="str">
        <f>IFERROR(INDEX('재무데이터(24.3Q)'!F:F,MATCH($B26,'재무데이터(24.3Q)'!$B:$B,0)),"")</f>
        <v/>
      </c>
      <c r="H26" s="9" t="str">
        <f>IFERROR(INDEX('재무데이터(24.3Q)'!G:G,MATCH($B26,'재무데이터(24.3Q)'!$B:$B,0)),"")</f>
        <v/>
      </c>
      <c r="I26" s="9" t="str">
        <f>IFERROR(INDEX('재무데이터(24.3Q)'!H:H,MATCH($B26,'재무데이터(24.3Q)'!$B:$B,0)),"")</f>
        <v/>
      </c>
      <c r="K26" s="9" t="str">
        <f>IFERROR(INDEX('주식수(241231'!C:C,MATCH($B26,'주식수(241231'!$B:$B,0)),"")</f>
        <v/>
      </c>
      <c r="L26" s="9" t="str">
        <f>IFERROR(INDEX('주식수(241231'!D:D,MATCH($B26,'주식수(241231'!$B:$B,0)),"")</f>
        <v/>
      </c>
    </row>
    <row r="27" spans="2:12" x14ac:dyDescent="0.2">
      <c r="B27" s="37"/>
      <c r="C27" s="9" t="str">
        <f>IFERROR(INDEX('재무데이터(24.3Q)'!C:C,MATCH($B27,'재무데이터(24.3Q)'!$B:$B,0)),"")</f>
        <v/>
      </c>
      <c r="D27" s="9" t="str">
        <f>IFERROR(INDEX('재무데이터(24.3Q)'!D:D,MATCH($B27,'재무데이터(24.3Q)'!$B:$B,0)),"")</f>
        <v/>
      </c>
      <c r="E27" s="9" t="str">
        <f>IFERROR(INDEX('재무데이터(24.3Q)'!E:E,MATCH($B27,'재무데이터(24.3Q)'!$B:$B,0)),"")</f>
        <v/>
      </c>
      <c r="G27" s="9" t="str">
        <f>IFERROR(INDEX('재무데이터(24.3Q)'!F:F,MATCH($B27,'재무데이터(24.3Q)'!$B:$B,0)),"")</f>
        <v/>
      </c>
      <c r="H27" s="9" t="str">
        <f>IFERROR(INDEX('재무데이터(24.3Q)'!G:G,MATCH($B27,'재무데이터(24.3Q)'!$B:$B,0)),"")</f>
        <v/>
      </c>
      <c r="I27" s="9" t="str">
        <f>IFERROR(INDEX('재무데이터(24.3Q)'!H:H,MATCH($B27,'재무데이터(24.3Q)'!$B:$B,0)),"")</f>
        <v/>
      </c>
      <c r="K27" s="9" t="str">
        <f>IFERROR(INDEX('주식수(241231'!C:C,MATCH($B27,'주식수(241231'!$B:$B,0)),"")</f>
        <v/>
      </c>
      <c r="L27" s="9" t="str">
        <f>IFERROR(INDEX('주식수(241231'!D:D,MATCH($B27,'주식수(241231'!$B:$B,0)),"")</f>
        <v/>
      </c>
    </row>
    <row r="28" spans="2:12" x14ac:dyDescent="0.2">
      <c r="B28" s="37"/>
      <c r="C28" s="9" t="str">
        <f>IFERROR(INDEX('재무데이터(24.3Q)'!C:C,MATCH($B28,'재무데이터(24.3Q)'!$B:$B,0)),"")</f>
        <v/>
      </c>
      <c r="D28" s="9" t="str">
        <f>IFERROR(INDEX('재무데이터(24.3Q)'!D:D,MATCH($B28,'재무데이터(24.3Q)'!$B:$B,0)),"")</f>
        <v/>
      </c>
      <c r="E28" s="9" t="str">
        <f>IFERROR(INDEX('재무데이터(24.3Q)'!E:E,MATCH($B28,'재무데이터(24.3Q)'!$B:$B,0)),"")</f>
        <v/>
      </c>
      <c r="G28" s="9" t="str">
        <f>IFERROR(INDEX('재무데이터(24.3Q)'!F:F,MATCH($B28,'재무데이터(24.3Q)'!$B:$B,0)),"")</f>
        <v/>
      </c>
      <c r="H28" s="9" t="str">
        <f>IFERROR(INDEX('재무데이터(24.3Q)'!G:G,MATCH($B28,'재무데이터(24.3Q)'!$B:$B,0)),"")</f>
        <v/>
      </c>
      <c r="I28" s="9" t="str">
        <f>IFERROR(INDEX('재무데이터(24.3Q)'!H:H,MATCH($B28,'재무데이터(24.3Q)'!$B:$B,0)),"")</f>
        <v/>
      </c>
      <c r="K28" s="9" t="str">
        <f>IFERROR(INDEX('주식수(241231'!C:C,MATCH($B28,'주식수(241231'!$B:$B,0)),"")</f>
        <v/>
      </c>
      <c r="L28" s="9" t="str">
        <f>IFERROR(INDEX('주식수(241231'!D:D,MATCH($B28,'주식수(241231'!$B:$B,0)),"")</f>
        <v/>
      </c>
    </row>
    <row r="29" spans="2:12" x14ac:dyDescent="0.2">
      <c r="B29" s="37"/>
      <c r="C29" s="9" t="str">
        <f>IFERROR(INDEX('재무데이터(24.3Q)'!C:C,MATCH($B29,'재무데이터(24.3Q)'!$B:$B,0)),"")</f>
        <v/>
      </c>
      <c r="D29" s="9" t="str">
        <f>IFERROR(INDEX('재무데이터(24.3Q)'!D:D,MATCH($B29,'재무데이터(24.3Q)'!$B:$B,0)),"")</f>
        <v/>
      </c>
      <c r="E29" s="9" t="str">
        <f>IFERROR(INDEX('재무데이터(24.3Q)'!E:E,MATCH($B29,'재무데이터(24.3Q)'!$B:$B,0)),"")</f>
        <v/>
      </c>
      <c r="G29" s="9" t="str">
        <f>IFERROR(INDEX('재무데이터(24.3Q)'!F:F,MATCH($B29,'재무데이터(24.3Q)'!$B:$B,0)),"")</f>
        <v/>
      </c>
      <c r="H29" s="9" t="str">
        <f>IFERROR(INDEX('재무데이터(24.3Q)'!G:G,MATCH($B29,'재무데이터(24.3Q)'!$B:$B,0)),"")</f>
        <v/>
      </c>
      <c r="I29" s="9" t="str">
        <f>IFERROR(INDEX('재무데이터(24.3Q)'!H:H,MATCH($B29,'재무데이터(24.3Q)'!$B:$B,0)),"")</f>
        <v/>
      </c>
      <c r="K29" s="9" t="str">
        <f>IFERROR(INDEX('주식수(241231'!C:C,MATCH($B29,'주식수(241231'!$B:$B,0)),"")</f>
        <v/>
      </c>
      <c r="L29" s="9" t="str">
        <f>IFERROR(INDEX('주식수(241231'!D:D,MATCH($B29,'주식수(241231'!$B:$B,0)),"")</f>
        <v/>
      </c>
    </row>
    <row r="30" spans="2:12" x14ac:dyDescent="0.2">
      <c r="B30" s="37"/>
      <c r="C30" s="9" t="str">
        <f>IFERROR(INDEX('재무데이터(24.3Q)'!C:C,MATCH($B30,'재무데이터(24.3Q)'!$B:$B,0)),"")</f>
        <v/>
      </c>
      <c r="D30" s="9" t="str">
        <f>IFERROR(INDEX('재무데이터(24.3Q)'!D:D,MATCH($B30,'재무데이터(24.3Q)'!$B:$B,0)),"")</f>
        <v/>
      </c>
      <c r="E30" s="9" t="str">
        <f>IFERROR(INDEX('재무데이터(24.3Q)'!E:E,MATCH($B30,'재무데이터(24.3Q)'!$B:$B,0)),"")</f>
        <v/>
      </c>
      <c r="G30" s="9" t="str">
        <f>IFERROR(INDEX('재무데이터(24.3Q)'!F:F,MATCH($B30,'재무데이터(24.3Q)'!$B:$B,0)),"")</f>
        <v/>
      </c>
      <c r="H30" s="9" t="str">
        <f>IFERROR(INDEX('재무데이터(24.3Q)'!G:G,MATCH($B30,'재무데이터(24.3Q)'!$B:$B,0)),"")</f>
        <v/>
      </c>
      <c r="I30" s="9" t="str">
        <f>IFERROR(INDEX('재무데이터(24.3Q)'!H:H,MATCH($B30,'재무데이터(24.3Q)'!$B:$B,0)),"")</f>
        <v/>
      </c>
      <c r="K30" s="9" t="str">
        <f>IFERROR(INDEX('주식수(241231'!C:C,MATCH($B30,'주식수(241231'!$B:$B,0)),"")</f>
        <v/>
      </c>
      <c r="L30" s="9" t="str">
        <f>IFERROR(INDEX('주식수(241231'!D:D,MATCH($B30,'주식수(241231'!$B:$B,0)),"")</f>
        <v/>
      </c>
    </row>
    <row r="31" spans="2:12" x14ac:dyDescent="0.2">
      <c r="B31" s="37"/>
      <c r="C31" s="9" t="str">
        <f>IFERROR(INDEX('재무데이터(24.3Q)'!C:C,MATCH($B31,'재무데이터(24.3Q)'!$B:$B,0)),"")</f>
        <v/>
      </c>
      <c r="D31" s="9" t="str">
        <f>IFERROR(INDEX('재무데이터(24.3Q)'!D:D,MATCH($B31,'재무데이터(24.3Q)'!$B:$B,0)),"")</f>
        <v/>
      </c>
      <c r="E31" s="9" t="str">
        <f>IFERROR(INDEX('재무데이터(24.3Q)'!E:E,MATCH($B31,'재무데이터(24.3Q)'!$B:$B,0)),"")</f>
        <v/>
      </c>
      <c r="G31" s="9" t="str">
        <f>IFERROR(INDEX('재무데이터(24.3Q)'!F:F,MATCH($B31,'재무데이터(24.3Q)'!$B:$B,0)),"")</f>
        <v/>
      </c>
      <c r="H31" s="9" t="str">
        <f>IFERROR(INDEX('재무데이터(24.3Q)'!G:G,MATCH($B31,'재무데이터(24.3Q)'!$B:$B,0)),"")</f>
        <v/>
      </c>
      <c r="I31" s="9" t="str">
        <f>IFERROR(INDEX('재무데이터(24.3Q)'!H:H,MATCH($B31,'재무데이터(24.3Q)'!$B:$B,0)),"")</f>
        <v/>
      </c>
      <c r="K31" s="9" t="str">
        <f>IFERROR(INDEX('주식수(241231'!C:C,MATCH($B31,'주식수(241231'!$B:$B,0)),"")</f>
        <v/>
      </c>
      <c r="L31" s="9" t="str">
        <f>IFERROR(INDEX('주식수(241231'!D:D,MATCH($B31,'주식수(241231'!$B:$B,0)),"")</f>
        <v/>
      </c>
    </row>
    <row r="32" spans="2:12" x14ac:dyDescent="0.2">
      <c r="B32" s="37"/>
      <c r="C32" s="9" t="str">
        <f>IFERROR(INDEX('재무데이터(24.3Q)'!C:C,MATCH($B32,'재무데이터(24.3Q)'!$B:$B,0)),"")</f>
        <v/>
      </c>
      <c r="D32" s="9" t="str">
        <f>IFERROR(INDEX('재무데이터(24.3Q)'!D:D,MATCH($B32,'재무데이터(24.3Q)'!$B:$B,0)),"")</f>
        <v/>
      </c>
      <c r="E32" s="9" t="str">
        <f>IFERROR(INDEX('재무데이터(24.3Q)'!E:E,MATCH($B32,'재무데이터(24.3Q)'!$B:$B,0)),"")</f>
        <v/>
      </c>
      <c r="G32" s="9" t="str">
        <f>IFERROR(INDEX('재무데이터(24.3Q)'!F:F,MATCH($B32,'재무데이터(24.3Q)'!$B:$B,0)),"")</f>
        <v/>
      </c>
      <c r="H32" s="9" t="str">
        <f>IFERROR(INDEX('재무데이터(24.3Q)'!G:G,MATCH($B32,'재무데이터(24.3Q)'!$B:$B,0)),"")</f>
        <v/>
      </c>
      <c r="I32" s="9" t="str">
        <f>IFERROR(INDEX('재무데이터(24.3Q)'!H:H,MATCH($B32,'재무데이터(24.3Q)'!$B:$B,0)),"")</f>
        <v/>
      </c>
      <c r="K32" s="9" t="str">
        <f>IFERROR(INDEX('주식수(241231'!C:C,MATCH($B32,'주식수(241231'!$B:$B,0)),"")</f>
        <v/>
      </c>
      <c r="L32" s="9" t="str">
        <f>IFERROR(INDEX('주식수(241231'!D:D,MATCH($B32,'주식수(241231'!$B:$B,0)),"")</f>
        <v/>
      </c>
    </row>
    <row r="33" spans="2:12" x14ac:dyDescent="0.2">
      <c r="B33" s="37"/>
      <c r="C33" s="9" t="str">
        <f>IFERROR(INDEX('재무데이터(24.3Q)'!C:C,MATCH($B33,'재무데이터(24.3Q)'!$B:$B,0)),"")</f>
        <v/>
      </c>
      <c r="D33" s="9" t="str">
        <f>IFERROR(INDEX('재무데이터(24.3Q)'!D:D,MATCH($B33,'재무데이터(24.3Q)'!$B:$B,0)),"")</f>
        <v/>
      </c>
      <c r="E33" s="9" t="str">
        <f>IFERROR(INDEX('재무데이터(24.3Q)'!E:E,MATCH($B33,'재무데이터(24.3Q)'!$B:$B,0)),"")</f>
        <v/>
      </c>
      <c r="G33" s="9" t="str">
        <f>IFERROR(INDEX('재무데이터(24.3Q)'!F:F,MATCH($B33,'재무데이터(24.3Q)'!$B:$B,0)),"")</f>
        <v/>
      </c>
      <c r="H33" s="9" t="str">
        <f>IFERROR(INDEX('재무데이터(24.3Q)'!G:G,MATCH($B33,'재무데이터(24.3Q)'!$B:$B,0)),"")</f>
        <v/>
      </c>
      <c r="I33" s="9" t="str">
        <f>IFERROR(INDEX('재무데이터(24.3Q)'!H:H,MATCH($B33,'재무데이터(24.3Q)'!$B:$B,0)),"")</f>
        <v/>
      </c>
      <c r="K33" s="9" t="str">
        <f>IFERROR(INDEX('주식수(241231'!C:C,MATCH($B33,'주식수(241231'!$B:$B,0)),"")</f>
        <v/>
      </c>
      <c r="L33" s="9" t="str">
        <f>IFERROR(INDEX('주식수(241231'!D:D,MATCH($B33,'주식수(241231'!$B:$B,0)),"")</f>
        <v/>
      </c>
    </row>
    <row r="34" spans="2:12" s="43" customFormat="1" x14ac:dyDescent="0.2"/>
    <row r="37" spans="2:12" x14ac:dyDescent="0.2">
      <c r="B37" s="10" t="s">
        <v>3633</v>
      </c>
    </row>
    <row r="38" spans="2:12" x14ac:dyDescent="0.2">
      <c r="B38" s="11" t="s">
        <v>3634</v>
      </c>
    </row>
    <row r="40" spans="2:12" x14ac:dyDescent="0.2">
      <c r="B40" s="29" t="s">
        <v>3635</v>
      </c>
      <c r="C40" s="30"/>
      <c r="D40" s="30"/>
    </row>
    <row r="48" spans="2:12" x14ac:dyDescent="0.2">
      <c r="G48" s="41"/>
      <c r="H48" s="42"/>
      <c r="I48" s="41"/>
      <c r="K48" s="42"/>
      <c r="L48" s="42"/>
    </row>
    <row r="49" spans="4:12" x14ac:dyDescent="0.2">
      <c r="G49" s="9"/>
      <c r="H49" s="9"/>
      <c r="I49" s="9"/>
      <c r="J49" s="9"/>
      <c r="K49" s="9"/>
      <c r="L49" s="9"/>
    </row>
    <row r="50" spans="4:12" x14ac:dyDescent="0.2">
      <c r="D50" s="10"/>
      <c r="G50" s="9"/>
      <c r="H50" s="9"/>
      <c r="I50" s="9"/>
      <c r="J50" s="9"/>
      <c r="K50" s="9"/>
      <c r="L50" s="9"/>
    </row>
    <row r="51" spans="4:12" x14ac:dyDescent="0.2">
      <c r="G51" s="9"/>
      <c r="H51" s="9"/>
      <c r="I51" s="9"/>
      <c r="J51" s="9"/>
      <c r="K51" s="9"/>
      <c r="L51" s="9"/>
    </row>
  </sheetData>
  <mergeCells count="2">
    <mergeCell ref="G6:I6"/>
    <mergeCell ref="C6:E6"/>
  </mergeCells>
  <phoneticPr fontId="5" type="noConversion"/>
  <dataValidations disablePrompts="1" count="1">
    <dataValidation type="list" allowBlank="1" showInputMessage="1" sqref="K7 K48">
      <formula1>"Asc,Desc"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517"/>
  <sheetViews>
    <sheetView showGridLines="0" tabSelected="1" zoomScaleNormal="100" workbookViewId="0">
      <pane ySplit="6" topLeftCell="A7" activePane="bottomLeft" state="frozen"/>
      <selection pane="bottomLeft" activeCell="C27" sqref="C27"/>
    </sheetView>
  </sheetViews>
  <sheetFormatPr defaultRowHeight="12" x14ac:dyDescent="0.2"/>
  <cols>
    <col min="2" max="2" width="28" bestFit="1" customWidth="1"/>
    <col min="3" max="3" width="17.42578125" bestFit="1" customWidth="1"/>
    <col min="4" max="4" width="21.7109375" bestFit="1" customWidth="1"/>
    <col min="5" max="5" width="27.140625" customWidth="1"/>
    <col min="6" max="6" width="15.5703125" bestFit="1" customWidth="1"/>
    <col min="7" max="7" width="21.7109375" bestFit="1" customWidth="1"/>
    <col min="8" max="8" width="25.5703125" bestFit="1" customWidth="1"/>
    <col min="11" max="11" width="11.28515625" bestFit="1" customWidth="1"/>
    <col min="13" max="13" width="9.5703125" bestFit="1" customWidth="1"/>
    <col min="14" max="14" width="14.140625" customWidth="1"/>
    <col min="15" max="15" width="9.5703125" bestFit="1" customWidth="1"/>
  </cols>
  <sheetData>
    <row r="1" spans="1:15" x14ac:dyDescent="0.2">
      <c r="B1" s="56" t="s">
        <v>5023</v>
      </c>
      <c r="C1" s="8"/>
    </row>
    <row r="2" spans="1:15" ht="12.75" thickBot="1" x14ac:dyDescent="0.25">
      <c r="A2" s="1" t="s">
        <v>5026</v>
      </c>
      <c r="B2" s="1"/>
      <c r="C2" s="2" t="s">
        <v>4261</v>
      </c>
      <c r="D2" s="2" t="s">
        <v>4261</v>
      </c>
      <c r="E2" s="2" t="s">
        <v>4261</v>
      </c>
      <c r="F2" s="2" t="s">
        <v>3630</v>
      </c>
      <c r="G2" s="2" t="s">
        <v>3630</v>
      </c>
      <c r="H2" s="2" t="s">
        <v>3630</v>
      </c>
    </row>
    <row r="3" spans="1:15" ht="12.75" thickBot="1" x14ac:dyDescent="0.25">
      <c r="A3" s="111" t="s">
        <v>4815</v>
      </c>
      <c r="B3" s="111"/>
      <c r="C3" s="112" t="str">
        <f>$L$4</f>
        <v>3Q</v>
      </c>
      <c r="D3" s="112" t="str">
        <f>$L$4</f>
        <v>3Q</v>
      </c>
      <c r="E3" s="112" t="str">
        <f>$L$4</f>
        <v>3Q</v>
      </c>
      <c r="F3" s="112" t="str">
        <f t="shared" ref="F3:H3" si="0">$L$4</f>
        <v>3Q</v>
      </c>
      <c r="G3" s="112" t="str">
        <f t="shared" si="0"/>
        <v>3Q</v>
      </c>
      <c r="H3" s="112" t="str">
        <f t="shared" si="0"/>
        <v>3Q</v>
      </c>
      <c r="J3" s="49" t="s">
        <v>4249</v>
      </c>
      <c r="K3" s="50" t="s">
        <v>4247</v>
      </c>
      <c r="L3" s="51" t="s">
        <v>4248</v>
      </c>
      <c r="O3" s="107"/>
    </row>
    <row r="4" spans="1:15" ht="13.5" thickTop="1" thickBot="1" x14ac:dyDescent="0.25">
      <c r="A4" s="111" t="s">
        <v>4809</v>
      </c>
      <c r="B4" s="111"/>
      <c r="C4" s="119">
        <f t="shared" ref="C4:H4" si="1">$K$4</f>
        <v>2024</v>
      </c>
      <c r="D4" s="119">
        <f t="shared" si="1"/>
        <v>2024</v>
      </c>
      <c r="E4" s="119">
        <f t="shared" si="1"/>
        <v>2024</v>
      </c>
      <c r="F4" s="119">
        <f t="shared" si="1"/>
        <v>2024</v>
      </c>
      <c r="G4" s="119">
        <f t="shared" si="1"/>
        <v>2024</v>
      </c>
      <c r="H4" s="119">
        <f t="shared" si="1"/>
        <v>2024</v>
      </c>
      <c r="J4" s="47" t="s">
        <v>4250</v>
      </c>
      <c r="K4" s="48">
        <v>2024</v>
      </c>
      <c r="L4" s="52" t="s">
        <v>4816</v>
      </c>
    </row>
    <row r="5" spans="1:15" x14ac:dyDescent="0.2">
      <c r="A5" s="114" t="s">
        <v>5024</v>
      </c>
      <c r="B5" s="114" t="s">
        <v>4181</v>
      </c>
      <c r="C5" s="115">
        <v>6000903003</v>
      </c>
      <c r="D5" s="115">
        <v>6000904003</v>
      </c>
      <c r="E5" s="115">
        <v>6000908003</v>
      </c>
      <c r="F5" s="115">
        <v>3000903001</v>
      </c>
      <c r="G5" s="115">
        <v>3000904003</v>
      </c>
      <c r="H5" s="115">
        <v>3000908005</v>
      </c>
    </row>
    <row r="6" spans="1:15" x14ac:dyDescent="0.2">
      <c r="A6" s="101" t="s">
        <v>5025</v>
      </c>
      <c r="B6" s="101" t="s">
        <v>4647</v>
      </c>
      <c r="C6" s="102" t="s">
        <v>4027</v>
      </c>
      <c r="D6" s="103" t="s">
        <v>3631</v>
      </c>
      <c r="E6" s="102" t="s">
        <v>4026</v>
      </c>
      <c r="F6" s="102" t="s">
        <v>4189</v>
      </c>
      <c r="G6" s="103" t="s">
        <v>3631</v>
      </c>
      <c r="H6" s="102" t="s">
        <v>4190</v>
      </c>
      <c r="J6" s="44" t="s">
        <v>3656</v>
      </c>
    </row>
    <row r="7" spans="1:15" x14ac:dyDescent="0.2">
      <c r="A7" s="97" t="s">
        <v>3895</v>
      </c>
      <c r="B7" s="98" t="s">
        <v>0</v>
      </c>
      <c r="C7" s="99">
        <v>376152198000</v>
      </c>
      <c r="D7" s="99">
        <v>292862572000</v>
      </c>
      <c r="E7" s="99">
        <v>32069057000</v>
      </c>
      <c r="F7" s="99">
        <v>240071995000</v>
      </c>
      <c r="G7" s="99">
        <v>203412756000</v>
      </c>
      <c r="H7" s="100">
        <v>23768024000</v>
      </c>
    </row>
    <row r="8" spans="1:15" x14ac:dyDescent="0.2">
      <c r="A8" s="116" t="s">
        <v>3893</v>
      </c>
      <c r="B8" s="89" t="s">
        <v>1</v>
      </c>
      <c r="C8" s="120">
        <v>65300154000</v>
      </c>
      <c r="D8" s="120">
        <v>57731429000</v>
      </c>
      <c r="E8" s="120">
        <v>10431101000</v>
      </c>
      <c r="F8" s="120">
        <v>65331506000</v>
      </c>
      <c r="G8" s="120">
        <v>48542638000</v>
      </c>
      <c r="H8" s="121">
        <v>10261534000</v>
      </c>
    </row>
    <row r="9" spans="1:15" x14ac:dyDescent="0.2">
      <c r="A9" s="116" t="s">
        <v>4075</v>
      </c>
      <c r="B9" s="89" t="s">
        <v>4076</v>
      </c>
      <c r="C9" s="120">
        <v>20216854000</v>
      </c>
      <c r="D9" s="120">
        <v>27169747000</v>
      </c>
      <c r="E9" s="120">
        <v>-362679000</v>
      </c>
      <c r="F9" s="120">
        <v>16091962000</v>
      </c>
      <c r="G9" s="120">
        <v>8721096000</v>
      </c>
      <c r="H9" s="121">
        <v>-640579000</v>
      </c>
    </row>
    <row r="10" spans="1:15" x14ac:dyDescent="0.2">
      <c r="A10" s="116" t="s">
        <v>2</v>
      </c>
      <c r="B10" s="89" t="s">
        <v>3</v>
      </c>
      <c r="C10" s="120">
        <v>10591549252.049999</v>
      </c>
      <c r="D10" s="120">
        <v>4364391713.2200003</v>
      </c>
      <c r="E10" s="120">
        <v>1052505810.28</v>
      </c>
      <c r="F10" s="120">
        <v>9016904041.1000004</v>
      </c>
      <c r="G10" s="120">
        <v>3374739509.0999999</v>
      </c>
      <c r="H10" s="121">
        <v>1066736605.96</v>
      </c>
    </row>
    <row r="11" spans="1:15" x14ac:dyDescent="0.2">
      <c r="A11" s="116" t="s">
        <v>10</v>
      </c>
      <c r="B11" s="89" t="s">
        <v>11</v>
      </c>
      <c r="C11" s="120">
        <v>101274121000</v>
      </c>
      <c r="D11" s="120">
        <v>170276685000</v>
      </c>
      <c r="E11" s="120">
        <v>12471815000</v>
      </c>
      <c r="F11" s="120">
        <v>66513138000</v>
      </c>
      <c r="G11" s="120">
        <v>79415824000</v>
      </c>
      <c r="H11" s="121">
        <v>9196482000</v>
      </c>
    </row>
    <row r="12" spans="1:15" x14ac:dyDescent="0.2">
      <c r="A12" s="17" t="s">
        <v>30</v>
      </c>
      <c r="B12" s="90" t="s">
        <v>3657</v>
      </c>
      <c r="C12" s="6">
        <v>52263935000</v>
      </c>
      <c r="D12" s="6">
        <v>104628789000</v>
      </c>
      <c r="E12" s="6">
        <v>9651199000</v>
      </c>
      <c r="F12" s="6">
        <v>35361429000</v>
      </c>
      <c r="G12" s="6">
        <v>62046976000</v>
      </c>
      <c r="H12" s="62">
        <v>6617323000</v>
      </c>
      <c r="N12" s="108"/>
      <c r="O12" s="106"/>
    </row>
    <row r="13" spans="1:15" x14ac:dyDescent="0.2">
      <c r="A13" s="116" t="s">
        <v>5</v>
      </c>
      <c r="B13" s="89" t="s">
        <v>6</v>
      </c>
      <c r="C13" s="120">
        <v>16890009933.879999</v>
      </c>
      <c r="D13" s="120">
        <v>2876252534.23</v>
      </c>
      <c r="E13" s="120">
        <v>187097042.81</v>
      </c>
      <c r="F13" s="120">
        <v>17378402959.919998</v>
      </c>
      <c r="G13" s="120">
        <v>2966240180.4699998</v>
      </c>
      <c r="H13" s="121">
        <v>654874874.94000006</v>
      </c>
      <c r="N13" s="108"/>
      <c r="O13" s="106"/>
    </row>
    <row r="14" spans="1:15" x14ac:dyDescent="0.2">
      <c r="A14" s="116" t="s">
        <v>28</v>
      </c>
      <c r="B14" s="89" t="s">
        <v>29</v>
      </c>
      <c r="C14" s="120">
        <v>57948499000</v>
      </c>
      <c r="D14" s="120">
        <v>30597863000</v>
      </c>
      <c r="E14" s="120">
        <v>4650707000</v>
      </c>
      <c r="F14" s="120">
        <v>25672823000</v>
      </c>
      <c r="G14" s="120">
        <v>40153000</v>
      </c>
      <c r="H14" s="121">
        <v>2194130000</v>
      </c>
      <c r="N14" s="108"/>
      <c r="O14" s="106"/>
    </row>
    <row r="15" spans="1:15" x14ac:dyDescent="0.2">
      <c r="A15" s="116" t="s">
        <v>3891</v>
      </c>
      <c r="B15" s="89" t="s">
        <v>4</v>
      </c>
      <c r="C15" s="120">
        <v>24651072274.919998</v>
      </c>
      <c r="D15" s="120">
        <v>10389102564.35</v>
      </c>
      <c r="E15" s="120">
        <v>1683168586.7</v>
      </c>
      <c r="F15" s="120">
        <v>12920035330.450001</v>
      </c>
      <c r="G15" s="120">
        <v>5937082338.1999998</v>
      </c>
      <c r="H15" s="121">
        <v>1882461890.6800001</v>
      </c>
      <c r="N15" s="108"/>
      <c r="O15" s="106"/>
    </row>
    <row r="16" spans="1:15" x14ac:dyDescent="0.2">
      <c r="A16" s="116" t="s">
        <v>4136</v>
      </c>
      <c r="B16" s="89" t="s">
        <v>4220</v>
      </c>
      <c r="C16" s="120">
        <v>5460369140</v>
      </c>
      <c r="D16" s="120">
        <v>13894014767</v>
      </c>
      <c r="E16" s="120">
        <v>285931231</v>
      </c>
      <c r="F16" s="120">
        <v>5459378531</v>
      </c>
      <c r="G16" s="120">
        <v>13882619535</v>
      </c>
      <c r="H16" s="121">
        <v>282641770</v>
      </c>
      <c r="N16" s="108"/>
      <c r="O16" s="106"/>
    </row>
    <row r="17" spans="1:8" x14ac:dyDescent="0.2">
      <c r="A17" s="17" t="s">
        <v>26</v>
      </c>
      <c r="B17" s="90" t="s">
        <v>27</v>
      </c>
      <c r="C17" s="6">
        <v>56001485000</v>
      </c>
      <c r="D17" s="6">
        <v>29081150000</v>
      </c>
      <c r="E17" s="6">
        <v>4593826000</v>
      </c>
      <c r="F17" s="6">
        <v>26901744000</v>
      </c>
      <c r="G17" s="6">
        <v>99159000</v>
      </c>
      <c r="H17" s="62">
        <v>1565975000</v>
      </c>
    </row>
    <row r="18" spans="1:8" x14ac:dyDescent="0.2">
      <c r="A18" s="116" t="s">
        <v>17</v>
      </c>
      <c r="B18" s="89" t="s">
        <v>18</v>
      </c>
      <c r="C18" s="120">
        <v>43260393000</v>
      </c>
      <c r="D18" s="120">
        <v>57198538000</v>
      </c>
      <c r="E18" s="120">
        <v>3429061000</v>
      </c>
      <c r="F18" s="120">
        <v>28487767000</v>
      </c>
      <c r="G18" s="120">
        <v>36590820000</v>
      </c>
      <c r="H18" s="121">
        <v>2045873000</v>
      </c>
    </row>
    <row r="19" spans="1:8" x14ac:dyDescent="0.2">
      <c r="A19" s="116" t="s">
        <v>25</v>
      </c>
      <c r="B19" s="89" t="s">
        <v>3974</v>
      </c>
      <c r="C19" s="120">
        <v>55303214348.050003</v>
      </c>
      <c r="D19" s="120">
        <v>73547116016.940002</v>
      </c>
      <c r="E19" s="120">
        <v>1317041222.3299999</v>
      </c>
      <c r="F19" s="120">
        <v>48268394601.269997</v>
      </c>
      <c r="G19" s="120">
        <v>1646434068.4300001</v>
      </c>
      <c r="H19" s="121">
        <v>1382717723.1400001</v>
      </c>
    </row>
    <row r="20" spans="1:8" x14ac:dyDescent="0.2">
      <c r="A20" s="116" t="s">
        <v>15</v>
      </c>
      <c r="B20" s="89" t="s">
        <v>16</v>
      </c>
      <c r="C20" s="120">
        <v>32393557633.950001</v>
      </c>
      <c r="D20" s="120">
        <v>42210221003.919998</v>
      </c>
      <c r="E20" s="120">
        <v>2140550089.23</v>
      </c>
      <c r="F20" s="120">
        <v>28119364586.419998</v>
      </c>
      <c r="G20" s="120">
        <v>23229356319.34</v>
      </c>
      <c r="H20" s="121">
        <v>1363478803.8299999</v>
      </c>
    </row>
    <row r="21" spans="1:8" x14ac:dyDescent="0.2">
      <c r="A21" s="116" t="s">
        <v>247</v>
      </c>
      <c r="B21" s="89" t="s">
        <v>248</v>
      </c>
      <c r="C21" s="120">
        <v>9980732945.7999992</v>
      </c>
      <c r="D21" s="120">
        <v>3947101537.02</v>
      </c>
      <c r="E21" s="120">
        <v>2327697134.46</v>
      </c>
      <c r="F21" s="120">
        <v>3741138142.3400002</v>
      </c>
      <c r="G21" s="120">
        <v>7355161.8799999999</v>
      </c>
      <c r="H21" s="121">
        <v>1055522945.88</v>
      </c>
    </row>
    <row r="22" spans="1:8" x14ac:dyDescent="0.2">
      <c r="A22" s="17" t="s">
        <v>39</v>
      </c>
      <c r="B22" s="90" t="s">
        <v>40</v>
      </c>
      <c r="C22" s="6">
        <v>21080573542</v>
      </c>
      <c r="D22" s="6">
        <v>74840598303</v>
      </c>
      <c r="E22" s="6">
        <v>-1343793043</v>
      </c>
      <c r="F22" s="6">
        <v>18245917289</v>
      </c>
      <c r="G22" s="6">
        <v>2467303786</v>
      </c>
      <c r="H22" s="62">
        <v>1024965803</v>
      </c>
    </row>
    <row r="23" spans="1:8" x14ac:dyDescent="0.2">
      <c r="A23" s="116" t="s">
        <v>123</v>
      </c>
      <c r="B23" s="89" t="s">
        <v>124</v>
      </c>
      <c r="C23" s="120">
        <v>177345690.74000001</v>
      </c>
      <c r="D23" s="120">
        <v>74375119.159999996</v>
      </c>
      <c r="E23" s="120">
        <v>-2910585.54</v>
      </c>
      <c r="F23" s="120">
        <v>205355251.13</v>
      </c>
      <c r="G23" s="120">
        <v>63501852.759999998</v>
      </c>
      <c r="H23" s="121">
        <v>8390122.9000000004</v>
      </c>
    </row>
    <row r="24" spans="1:8" x14ac:dyDescent="0.2">
      <c r="A24" s="116" t="s">
        <v>297</v>
      </c>
      <c r="B24" s="89" t="s">
        <v>298</v>
      </c>
      <c r="C24" s="120">
        <v>3041691068.6700001</v>
      </c>
      <c r="D24" s="120">
        <v>11053597983.620001</v>
      </c>
      <c r="E24" s="120">
        <v>618090763.58000004</v>
      </c>
      <c r="F24" s="120">
        <v>2951593048.9899998</v>
      </c>
      <c r="G24" s="120">
        <v>6513762422.8400002</v>
      </c>
      <c r="H24" s="121">
        <v>655605342.59000003</v>
      </c>
    </row>
    <row r="25" spans="1:8" x14ac:dyDescent="0.2">
      <c r="A25" s="116" t="s">
        <v>3892</v>
      </c>
      <c r="B25" s="89" t="s">
        <v>7</v>
      </c>
      <c r="C25" s="120">
        <v>32780706000</v>
      </c>
      <c r="D25" s="120">
        <v>49714304000</v>
      </c>
      <c r="E25" s="120">
        <v>283133000</v>
      </c>
      <c r="F25" s="120">
        <v>20883193000</v>
      </c>
      <c r="G25" s="120">
        <v>20146622000</v>
      </c>
      <c r="H25" s="121">
        <v>697501000</v>
      </c>
    </row>
    <row r="26" spans="1:8" x14ac:dyDescent="0.2">
      <c r="A26" s="116" t="s">
        <v>59</v>
      </c>
      <c r="B26" s="89" t="s">
        <v>4221</v>
      </c>
      <c r="C26" s="120">
        <v>10671554244</v>
      </c>
      <c r="D26" s="120">
        <v>24365865651</v>
      </c>
      <c r="E26" s="120">
        <v>606850199</v>
      </c>
      <c r="F26" s="120">
        <v>11654418151</v>
      </c>
      <c r="G26" s="120">
        <v>422077473</v>
      </c>
      <c r="H26" s="121">
        <v>128852401</v>
      </c>
    </row>
    <row r="27" spans="1:8" x14ac:dyDescent="0.2">
      <c r="A27" s="17" t="s">
        <v>47</v>
      </c>
      <c r="B27" s="90" t="s">
        <v>48</v>
      </c>
      <c r="C27" s="6">
        <v>33316669000</v>
      </c>
      <c r="D27" s="6">
        <v>10265038000</v>
      </c>
      <c r="E27" s="6">
        <v>2487729000</v>
      </c>
      <c r="F27" s="6">
        <v>27786148000</v>
      </c>
      <c r="G27" s="6">
        <v>10219315000</v>
      </c>
      <c r="H27" s="62">
        <v>1807647000</v>
      </c>
    </row>
    <row r="28" spans="1:8" x14ac:dyDescent="0.2">
      <c r="A28" s="116" t="s">
        <v>215</v>
      </c>
      <c r="B28" s="89" t="s">
        <v>216</v>
      </c>
      <c r="C28" s="120">
        <v>24186249000</v>
      </c>
      <c r="D28" s="120">
        <v>10608098000</v>
      </c>
      <c r="E28" s="120">
        <v>3147378000</v>
      </c>
      <c r="F28" s="120">
        <v>24126832000</v>
      </c>
      <c r="G28" s="120">
        <v>10422891000</v>
      </c>
      <c r="H28" s="121">
        <v>3166580000</v>
      </c>
    </row>
    <row r="29" spans="1:8" x14ac:dyDescent="0.2">
      <c r="A29" s="116" t="s">
        <v>51</v>
      </c>
      <c r="B29" s="89" t="s">
        <v>52</v>
      </c>
      <c r="C29" s="120">
        <v>41810355000</v>
      </c>
      <c r="D29" s="120">
        <v>24214137000</v>
      </c>
      <c r="E29" s="120">
        <v>3669149000</v>
      </c>
      <c r="F29" s="120">
        <v>19800646000</v>
      </c>
      <c r="G29" s="120">
        <v>6485000</v>
      </c>
      <c r="H29" s="121">
        <v>1767211000</v>
      </c>
    </row>
    <row r="30" spans="1:8" x14ac:dyDescent="0.2">
      <c r="A30" s="116" t="s">
        <v>8</v>
      </c>
      <c r="B30" s="89" t="s">
        <v>9</v>
      </c>
      <c r="C30" s="120">
        <v>19469177761.509998</v>
      </c>
      <c r="D30" s="120">
        <v>19426535223.299999</v>
      </c>
      <c r="E30" s="120">
        <v>1322054809.3</v>
      </c>
      <c r="F30" s="120">
        <v>14280429407.030001</v>
      </c>
      <c r="G30" s="120">
        <v>18102809936.040001</v>
      </c>
      <c r="H30" s="121">
        <v>1214449400.8199999</v>
      </c>
    </row>
    <row r="31" spans="1:8" x14ac:dyDescent="0.2">
      <c r="A31" s="116" t="s">
        <v>49</v>
      </c>
      <c r="B31" s="89" t="s">
        <v>50</v>
      </c>
      <c r="C31" s="120">
        <v>16168835553.450001</v>
      </c>
      <c r="D31" s="120">
        <v>17148062170.5</v>
      </c>
      <c r="E31" s="120">
        <v>2044425627.55</v>
      </c>
      <c r="F31" s="120">
        <v>15886542093.389999</v>
      </c>
      <c r="G31" s="120">
        <v>16897173507.040001</v>
      </c>
      <c r="H31" s="121">
        <v>2004888572.0899999</v>
      </c>
    </row>
    <row r="32" spans="1:8" x14ac:dyDescent="0.2">
      <c r="A32" s="17" t="s">
        <v>137</v>
      </c>
      <c r="B32" s="90" t="s">
        <v>4252</v>
      </c>
      <c r="C32" s="6">
        <v>4176003150.4699998</v>
      </c>
      <c r="D32" s="6">
        <v>9753765689.9799995</v>
      </c>
      <c r="E32" s="6">
        <v>234615097.77000001</v>
      </c>
      <c r="F32" s="6">
        <v>3945116145.1100001</v>
      </c>
      <c r="G32" s="6">
        <v>9717348899.3600006</v>
      </c>
      <c r="H32" s="62">
        <v>175446528.27000001</v>
      </c>
    </row>
    <row r="33" spans="1:8" x14ac:dyDescent="0.2">
      <c r="A33" s="116" t="s">
        <v>4162</v>
      </c>
      <c r="B33" s="89" t="s">
        <v>4163</v>
      </c>
      <c r="C33" s="120">
        <v>6256846220.7799997</v>
      </c>
      <c r="D33" s="120">
        <v>2626760783.6999998</v>
      </c>
      <c r="E33" s="120">
        <v>801184473.08000004</v>
      </c>
      <c r="F33" s="120">
        <v>6322947105.3800001</v>
      </c>
      <c r="G33" s="120">
        <v>2558701687.5300002</v>
      </c>
      <c r="H33" s="121">
        <v>935783604.29999995</v>
      </c>
    </row>
    <row r="34" spans="1:8" x14ac:dyDescent="0.2">
      <c r="A34" s="116" t="s">
        <v>3888</v>
      </c>
      <c r="B34" s="89" t="s">
        <v>12</v>
      </c>
      <c r="C34" s="120">
        <v>10173981705.23</v>
      </c>
      <c r="D34" s="120">
        <v>7913152602.3000002</v>
      </c>
      <c r="E34" s="120">
        <v>-830748689.28999996</v>
      </c>
      <c r="F34" s="120">
        <v>7382858369.1700001</v>
      </c>
      <c r="G34" s="120">
        <v>2563937579.1900001</v>
      </c>
      <c r="H34" s="121">
        <v>10713760.6</v>
      </c>
    </row>
    <row r="35" spans="1:8" x14ac:dyDescent="0.2">
      <c r="A35" s="116" t="s">
        <v>57</v>
      </c>
      <c r="B35" s="89" t="s">
        <v>58</v>
      </c>
      <c r="C35" s="120">
        <v>9181902421.3299999</v>
      </c>
      <c r="D35" s="120">
        <v>11054717300.41</v>
      </c>
      <c r="E35" s="120">
        <v>629552331.27999997</v>
      </c>
      <c r="F35" s="120">
        <v>8666317072.5900002</v>
      </c>
      <c r="G35" s="120">
        <v>7736506554.5100002</v>
      </c>
      <c r="H35" s="121">
        <v>731053446.54999995</v>
      </c>
    </row>
    <row r="36" spans="1:8" x14ac:dyDescent="0.2">
      <c r="A36" s="116" t="s">
        <v>279</v>
      </c>
      <c r="B36" s="89" t="s">
        <v>3975</v>
      </c>
      <c r="C36" s="120">
        <v>7428799537.9099998</v>
      </c>
      <c r="D36" s="120">
        <v>16498427318.77</v>
      </c>
      <c r="E36" s="120">
        <v>82226792.120000005</v>
      </c>
      <c r="F36" s="120">
        <v>6109849495.8100004</v>
      </c>
      <c r="G36" s="120">
        <v>6467700158.6199999</v>
      </c>
      <c r="H36" s="121">
        <v>-6659449.1500000004</v>
      </c>
    </row>
    <row r="37" spans="1:8" x14ac:dyDescent="0.2">
      <c r="A37" s="17" t="s">
        <v>884</v>
      </c>
      <c r="B37" s="90" t="s">
        <v>4224</v>
      </c>
      <c r="C37" s="6">
        <v>1389033815.3699999</v>
      </c>
      <c r="D37" s="6">
        <v>3303943206.8600001</v>
      </c>
      <c r="E37" s="6">
        <v>511126900.83999997</v>
      </c>
      <c r="F37" s="6">
        <v>1291843388.74</v>
      </c>
      <c r="G37" s="6">
        <v>2795828444.3200002</v>
      </c>
      <c r="H37" s="62">
        <v>449414224.43000001</v>
      </c>
    </row>
    <row r="38" spans="1:8" x14ac:dyDescent="0.2">
      <c r="A38" s="116" t="s">
        <v>41</v>
      </c>
      <c r="B38" s="89" t="s">
        <v>42</v>
      </c>
      <c r="C38" s="120">
        <v>20428248000</v>
      </c>
      <c r="D38" s="120">
        <v>88742268000</v>
      </c>
      <c r="E38" s="120">
        <v>776543000</v>
      </c>
      <c r="F38" s="120">
        <v>11260512000</v>
      </c>
      <c r="G38" s="120">
        <v>30124874000</v>
      </c>
      <c r="H38" s="121">
        <v>367255000</v>
      </c>
    </row>
    <row r="39" spans="1:8" x14ac:dyDescent="0.2">
      <c r="A39" s="116" t="s">
        <v>33</v>
      </c>
      <c r="B39" s="89" t="s">
        <v>34</v>
      </c>
      <c r="C39" s="120">
        <v>38237403000</v>
      </c>
      <c r="D39" s="120">
        <v>92402777000</v>
      </c>
      <c r="E39" s="120">
        <v>3708677000</v>
      </c>
      <c r="F39" s="120">
        <v>17727255000</v>
      </c>
      <c r="G39" s="120">
        <v>90596296000</v>
      </c>
      <c r="H39" s="121">
        <v>2926826000</v>
      </c>
    </row>
    <row r="40" spans="1:8" x14ac:dyDescent="0.2">
      <c r="A40" s="116" t="s">
        <v>4086</v>
      </c>
      <c r="B40" s="89" t="s">
        <v>4087</v>
      </c>
      <c r="C40" s="120">
        <v>17409577000</v>
      </c>
      <c r="D40" s="120">
        <v>2648516000</v>
      </c>
      <c r="E40" s="120">
        <v>1701000000</v>
      </c>
      <c r="F40" s="120">
        <v>6800466000</v>
      </c>
      <c r="G40" s="120">
        <v>177282000</v>
      </c>
      <c r="H40" s="121">
        <v>-627493000</v>
      </c>
    </row>
    <row r="41" spans="1:8" x14ac:dyDescent="0.2">
      <c r="A41" s="116" t="s">
        <v>37</v>
      </c>
      <c r="B41" s="89" t="s">
        <v>38</v>
      </c>
      <c r="C41" s="120">
        <v>9123664000</v>
      </c>
      <c r="D41" s="120">
        <v>5793815000</v>
      </c>
      <c r="E41" s="120">
        <v>957943000</v>
      </c>
      <c r="F41" s="120">
        <v>7675989000</v>
      </c>
      <c r="G41" s="120">
        <v>3640446000</v>
      </c>
      <c r="H41" s="121">
        <v>813372000</v>
      </c>
    </row>
    <row r="42" spans="1:8" x14ac:dyDescent="0.2">
      <c r="A42" s="17" t="s">
        <v>165</v>
      </c>
      <c r="B42" s="90" t="s">
        <v>166</v>
      </c>
      <c r="C42" s="6">
        <v>1295995486.1600001</v>
      </c>
      <c r="D42" s="6">
        <v>3482309819.6700001</v>
      </c>
      <c r="E42" s="6">
        <v>-217282230.84</v>
      </c>
      <c r="F42" s="6">
        <v>1116652237.1099999</v>
      </c>
      <c r="G42" s="6">
        <v>789626073.99000001</v>
      </c>
      <c r="H42" s="62">
        <v>-262899299.22</v>
      </c>
    </row>
    <row r="43" spans="1:8" x14ac:dyDescent="0.2">
      <c r="A43" s="116" t="s">
        <v>656</v>
      </c>
      <c r="B43" s="89" t="s">
        <v>657</v>
      </c>
      <c r="C43" s="120">
        <v>551009641.91999996</v>
      </c>
      <c r="D43" s="120">
        <v>461536085.62</v>
      </c>
      <c r="E43" s="120">
        <v>181540954.21000001</v>
      </c>
      <c r="F43" s="120">
        <v>644341091.32000005</v>
      </c>
      <c r="G43" s="120">
        <v>458535636.25999999</v>
      </c>
      <c r="H43" s="121">
        <v>181676932.62</v>
      </c>
    </row>
    <row r="44" spans="1:8" x14ac:dyDescent="0.2">
      <c r="A44" s="116" t="s">
        <v>66</v>
      </c>
      <c r="B44" s="89" t="s">
        <v>67</v>
      </c>
      <c r="C44" s="120">
        <v>33458508000</v>
      </c>
      <c r="D44" s="120">
        <v>19040942000</v>
      </c>
      <c r="E44" s="120">
        <v>2747338000</v>
      </c>
      <c r="F44" s="120">
        <v>31049876000</v>
      </c>
      <c r="G44" s="120">
        <v>17400470000</v>
      </c>
      <c r="H44" s="121">
        <v>2517157000</v>
      </c>
    </row>
    <row r="45" spans="1:8" x14ac:dyDescent="0.2">
      <c r="A45" s="116" t="s">
        <v>60</v>
      </c>
      <c r="B45" s="89" t="s">
        <v>61</v>
      </c>
      <c r="C45" s="120">
        <v>33752942000</v>
      </c>
      <c r="D45" s="120">
        <v>21841135000</v>
      </c>
      <c r="E45" s="120">
        <v>2727981000</v>
      </c>
      <c r="F45" s="120">
        <v>24445446000</v>
      </c>
      <c r="G45" s="120">
        <v>57467000</v>
      </c>
      <c r="H45" s="121">
        <v>1130814000</v>
      </c>
    </row>
    <row r="46" spans="1:8" x14ac:dyDescent="0.2">
      <c r="A46" s="116" t="s">
        <v>23</v>
      </c>
      <c r="B46" s="89" t="s">
        <v>24</v>
      </c>
      <c r="C46" s="120">
        <v>11742823000</v>
      </c>
      <c r="D46" s="120">
        <v>17956379000</v>
      </c>
      <c r="E46" s="120">
        <v>1135296000</v>
      </c>
      <c r="F46" s="120">
        <v>10797684000</v>
      </c>
      <c r="G46" s="120">
        <v>12787727000</v>
      </c>
      <c r="H46" s="121">
        <v>1109176000</v>
      </c>
    </row>
    <row r="47" spans="1:8" x14ac:dyDescent="0.2">
      <c r="A47" s="17" t="s">
        <v>93</v>
      </c>
      <c r="B47" s="90" t="s">
        <v>94</v>
      </c>
      <c r="C47" s="6">
        <v>3769079354.75</v>
      </c>
      <c r="D47" s="6">
        <v>9635867930.8700008</v>
      </c>
      <c r="E47" s="6">
        <v>-62914790.310000002</v>
      </c>
      <c r="F47" s="6">
        <v>3659788526.4000001</v>
      </c>
      <c r="G47" s="6">
        <v>9559378399.9099998</v>
      </c>
      <c r="H47" s="62">
        <v>-171133528.19</v>
      </c>
    </row>
    <row r="48" spans="1:8" x14ac:dyDescent="0.2">
      <c r="A48" s="116" t="s">
        <v>35</v>
      </c>
      <c r="B48" s="89" t="s">
        <v>36</v>
      </c>
      <c r="C48" s="120">
        <v>26652770000</v>
      </c>
      <c r="D48" s="120">
        <v>7427170000</v>
      </c>
      <c r="E48" s="120">
        <v>953391000</v>
      </c>
      <c r="F48" s="120">
        <v>9598278000</v>
      </c>
      <c r="G48" s="120">
        <v>930181000</v>
      </c>
      <c r="H48" s="121">
        <v>606911000</v>
      </c>
    </row>
    <row r="49" spans="1:8" x14ac:dyDescent="0.2">
      <c r="A49" s="116" t="s">
        <v>62</v>
      </c>
      <c r="B49" s="89" t="s">
        <v>63</v>
      </c>
      <c r="C49" s="120">
        <v>17304262000</v>
      </c>
      <c r="D49" s="120">
        <v>26543222000</v>
      </c>
      <c r="E49" s="120">
        <v>1180321000</v>
      </c>
      <c r="F49" s="120">
        <v>15444072000</v>
      </c>
      <c r="G49" s="120">
        <v>18600173000</v>
      </c>
      <c r="H49" s="121">
        <v>1076171000</v>
      </c>
    </row>
    <row r="50" spans="1:8" x14ac:dyDescent="0.2">
      <c r="A50" s="116" t="s">
        <v>97</v>
      </c>
      <c r="B50" s="89" t="s">
        <v>4210</v>
      </c>
      <c r="C50" s="120">
        <v>2321243312.6300001</v>
      </c>
      <c r="D50" s="120">
        <v>4122537325.6300001</v>
      </c>
      <c r="E50" s="120">
        <v>-21360712.370000001</v>
      </c>
      <c r="F50" s="120">
        <v>2482959062.4200001</v>
      </c>
      <c r="G50" s="120">
        <v>4010106581.3800001</v>
      </c>
      <c r="H50" s="121">
        <v>-4539415.5999999996</v>
      </c>
    </row>
    <row r="51" spans="1:8" x14ac:dyDescent="0.2">
      <c r="A51" s="116" t="s">
        <v>19</v>
      </c>
      <c r="B51" s="89" t="s">
        <v>20</v>
      </c>
      <c r="C51" s="120">
        <v>21337049000</v>
      </c>
      <c r="D51" s="120">
        <v>129080972000</v>
      </c>
      <c r="E51" s="120">
        <v>-234758000</v>
      </c>
      <c r="F51" s="120">
        <v>16120602000</v>
      </c>
      <c r="G51" s="120">
        <v>3709160000</v>
      </c>
      <c r="H51" s="121">
        <v>91581000</v>
      </c>
    </row>
    <row r="52" spans="1:8" x14ac:dyDescent="0.2">
      <c r="A52" s="17" t="s">
        <v>68</v>
      </c>
      <c r="B52" s="90" t="s">
        <v>3965</v>
      </c>
      <c r="C52" s="6">
        <v>523558244.67000002</v>
      </c>
      <c r="D52" s="6">
        <v>51922246.729999997</v>
      </c>
      <c r="E52" s="6">
        <v>-185773287.61000001</v>
      </c>
      <c r="F52" s="6">
        <v>1044967567.25</v>
      </c>
      <c r="G52" s="6">
        <v>18032670.25</v>
      </c>
      <c r="H52" s="62">
        <v>-92851276.920000002</v>
      </c>
    </row>
    <row r="53" spans="1:8" x14ac:dyDescent="0.2">
      <c r="A53" s="116" t="s">
        <v>106</v>
      </c>
      <c r="B53" s="89" t="s">
        <v>107</v>
      </c>
      <c r="C53" s="120">
        <v>2118099295.6400001</v>
      </c>
      <c r="D53" s="120">
        <v>2008840735.0599999</v>
      </c>
      <c r="E53" s="120">
        <v>167782241.61000001</v>
      </c>
      <c r="F53" s="120">
        <v>2030085467.0999999</v>
      </c>
      <c r="G53" s="120">
        <v>1959600688.7</v>
      </c>
      <c r="H53" s="121">
        <v>112779121.5</v>
      </c>
    </row>
    <row r="54" spans="1:8" x14ac:dyDescent="0.2">
      <c r="A54" s="116" t="s">
        <v>4168</v>
      </c>
      <c r="B54" s="89" t="s">
        <v>4169</v>
      </c>
      <c r="C54" s="120"/>
      <c r="D54" s="120"/>
      <c r="E54" s="120"/>
      <c r="F54" s="120">
        <v>6445239000</v>
      </c>
      <c r="G54" s="120">
        <v>2358214000</v>
      </c>
      <c r="H54" s="121">
        <v>431268000</v>
      </c>
    </row>
    <row r="55" spans="1:8" x14ac:dyDescent="0.2">
      <c r="A55" s="116" t="s">
        <v>91</v>
      </c>
      <c r="B55" s="89" t="s">
        <v>92</v>
      </c>
      <c r="C55" s="120">
        <v>8525577523.5200005</v>
      </c>
      <c r="D55" s="120">
        <v>27636874333.419998</v>
      </c>
      <c r="E55" s="120">
        <v>1244538706.1400001</v>
      </c>
      <c r="F55" s="120">
        <v>7218729648.3299999</v>
      </c>
      <c r="G55" s="120">
        <v>21030872735.009998</v>
      </c>
      <c r="H55" s="121">
        <v>1201715884.8800001</v>
      </c>
    </row>
    <row r="56" spans="1:8" x14ac:dyDescent="0.2">
      <c r="A56" s="116" t="s">
        <v>31</v>
      </c>
      <c r="B56" s="89" t="s">
        <v>32</v>
      </c>
      <c r="C56" s="120">
        <v>9029477673.5799999</v>
      </c>
      <c r="D56" s="120">
        <v>13563004255.07</v>
      </c>
      <c r="E56" s="120">
        <v>709112230.88999999</v>
      </c>
      <c r="F56" s="120">
        <v>6903747465.5500002</v>
      </c>
      <c r="G56" s="120">
        <v>5423332653.21</v>
      </c>
      <c r="H56" s="121">
        <v>1127151879.98</v>
      </c>
    </row>
    <row r="57" spans="1:8" x14ac:dyDescent="0.2">
      <c r="A57" s="17" t="s">
        <v>45</v>
      </c>
      <c r="B57" s="90" t="s">
        <v>46</v>
      </c>
      <c r="C57" s="6">
        <v>8352586272.9200001</v>
      </c>
      <c r="D57" s="6">
        <v>10130224994.559999</v>
      </c>
      <c r="E57" s="6">
        <v>514170307.73000002</v>
      </c>
      <c r="F57" s="6">
        <v>6143508661.4899998</v>
      </c>
      <c r="G57" s="6">
        <v>7432631158.46</v>
      </c>
      <c r="H57" s="62">
        <v>347411258.54000002</v>
      </c>
    </row>
    <row r="58" spans="1:8" x14ac:dyDescent="0.2">
      <c r="A58" s="116" t="s">
        <v>3660</v>
      </c>
      <c r="B58" s="89" t="s">
        <v>3661</v>
      </c>
      <c r="C58" s="120">
        <v>2934006624</v>
      </c>
      <c r="D58" s="120">
        <v>2137833772</v>
      </c>
      <c r="E58" s="120">
        <v>-18867762</v>
      </c>
      <c r="F58" s="120">
        <v>2420033556</v>
      </c>
      <c r="G58" s="120">
        <v>625415729</v>
      </c>
      <c r="H58" s="121">
        <v>-254075235</v>
      </c>
    </row>
    <row r="59" spans="1:8" x14ac:dyDescent="0.2">
      <c r="A59" s="116" t="s">
        <v>108</v>
      </c>
      <c r="B59" s="89" t="s">
        <v>109</v>
      </c>
      <c r="C59" s="120">
        <v>10260721275.059999</v>
      </c>
      <c r="D59" s="120">
        <v>17762356828.279999</v>
      </c>
      <c r="E59" s="120">
        <v>1085705806.4000001</v>
      </c>
      <c r="F59" s="120">
        <v>10375810515.5</v>
      </c>
      <c r="G59" s="120">
        <v>16067116071.870001</v>
      </c>
      <c r="H59" s="121">
        <v>736228787.28999996</v>
      </c>
    </row>
    <row r="60" spans="1:8" x14ac:dyDescent="0.2">
      <c r="A60" s="116" t="s">
        <v>3662</v>
      </c>
      <c r="B60" s="89" t="s">
        <v>3663</v>
      </c>
      <c r="C60" s="120">
        <v>337910980.06</v>
      </c>
      <c r="D60" s="120">
        <v>511327565.47000003</v>
      </c>
      <c r="E60" s="120">
        <v>57382505.710000001</v>
      </c>
      <c r="F60" s="120">
        <v>329653745.30000001</v>
      </c>
      <c r="G60" s="120">
        <v>450136557.67000002</v>
      </c>
      <c r="H60" s="121">
        <v>61579321.960000001</v>
      </c>
    </row>
    <row r="61" spans="1:8" x14ac:dyDescent="0.2">
      <c r="A61" s="116" t="s">
        <v>451</v>
      </c>
      <c r="B61" s="89" t="s">
        <v>452</v>
      </c>
      <c r="C61" s="120">
        <v>1511446311.49</v>
      </c>
      <c r="D61" s="120">
        <v>3753761209.2800002</v>
      </c>
      <c r="E61" s="120">
        <v>-181685375.50999999</v>
      </c>
      <c r="F61" s="120">
        <v>834942063.76999998</v>
      </c>
      <c r="G61" s="120">
        <v>89761148.260000005</v>
      </c>
      <c r="H61" s="121">
        <v>155011805.13</v>
      </c>
    </row>
    <row r="62" spans="1:8" x14ac:dyDescent="0.2">
      <c r="A62" s="17" t="s">
        <v>200</v>
      </c>
      <c r="B62" s="90" t="s">
        <v>201</v>
      </c>
      <c r="C62" s="6">
        <v>6574498856</v>
      </c>
      <c r="D62" s="6">
        <v>32308048565</v>
      </c>
      <c r="E62" s="6">
        <v>674490011</v>
      </c>
      <c r="F62" s="6">
        <v>5757347618</v>
      </c>
      <c r="G62" s="6">
        <v>27699453603</v>
      </c>
      <c r="H62" s="62">
        <v>580527143</v>
      </c>
    </row>
    <row r="63" spans="1:8" x14ac:dyDescent="0.2">
      <c r="A63" s="116" t="s">
        <v>43</v>
      </c>
      <c r="B63" s="89" t="s">
        <v>44</v>
      </c>
      <c r="C63" s="120">
        <v>5320372598.3400002</v>
      </c>
      <c r="D63" s="120">
        <v>3719460838.8099999</v>
      </c>
      <c r="E63" s="120">
        <v>690429296.12</v>
      </c>
      <c r="F63" s="120">
        <v>5010844205.1300001</v>
      </c>
      <c r="G63" s="120">
        <v>2379091391.3400002</v>
      </c>
      <c r="H63" s="121">
        <v>221608554.44</v>
      </c>
    </row>
    <row r="64" spans="1:8" x14ac:dyDescent="0.2">
      <c r="A64" s="116" t="s">
        <v>55</v>
      </c>
      <c r="B64" s="89" t="s">
        <v>56</v>
      </c>
      <c r="C64" s="120">
        <v>8787736000</v>
      </c>
      <c r="D64" s="120">
        <v>37549863000</v>
      </c>
      <c r="E64" s="120">
        <v>99195000</v>
      </c>
      <c r="F64" s="120">
        <v>8773562000</v>
      </c>
      <c r="G64" s="120">
        <v>37141230000</v>
      </c>
      <c r="H64" s="121">
        <v>96506000</v>
      </c>
    </row>
    <row r="65" spans="1:8" x14ac:dyDescent="0.2">
      <c r="A65" s="116" t="s">
        <v>88</v>
      </c>
      <c r="B65" s="89" t="s">
        <v>3976</v>
      </c>
      <c r="C65" s="120">
        <v>8504153951</v>
      </c>
      <c r="D65" s="120">
        <v>67381228578</v>
      </c>
      <c r="E65" s="120">
        <v>252532656</v>
      </c>
      <c r="F65" s="120">
        <v>5939201780</v>
      </c>
      <c r="G65" s="120">
        <v>420521336</v>
      </c>
      <c r="H65" s="121">
        <v>632990930</v>
      </c>
    </row>
    <row r="66" spans="1:8" x14ac:dyDescent="0.2">
      <c r="A66" s="116" t="s">
        <v>179</v>
      </c>
      <c r="B66" s="89" t="s">
        <v>180</v>
      </c>
      <c r="C66" s="120">
        <v>1298824885.22</v>
      </c>
      <c r="D66" s="120">
        <v>1610024076.74</v>
      </c>
      <c r="E66" s="120">
        <v>-308695497.51999998</v>
      </c>
      <c r="F66" s="120">
        <v>1876278584.29</v>
      </c>
      <c r="G66" s="120">
        <v>160111533.66999999</v>
      </c>
      <c r="H66" s="121">
        <v>5310893.93</v>
      </c>
    </row>
    <row r="67" spans="1:8" x14ac:dyDescent="0.2">
      <c r="A67" s="17" t="s">
        <v>110</v>
      </c>
      <c r="B67" s="90" t="s">
        <v>111</v>
      </c>
      <c r="C67" s="6">
        <v>9790493530.8400002</v>
      </c>
      <c r="D67" s="6">
        <v>15626425935</v>
      </c>
      <c r="E67" s="6">
        <v>1998423368.1800001</v>
      </c>
      <c r="F67" s="6">
        <v>8715238618.0699997</v>
      </c>
      <c r="G67" s="6">
        <v>14704519818</v>
      </c>
      <c r="H67" s="62">
        <v>1839011140.1700001</v>
      </c>
    </row>
    <row r="68" spans="1:8" x14ac:dyDescent="0.2">
      <c r="A68" s="116" t="s">
        <v>263</v>
      </c>
      <c r="B68" s="89" t="s">
        <v>264</v>
      </c>
      <c r="C68" s="120">
        <v>1823462217.52</v>
      </c>
      <c r="D68" s="120">
        <v>4222668775.6100001</v>
      </c>
      <c r="E68" s="120">
        <v>218087600.12</v>
      </c>
      <c r="F68" s="120">
        <v>1769180176.96</v>
      </c>
      <c r="G68" s="120">
        <v>3025731216.02</v>
      </c>
      <c r="H68" s="121">
        <v>228573674.5</v>
      </c>
    </row>
    <row r="69" spans="1:8" x14ac:dyDescent="0.2">
      <c r="A69" s="116" t="s">
        <v>291</v>
      </c>
      <c r="B69" s="89" t="s">
        <v>292</v>
      </c>
      <c r="C69" s="120">
        <v>1926737656</v>
      </c>
      <c r="D69" s="120">
        <v>3925005798</v>
      </c>
      <c r="E69" s="120">
        <v>308656740</v>
      </c>
      <c r="F69" s="120">
        <v>1870804912</v>
      </c>
      <c r="G69" s="120">
        <v>3849048648</v>
      </c>
      <c r="H69" s="121">
        <v>308761245</v>
      </c>
    </row>
    <row r="70" spans="1:8" x14ac:dyDescent="0.2">
      <c r="A70" s="116" t="s">
        <v>73</v>
      </c>
      <c r="B70" s="89" t="s">
        <v>74</v>
      </c>
      <c r="C70" s="120">
        <v>3074859330.8600001</v>
      </c>
      <c r="D70" s="120">
        <v>4188814000.0799999</v>
      </c>
      <c r="E70" s="120">
        <v>563152279.99000001</v>
      </c>
      <c r="F70" s="120">
        <v>2377857031.46</v>
      </c>
      <c r="G70" s="120">
        <v>3031858838.8800001</v>
      </c>
      <c r="H70" s="121">
        <v>355131680.38</v>
      </c>
    </row>
    <row r="71" spans="1:8" x14ac:dyDescent="0.2">
      <c r="A71" s="116" t="s">
        <v>75</v>
      </c>
      <c r="B71" s="89" t="s">
        <v>76</v>
      </c>
      <c r="C71" s="120">
        <v>3144749190</v>
      </c>
      <c r="D71" s="120">
        <v>292502975.57999998</v>
      </c>
      <c r="E71" s="120">
        <v>451125365.52999997</v>
      </c>
      <c r="F71" s="120">
        <v>2701489836</v>
      </c>
      <c r="G71" s="120">
        <v>133253072.56</v>
      </c>
      <c r="H71" s="121">
        <v>165538016.72</v>
      </c>
    </row>
    <row r="72" spans="1:8" x14ac:dyDescent="0.2">
      <c r="A72" s="17" t="s">
        <v>370</v>
      </c>
      <c r="B72" s="90" t="s">
        <v>371</v>
      </c>
      <c r="C72" s="6">
        <v>742894084.99000001</v>
      </c>
      <c r="D72" s="6">
        <v>1575907139.1800001</v>
      </c>
      <c r="E72" s="6">
        <v>227233739.87</v>
      </c>
      <c r="F72" s="6">
        <v>680880429.29999995</v>
      </c>
      <c r="G72" s="6">
        <v>1331197082.73</v>
      </c>
      <c r="H72" s="62">
        <v>213699343.63</v>
      </c>
    </row>
    <row r="73" spans="1:8" x14ac:dyDescent="0.2">
      <c r="A73" s="116" t="s">
        <v>246</v>
      </c>
      <c r="B73" s="89" t="s">
        <v>4559</v>
      </c>
      <c r="C73" s="120">
        <v>2000362059</v>
      </c>
      <c r="D73" s="120">
        <v>4309956645</v>
      </c>
      <c r="E73" s="120">
        <v>-81655034</v>
      </c>
      <c r="F73" s="120">
        <v>1976886792</v>
      </c>
      <c r="G73" s="120">
        <v>4257913989</v>
      </c>
      <c r="H73" s="121">
        <v>-89029489</v>
      </c>
    </row>
    <row r="74" spans="1:8" x14ac:dyDescent="0.2">
      <c r="A74" s="116" t="s">
        <v>435</v>
      </c>
      <c r="B74" s="89" t="s">
        <v>436</v>
      </c>
      <c r="C74" s="120">
        <v>1550456333.04</v>
      </c>
      <c r="D74" s="120">
        <v>18204971236.259998</v>
      </c>
      <c r="E74" s="120">
        <v>-322272843.06999999</v>
      </c>
      <c r="F74" s="120">
        <v>3005296562.4099998</v>
      </c>
      <c r="G74" s="120">
        <v>1030580668.51</v>
      </c>
      <c r="H74" s="121">
        <v>-25187219.359999999</v>
      </c>
    </row>
    <row r="75" spans="1:8" x14ac:dyDescent="0.2">
      <c r="A75" s="116" t="s">
        <v>156</v>
      </c>
      <c r="B75" s="89" t="s">
        <v>157</v>
      </c>
      <c r="C75" s="120">
        <v>1708787753.9300001</v>
      </c>
      <c r="D75" s="120">
        <v>4048972553.4899998</v>
      </c>
      <c r="E75" s="120">
        <v>289748616.25999999</v>
      </c>
      <c r="F75" s="120">
        <v>1749355004.9200001</v>
      </c>
      <c r="G75" s="120">
        <v>4012108854.6500001</v>
      </c>
      <c r="H75" s="121">
        <v>300764116.75999999</v>
      </c>
    </row>
    <row r="76" spans="1:8" x14ac:dyDescent="0.2">
      <c r="A76" s="116" t="s">
        <v>4941</v>
      </c>
      <c r="B76" s="89" t="s">
        <v>4942</v>
      </c>
      <c r="C76" s="120"/>
      <c r="D76" s="120"/>
      <c r="E76" s="120"/>
      <c r="F76" s="120">
        <v>729140499.12</v>
      </c>
      <c r="G76" s="120">
        <v>400152450.58999997</v>
      </c>
      <c r="H76" s="121">
        <v>-32644995.82</v>
      </c>
    </row>
    <row r="77" spans="1:8" x14ac:dyDescent="0.2">
      <c r="A77" s="17" t="s">
        <v>135</v>
      </c>
      <c r="B77" s="90" t="s">
        <v>136</v>
      </c>
      <c r="C77" s="6">
        <v>6373680970</v>
      </c>
      <c r="D77" s="6">
        <v>8732654529</v>
      </c>
      <c r="E77" s="6">
        <v>656847121</v>
      </c>
      <c r="F77" s="6">
        <v>3485067119.75</v>
      </c>
      <c r="G77" s="6">
        <v>762949841.21000004</v>
      </c>
      <c r="H77" s="62">
        <v>668882282.50999999</v>
      </c>
    </row>
    <row r="78" spans="1:8" x14ac:dyDescent="0.2">
      <c r="A78" s="116" t="s">
        <v>129</v>
      </c>
      <c r="B78" s="89" t="s">
        <v>130</v>
      </c>
      <c r="C78" s="120">
        <v>10628924078.879999</v>
      </c>
      <c r="D78" s="120">
        <v>9112449084.4200001</v>
      </c>
      <c r="E78" s="120">
        <v>1246599588.77</v>
      </c>
      <c r="F78" s="120">
        <v>6258900405.2299995</v>
      </c>
      <c r="G78" s="120">
        <v>3191774460.4200001</v>
      </c>
      <c r="H78" s="121">
        <v>1126066520.76</v>
      </c>
    </row>
    <row r="79" spans="1:8" x14ac:dyDescent="0.2">
      <c r="A79" s="116" t="s">
        <v>3710</v>
      </c>
      <c r="B79" s="89" t="s">
        <v>3711</v>
      </c>
      <c r="C79" s="120">
        <v>129521182.39</v>
      </c>
      <c r="D79" s="120">
        <v>14429033.07</v>
      </c>
      <c r="E79" s="120">
        <v>-20459914.309999999</v>
      </c>
      <c r="F79" s="120">
        <v>130975111.42</v>
      </c>
      <c r="G79" s="120">
        <v>14635734.390000001</v>
      </c>
      <c r="H79" s="121">
        <v>-20061409.809999999</v>
      </c>
    </row>
    <row r="80" spans="1:8" x14ac:dyDescent="0.2">
      <c r="A80" s="116" t="s">
        <v>330</v>
      </c>
      <c r="B80" s="89" t="s">
        <v>331</v>
      </c>
      <c r="C80" s="120">
        <v>2182511936.6199999</v>
      </c>
      <c r="D80" s="120">
        <v>2652954661.1999998</v>
      </c>
      <c r="E80" s="120">
        <v>133203955.36</v>
      </c>
      <c r="F80" s="120">
        <v>2225435470.4099998</v>
      </c>
      <c r="G80" s="120">
        <v>2642875256.3600001</v>
      </c>
      <c r="H80" s="121">
        <v>-167429086.06999999</v>
      </c>
    </row>
    <row r="81" spans="1:8" x14ac:dyDescent="0.2">
      <c r="A81" s="116" t="s">
        <v>441</v>
      </c>
      <c r="B81" s="89" t="s">
        <v>442</v>
      </c>
      <c r="C81" s="120">
        <v>1147707750.4300001</v>
      </c>
      <c r="D81" s="120">
        <v>2788558525.02</v>
      </c>
      <c r="E81" s="120">
        <v>199005463.71000001</v>
      </c>
      <c r="F81" s="120">
        <v>1147707750.4300001</v>
      </c>
      <c r="G81" s="120">
        <v>2781594468.3400002</v>
      </c>
      <c r="H81" s="121">
        <v>199005463.71000001</v>
      </c>
    </row>
    <row r="82" spans="1:8" x14ac:dyDescent="0.2">
      <c r="A82" s="17" t="s">
        <v>87</v>
      </c>
      <c r="B82" s="90" t="s">
        <v>3664</v>
      </c>
      <c r="C82" s="6">
        <v>11291380731.49</v>
      </c>
      <c r="D82" s="6">
        <v>2376358096</v>
      </c>
      <c r="E82" s="6">
        <v>534944453.66000003</v>
      </c>
      <c r="F82" s="6">
        <v>9790906756.5</v>
      </c>
      <c r="G82" s="6">
        <v>1874253445.47</v>
      </c>
      <c r="H82" s="62">
        <v>622211863.39999998</v>
      </c>
    </row>
    <row r="83" spans="1:8" x14ac:dyDescent="0.2">
      <c r="A83" s="116" t="s">
        <v>1371</v>
      </c>
      <c r="B83" s="89" t="s">
        <v>1372</v>
      </c>
      <c r="C83" s="120">
        <v>1184654647.51</v>
      </c>
      <c r="D83" s="120">
        <v>4615479840.6700001</v>
      </c>
      <c r="E83" s="120">
        <v>156866453.80000001</v>
      </c>
      <c r="F83" s="120">
        <v>1226121214.47</v>
      </c>
      <c r="G83" s="120">
        <v>3195732507.8899999</v>
      </c>
      <c r="H83" s="121">
        <v>90177962.900000006</v>
      </c>
    </row>
    <row r="84" spans="1:8" x14ac:dyDescent="0.2">
      <c r="A84" s="116" t="s">
        <v>13</v>
      </c>
      <c r="B84" s="89" t="s">
        <v>14</v>
      </c>
      <c r="C84" s="120">
        <v>5675595833.7299995</v>
      </c>
      <c r="D84" s="120">
        <v>6769213909.2399998</v>
      </c>
      <c r="E84" s="120">
        <v>152622281.72999999</v>
      </c>
      <c r="F84" s="120">
        <v>4566865239.0200005</v>
      </c>
      <c r="G84" s="120">
        <v>3538368088.1700001</v>
      </c>
      <c r="H84" s="121">
        <v>113298325.33</v>
      </c>
    </row>
    <row r="85" spans="1:8" x14ac:dyDescent="0.2">
      <c r="A85" s="116" t="s">
        <v>140</v>
      </c>
      <c r="B85" s="89" t="s">
        <v>141</v>
      </c>
      <c r="C85" s="120">
        <v>7897369000</v>
      </c>
      <c r="D85" s="120">
        <v>1936901000</v>
      </c>
      <c r="E85" s="120">
        <v>665496000</v>
      </c>
      <c r="F85" s="120">
        <v>7302481000</v>
      </c>
      <c r="G85" s="120">
        <v>1804613000</v>
      </c>
      <c r="H85" s="121">
        <v>581165000</v>
      </c>
    </row>
    <row r="86" spans="1:8" x14ac:dyDescent="0.2">
      <c r="A86" s="116" t="s">
        <v>112</v>
      </c>
      <c r="B86" s="89" t="s">
        <v>113</v>
      </c>
      <c r="C86" s="120">
        <v>8369084588.1199999</v>
      </c>
      <c r="D86" s="120">
        <v>2832185686.54</v>
      </c>
      <c r="E86" s="120">
        <v>710830784.5</v>
      </c>
      <c r="F86" s="120">
        <v>8376995679.29</v>
      </c>
      <c r="G86" s="120">
        <v>2832282548.8699999</v>
      </c>
      <c r="H86" s="121">
        <v>709079480.53999996</v>
      </c>
    </row>
    <row r="87" spans="1:8" x14ac:dyDescent="0.2">
      <c r="A87" s="17" t="s">
        <v>89</v>
      </c>
      <c r="B87" s="90" t="s">
        <v>90</v>
      </c>
      <c r="C87" s="6">
        <v>6978604000</v>
      </c>
      <c r="D87" s="6">
        <v>26178380000</v>
      </c>
      <c r="E87" s="6">
        <v>-1586657000</v>
      </c>
      <c r="F87" s="6">
        <v>5133885000</v>
      </c>
      <c r="G87" s="6">
        <v>24921411000</v>
      </c>
      <c r="H87" s="62">
        <v>-1904630000</v>
      </c>
    </row>
    <row r="88" spans="1:8" x14ac:dyDescent="0.2">
      <c r="A88" s="116" t="s">
        <v>265</v>
      </c>
      <c r="B88" s="89" t="s">
        <v>4589</v>
      </c>
      <c r="C88" s="120">
        <v>637308868.53999996</v>
      </c>
      <c r="D88" s="120">
        <v>101417075.45999999</v>
      </c>
      <c r="E88" s="120">
        <v>-2932434.87</v>
      </c>
      <c r="F88" s="120">
        <v>639591136.92999995</v>
      </c>
      <c r="G88" s="120">
        <v>101417075.45999999</v>
      </c>
      <c r="H88" s="121">
        <v>-3946044.49</v>
      </c>
    </row>
    <row r="89" spans="1:8" x14ac:dyDescent="0.2">
      <c r="A89" s="116" t="s">
        <v>69</v>
      </c>
      <c r="B89" s="89" t="s">
        <v>70</v>
      </c>
      <c r="C89" s="120">
        <v>8655871000</v>
      </c>
      <c r="D89" s="120">
        <v>14692868000</v>
      </c>
      <c r="E89" s="120">
        <v>533206000</v>
      </c>
      <c r="F89" s="120">
        <v>8653217000</v>
      </c>
      <c r="G89" s="120">
        <v>13534004000</v>
      </c>
      <c r="H89" s="121">
        <v>569374000</v>
      </c>
    </row>
    <row r="90" spans="1:8" x14ac:dyDescent="0.2">
      <c r="A90" s="116" t="s">
        <v>4824</v>
      </c>
      <c r="B90" s="89" t="s">
        <v>4827</v>
      </c>
      <c r="C90" s="120">
        <v>426099411.77999997</v>
      </c>
      <c r="D90" s="120">
        <v>52215646.219999999</v>
      </c>
      <c r="E90" s="120">
        <v>-13518381.789999999</v>
      </c>
      <c r="F90" s="120">
        <v>433028549.38999999</v>
      </c>
      <c r="G90" s="120">
        <v>52312019.090000004</v>
      </c>
      <c r="H90" s="121">
        <v>-9958517.7699999996</v>
      </c>
    </row>
    <row r="91" spans="1:8" x14ac:dyDescent="0.2">
      <c r="A91" s="116" t="s">
        <v>133</v>
      </c>
      <c r="B91" s="89" t="s">
        <v>134</v>
      </c>
      <c r="C91" s="120">
        <v>9289681909.1900005</v>
      </c>
      <c r="D91" s="120">
        <v>3621895376.3699999</v>
      </c>
      <c r="E91" s="120">
        <v>907397524.94000006</v>
      </c>
      <c r="F91" s="120">
        <v>6698300621.1400003</v>
      </c>
      <c r="G91" s="120">
        <v>54524509.170000002</v>
      </c>
      <c r="H91" s="121">
        <v>551977581.80999994</v>
      </c>
    </row>
    <row r="92" spans="1:8" x14ac:dyDescent="0.2">
      <c r="A92" s="17" t="s">
        <v>362</v>
      </c>
      <c r="B92" s="90" t="s">
        <v>363</v>
      </c>
      <c r="C92" s="6">
        <v>275470310.93000001</v>
      </c>
      <c r="D92" s="6">
        <v>208221057.03999999</v>
      </c>
      <c r="E92" s="6">
        <v>5110186.2</v>
      </c>
      <c r="F92" s="6">
        <v>238915263.30000001</v>
      </c>
      <c r="G92" s="6">
        <v>142553229.27000001</v>
      </c>
      <c r="H92" s="62">
        <v>3516995.17</v>
      </c>
    </row>
    <row r="93" spans="1:8" x14ac:dyDescent="0.2">
      <c r="A93" s="116" t="s">
        <v>150</v>
      </c>
      <c r="B93" s="89" t="s">
        <v>151</v>
      </c>
      <c r="C93" s="120">
        <v>7160226203.1000004</v>
      </c>
      <c r="D93" s="120">
        <v>1965928731.1199999</v>
      </c>
      <c r="E93" s="120">
        <v>743546687.52999997</v>
      </c>
      <c r="F93" s="120">
        <v>6813103110.8900003</v>
      </c>
      <c r="G93" s="120">
        <v>1785421686.3199999</v>
      </c>
      <c r="H93" s="121">
        <v>658504536.13</v>
      </c>
    </row>
    <row r="94" spans="1:8" x14ac:dyDescent="0.2">
      <c r="A94" s="116" t="s">
        <v>3658</v>
      </c>
      <c r="B94" s="89" t="s">
        <v>3659</v>
      </c>
      <c r="C94" s="120">
        <v>1719441839.8499999</v>
      </c>
      <c r="D94" s="120">
        <v>201300040.37</v>
      </c>
      <c r="E94" s="120">
        <v>-43274465.57</v>
      </c>
      <c r="F94" s="120">
        <v>1726291690.5999999</v>
      </c>
      <c r="G94" s="120">
        <v>201300040.37</v>
      </c>
      <c r="H94" s="121">
        <v>-41062183.890000001</v>
      </c>
    </row>
    <row r="95" spans="1:8" x14ac:dyDescent="0.2">
      <c r="A95" s="116" t="s">
        <v>53</v>
      </c>
      <c r="B95" s="89" t="s">
        <v>54</v>
      </c>
      <c r="C95" s="120">
        <v>5194147086</v>
      </c>
      <c r="D95" s="120">
        <v>2680339740.4499998</v>
      </c>
      <c r="E95" s="120">
        <v>19639217.59</v>
      </c>
      <c r="F95" s="120">
        <v>4987783813.9099998</v>
      </c>
      <c r="G95" s="120">
        <v>1069485869.3</v>
      </c>
      <c r="H95" s="121">
        <v>533881611.69999999</v>
      </c>
    </row>
    <row r="96" spans="1:8" x14ac:dyDescent="0.2">
      <c r="A96" s="116" t="s">
        <v>21</v>
      </c>
      <c r="B96" s="89" t="s">
        <v>22</v>
      </c>
      <c r="C96" s="120">
        <v>3111626824.0700002</v>
      </c>
      <c r="D96" s="120">
        <v>1606425495.6900001</v>
      </c>
      <c r="E96" s="120">
        <v>126623492.37</v>
      </c>
      <c r="F96" s="120">
        <v>3121731021.3299999</v>
      </c>
      <c r="G96" s="120">
        <v>1446157342.26</v>
      </c>
      <c r="H96" s="121">
        <v>114770293.8</v>
      </c>
    </row>
    <row r="97" spans="1:8" x14ac:dyDescent="0.2">
      <c r="A97" s="17" t="s">
        <v>79</v>
      </c>
      <c r="B97" s="90" t="s">
        <v>80</v>
      </c>
      <c r="C97" s="6">
        <v>3140147741.9699998</v>
      </c>
      <c r="D97" s="6">
        <v>3010891794.96</v>
      </c>
      <c r="E97" s="6">
        <v>383494538.33999997</v>
      </c>
      <c r="F97" s="6">
        <v>1429421658.8499999</v>
      </c>
      <c r="G97" s="6">
        <v>1096993123.8399999</v>
      </c>
      <c r="H97" s="62">
        <v>362876375.20999998</v>
      </c>
    </row>
    <row r="98" spans="1:8" x14ac:dyDescent="0.2">
      <c r="A98" s="116" t="s">
        <v>288</v>
      </c>
      <c r="B98" s="89" t="s">
        <v>289</v>
      </c>
      <c r="C98" s="120">
        <v>4871221000</v>
      </c>
      <c r="D98" s="120">
        <v>26303897000</v>
      </c>
      <c r="E98" s="120">
        <v>496864000</v>
      </c>
      <c r="F98" s="120">
        <v>4590858000</v>
      </c>
      <c r="G98" s="120">
        <v>576293000</v>
      </c>
      <c r="H98" s="121">
        <v>393067000</v>
      </c>
    </row>
    <row r="99" spans="1:8" x14ac:dyDescent="0.2">
      <c r="A99" s="116" t="s">
        <v>205</v>
      </c>
      <c r="B99" s="89" t="s">
        <v>206</v>
      </c>
      <c r="C99" s="120">
        <v>10673492686.860001</v>
      </c>
      <c r="D99" s="120">
        <v>6998164628.5799999</v>
      </c>
      <c r="E99" s="120">
        <v>680359559.46000004</v>
      </c>
      <c r="F99" s="120">
        <v>5297306560.3999996</v>
      </c>
      <c r="G99" s="120">
        <v>1068022.25</v>
      </c>
      <c r="H99" s="121">
        <v>247159127.27000001</v>
      </c>
    </row>
    <row r="100" spans="1:8" x14ac:dyDescent="0.2">
      <c r="A100" s="116" t="s">
        <v>372</v>
      </c>
      <c r="B100" s="89" t="s">
        <v>373</v>
      </c>
      <c r="C100" s="120">
        <v>1665284441</v>
      </c>
      <c r="D100" s="120">
        <v>3453392921</v>
      </c>
      <c r="E100" s="120">
        <v>153682772</v>
      </c>
      <c r="F100" s="120">
        <v>1588236078</v>
      </c>
      <c r="G100" s="120">
        <v>2771440609</v>
      </c>
      <c r="H100" s="121">
        <v>148803335</v>
      </c>
    </row>
    <row r="101" spans="1:8" x14ac:dyDescent="0.2">
      <c r="A101" s="116" t="s">
        <v>98</v>
      </c>
      <c r="B101" s="89" t="s">
        <v>99</v>
      </c>
      <c r="C101" s="120">
        <v>4986204622.2700005</v>
      </c>
      <c r="D101" s="120">
        <v>22132544434.099998</v>
      </c>
      <c r="E101" s="120">
        <v>693105749.34000003</v>
      </c>
      <c r="F101" s="120">
        <v>3810013028.0900002</v>
      </c>
      <c r="G101" s="120">
        <v>21770026215.700001</v>
      </c>
      <c r="H101" s="121">
        <v>329782799.19</v>
      </c>
    </row>
    <row r="102" spans="1:8" x14ac:dyDescent="0.2">
      <c r="A102" s="17" t="s">
        <v>337</v>
      </c>
      <c r="B102" s="90" t="s">
        <v>338</v>
      </c>
      <c r="C102" s="6">
        <v>5359442000</v>
      </c>
      <c r="D102" s="6">
        <v>3631771000</v>
      </c>
      <c r="E102" s="6">
        <v>655729000</v>
      </c>
      <c r="F102" s="6">
        <v>2224999000</v>
      </c>
      <c r="G102" s="6">
        <v>11259000</v>
      </c>
      <c r="H102" s="62">
        <v>236137000</v>
      </c>
    </row>
    <row r="103" spans="1:8" x14ac:dyDescent="0.2">
      <c r="A103" s="116" t="s">
        <v>81</v>
      </c>
      <c r="B103" s="89" t="s">
        <v>82</v>
      </c>
      <c r="C103" s="120">
        <v>7568727847</v>
      </c>
      <c r="D103" s="120">
        <v>29158352697</v>
      </c>
      <c r="E103" s="120">
        <v>461718416</v>
      </c>
      <c r="F103" s="120">
        <v>5870998223</v>
      </c>
      <c r="G103" s="120">
        <v>7487374445</v>
      </c>
      <c r="H103" s="121">
        <v>423104046</v>
      </c>
    </row>
    <row r="104" spans="1:8" x14ac:dyDescent="0.2">
      <c r="A104" s="116" t="s">
        <v>158</v>
      </c>
      <c r="B104" s="89" t="s">
        <v>4558</v>
      </c>
      <c r="C104" s="120">
        <v>4120969038.8699999</v>
      </c>
      <c r="D104" s="120">
        <v>10215510575.620001</v>
      </c>
      <c r="E104" s="120">
        <v>757092157.5</v>
      </c>
      <c r="F104" s="120">
        <v>3045079594.96</v>
      </c>
      <c r="G104" s="120">
        <v>6586483092.6199999</v>
      </c>
      <c r="H104" s="121">
        <v>735282881.61000001</v>
      </c>
    </row>
    <row r="105" spans="1:8" x14ac:dyDescent="0.2">
      <c r="A105" s="116" t="s">
        <v>77</v>
      </c>
      <c r="B105" s="89" t="s">
        <v>78</v>
      </c>
      <c r="C105" s="120">
        <v>3819301863.3299999</v>
      </c>
      <c r="D105" s="120">
        <v>1407603617.3099999</v>
      </c>
      <c r="E105" s="120">
        <v>418436334.07999998</v>
      </c>
      <c r="F105" s="120">
        <v>3811128759.1399999</v>
      </c>
      <c r="G105" s="120">
        <v>1406669442.73</v>
      </c>
      <c r="H105" s="121">
        <v>413772752.98000002</v>
      </c>
    </row>
    <row r="106" spans="1:8" x14ac:dyDescent="0.2">
      <c r="A106" s="116" t="s">
        <v>104</v>
      </c>
      <c r="B106" s="89" t="s">
        <v>105</v>
      </c>
      <c r="C106" s="120">
        <v>13860505000</v>
      </c>
      <c r="D106" s="120">
        <v>25449432000</v>
      </c>
      <c r="E106" s="120">
        <v>668921000</v>
      </c>
      <c r="F106" s="120">
        <v>6398638000</v>
      </c>
      <c r="G106" s="120">
        <v>659689000</v>
      </c>
      <c r="H106" s="121">
        <v>534310000</v>
      </c>
    </row>
    <row r="107" spans="1:8" x14ac:dyDescent="0.2">
      <c r="A107" s="17" t="s">
        <v>324</v>
      </c>
      <c r="B107" s="90" t="s">
        <v>325</v>
      </c>
      <c r="C107" s="6">
        <v>341975069.12</v>
      </c>
      <c r="D107" s="6">
        <v>215539937.06999999</v>
      </c>
      <c r="E107" s="6">
        <v>84857361.590000004</v>
      </c>
      <c r="F107" s="6">
        <v>342168600.38999999</v>
      </c>
      <c r="G107" s="6">
        <v>215447120.16999999</v>
      </c>
      <c r="H107" s="62">
        <v>85360727.209999993</v>
      </c>
    </row>
    <row r="108" spans="1:8" x14ac:dyDescent="0.2">
      <c r="A108" s="116" t="s">
        <v>4106</v>
      </c>
      <c r="B108" s="89" t="s">
        <v>4107</v>
      </c>
      <c r="C108" s="120">
        <v>1859567650.9200001</v>
      </c>
      <c r="D108" s="120">
        <v>714192774.77999997</v>
      </c>
      <c r="E108" s="120">
        <v>-19641135.239999998</v>
      </c>
      <c r="F108" s="120">
        <v>2111895648.22</v>
      </c>
      <c r="G108" s="120">
        <v>607100383.86000001</v>
      </c>
      <c r="H108" s="121">
        <v>44552536.850000001</v>
      </c>
    </row>
    <row r="109" spans="1:8" x14ac:dyDescent="0.2">
      <c r="A109" s="116" t="s">
        <v>138</v>
      </c>
      <c r="B109" s="89" t="s">
        <v>139</v>
      </c>
      <c r="C109" s="120">
        <v>8870999207.7700005</v>
      </c>
      <c r="D109" s="120">
        <v>11765392507.459999</v>
      </c>
      <c r="E109" s="120">
        <v>-1568240562.73</v>
      </c>
      <c r="F109" s="120">
        <v>10029827041.32</v>
      </c>
      <c r="G109" s="120">
        <v>5990230660.71</v>
      </c>
      <c r="H109" s="121">
        <v>-799742118.25</v>
      </c>
    </row>
    <row r="110" spans="1:8" x14ac:dyDescent="0.2">
      <c r="A110" s="116" t="s">
        <v>144</v>
      </c>
      <c r="B110" s="89" t="s">
        <v>145</v>
      </c>
      <c r="C110" s="120">
        <v>10489641130.969999</v>
      </c>
      <c r="D110" s="120">
        <v>39062956835.849998</v>
      </c>
      <c r="E110" s="120">
        <v>154390083.66</v>
      </c>
      <c r="F110" s="120">
        <v>7848358303.7600002</v>
      </c>
      <c r="G110" s="120">
        <v>37294998829.970001</v>
      </c>
      <c r="H110" s="121">
        <v>174072315.96000001</v>
      </c>
    </row>
    <row r="111" spans="1:8" x14ac:dyDescent="0.2">
      <c r="A111" s="116" t="s">
        <v>234</v>
      </c>
      <c r="B111" s="89" t="s">
        <v>235</v>
      </c>
      <c r="C111" s="120"/>
      <c r="D111" s="120"/>
      <c r="E111" s="120"/>
      <c r="F111" s="120">
        <v>586661408.13</v>
      </c>
      <c r="G111" s="120">
        <v>252719937.61000001</v>
      </c>
      <c r="H111" s="121">
        <v>102368125.61</v>
      </c>
    </row>
    <row r="112" spans="1:8" x14ac:dyDescent="0.2">
      <c r="A112" s="17" t="s">
        <v>497</v>
      </c>
      <c r="B112" s="90" t="s">
        <v>498</v>
      </c>
      <c r="C112" s="6">
        <v>834189153.02999997</v>
      </c>
      <c r="D112" s="6">
        <v>2199758698.1100001</v>
      </c>
      <c r="E112" s="6">
        <v>-545670449.75999999</v>
      </c>
      <c r="F112" s="6">
        <v>839972223.73000002</v>
      </c>
      <c r="G112" s="6">
        <v>2186657061.8099999</v>
      </c>
      <c r="H112" s="62">
        <v>-546911437.77999997</v>
      </c>
    </row>
    <row r="113" spans="1:8" x14ac:dyDescent="0.2">
      <c r="A113" s="116" t="s">
        <v>131</v>
      </c>
      <c r="B113" s="89" t="s">
        <v>132</v>
      </c>
      <c r="C113" s="120">
        <v>1079227092.3699999</v>
      </c>
      <c r="D113" s="120">
        <v>1566245231.1800001</v>
      </c>
      <c r="E113" s="120">
        <v>160664495.80000001</v>
      </c>
      <c r="F113" s="120">
        <v>705925394.46000004</v>
      </c>
      <c r="G113" s="120">
        <v>1154525375.9400001</v>
      </c>
      <c r="H113" s="121">
        <v>108574440.76000001</v>
      </c>
    </row>
    <row r="114" spans="1:8" x14ac:dyDescent="0.2">
      <c r="A114" s="116" t="s">
        <v>95</v>
      </c>
      <c r="B114" s="89" t="s">
        <v>96</v>
      </c>
      <c r="C114" s="120">
        <v>8436285000</v>
      </c>
      <c r="D114" s="120">
        <v>34021787000</v>
      </c>
      <c r="E114" s="120">
        <v>431187000</v>
      </c>
      <c r="F114" s="120">
        <v>6924591000</v>
      </c>
      <c r="G114" s="120">
        <v>17150540000</v>
      </c>
      <c r="H114" s="121">
        <v>337559000</v>
      </c>
    </row>
    <row r="115" spans="1:8" x14ac:dyDescent="0.2">
      <c r="A115" s="116" t="s">
        <v>198</v>
      </c>
      <c r="B115" s="89" t="s">
        <v>199</v>
      </c>
      <c r="C115" s="120">
        <v>5440226525.7799997</v>
      </c>
      <c r="D115" s="120">
        <v>1309893759.3900001</v>
      </c>
      <c r="E115" s="120">
        <v>497536264.73000002</v>
      </c>
      <c r="F115" s="120">
        <v>4822164243.0900002</v>
      </c>
      <c r="G115" s="120">
        <v>1061806939.98</v>
      </c>
      <c r="H115" s="121">
        <v>434285839.75</v>
      </c>
    </row>
    <row r="116" spans="1:8" x14ac:dyDescent="0.2">
      <c r="A116" s="116" t="s">
        <v>207</v>
      </c>
      <c r="B116" s="89" t="s">
        <v>208</v>
      </c>
      <c r="C116" s="120">
        <v>817079593.98000002</v>
      </c>
      <c r="D116" s="120">
        <v>363785130.83999997</v>
      </c>
      <c r="E116" s="120">
        <v>112043970.18000001</v>
      </c>
      <c r="F116" s="120">
        <v>632099584.33000004</v>
      </c>
      <c r="G116" s="120">
        <v>265994744.13</v>
      </c>
      <c r="H116" s="121">
        <v>72925200.959999993</v>
      </c>
    </row>
    <row r="117" spans="1:8" x14ac:dyDescent="0.2">
      <c r="A117" s="17" t="s">
        <v>120</v>
      </c>
      <c r="B117" s="90" t="s">
        <v>121</v>
      </c>
      <c r="C117" s="6">
        <v>18912565456.419998</v>
      </c>
      <c r="D117" s="6">
        <v>23717658482.119999</v>
      </c>
      <c r="E117" s="6">
        <v>-193019993.47</v>
      </c>
      <c r="F117" s="6">
        <v>18663100197.240002</v>
      </c>
      <c r="G117" s="6">
        <v>19033562849.59</v>
      </c>
      <c r="H117" s="62">
        <v>-242752718.28</v>
      </c>
    </row>
    <row r="118" spans="1:8" x14ac:dyDescent="0.2">
      <c r="A118" s="116" t="s">
        <v>4108</v>
      </c>
      <c r="B118" s="89" t="s">
        <v>4109</v>
      </c>
      <c r="C118" s="120">
        <v>581173234.75999999</v>
      </c>
      <c r="D118" s="120">
        <v>339694340.06999999</v>
      </c>
      <c r="E118" s="120">
        <v>-432359548.77999997</v>
      </c>
      <c r="F118" s="120">
        <v>586093729.79999995</v>
      </c>
      <c r="G118" s="120">
        <v>46635009.710000001</v>
      </c>
      <c r="H118" s="121">
        <v>-420527475.86000001</v>
      </c>
    </row>
    <row r="119" spans="1:8" x14ac:dyDescent="0.2">
      <c r="A119" s="116" t="s">
        <v>445</v>
      </c>
      <c r="B119" s="89" t="s">
        <v>4223</v>
      </c>
      <c r="C119" s="120">
        <v>504950465.31</v>
      </c>
      <c r="D119" s="120">
        <v>1467357008.5899999</v>
      </c>
      <c r="E119" s="120">
        <v>79290597.239999995</v>
      </c>
      <c r="F119" s="120">
        <v>497561841.41000003</v>
      </c>
      <c r="G119" s="120">
        <v>1434977408.1700001</v>
      </c>
      <c r="H119" s="121">
        <v>79754824</v>
      </c>
    </row>
    <row r="120" spans="1:8" x14ac:dyDescent="0.2">
      <c r="A120" s="116" t="s">
        <v>177</v>
      </c>
      <c r="B120" s="89" t="s">
        <v>178</v>
      </c>
      <c r="C120" s="120">
        <v>5969471742.6400003</v>
      </c>
      <c r="D120" s="120">
        <v>6863993029.0900002</v>
      </c>
      <c r="E120" s="120">
        <v>378514609.87</v>
      </c>
      <c r="F120" s="120">
        <v>3294301797.2199998</v>
      </c>
      <c r="G120" s="120">
        <v>4598874687.8699999</v>
      </c>
      <c r="H120" s="121">
        <v>288241873.36000001</v>
      </c>
    </row>
    <row r="121" spans="1:8" x14ac:dyDescent="0.2">
      <c r="A121" s="116" t="s">
        <v>71</v>
      </c>
      <c r="B121" s="89" t="s">
        <v>72</v>
      </c>
      <c r="C121" s="120">
        <v>2399591095.5500002</v>
      </c>
      <c r="D121" s="120">
        <v>9942910654.8199997</v>
      </c>
      <c r="E121" s="120">
        <v>-102227240.87</v>
      </c>
      <c r="F121" s="120">
        <v>2526203227.8800001</v>
      </c>
      <c r="G121" s="120">
        <v>3605736815.0500002</v>
      </c>
      <c r="H121" s="121">
        <v>-76027828.599999994</v>
      </c>
    </row>
    <row r="122" spans="1:8" x14ac:dyDescent="0.2">
      <c r="A122" s="17" t="s">
        <v>148</v>
      </c>
      <c r="B122" s="90" t="s">
        <v>149</v>
      </c>
      <c r="C122" s="6">
        <v>5243919607</v>
      </c>
      <c r="D122" s="6">
        <v>42629816527</v>
      </c>
      <c r="E122" s="6">
        <v>127392998</v>
      </c>
      <c r="F122" s="6">
        <v>2965689133</v>
      </c>
      <c r="G122" s="6">
        <v>241539123</v>
      </c>
      <c r="H122" s="62">
        <v>220442103</v>
      </c>
    </row>
    <row r="123" spans="1:8" x14ac:dyDescent="0.2">
      <c r="A123" s="116" t="s">
        <v>4262</v>
      </c>
      <c r="B123" s="89" t="s">
        <v>4263</v>
      </c>
      <c r="C123" s="120"/>
      <c r="D123" s="120"/>
      <c r="E123" s="120"/>
      <c r="F123" s="120">
        <v>241763613.12</v>
      </c>
      <c r="G123" s="120">
        <v>145259630.30000001</v>
      </c>
      <c r="H123" s="121">
        <v>59227864.060000002</v>
      </c>
    </row>
    <row r="124" spans="1:8" x14ac:dyDescent="0.2">
      <c r="A124" s="116" t="s">
        <v>408</v>
      </c>
      <c r="B124" s="89" t="s">
        <v>409</v>
      </c>
      <c r="C124" s="120">
        <v>450036435.43000001</v>
      </c>
      <c r="D124" s="120">
        <v>559753722.13999999</v>
      </c>
      <c r="E124" s="120">
        <v>75765782.579999998</v>
      </c>
      <c r="F124" s="120">
        <v>388827261.18000001</v>
      </c>
      <c r="G124" s="120">
        <v>466602099.48000002</v>
      </c>
      <c r="H124" s="121">
        <v>84798662.75</v>
      </c>
    </row>
    <row r="125" spans="1:8" x14ac:dyDescent="0.2">
      <c r="A125" s="116" t="s">
        <v>475</v>
      </c>
      <c r="B125" s="89" t="s">
        <v>476</v>
      </c>
      <c r="C125" s="120">
        <v>1481584581</v>
      </c>
      <c r="D125" s="120">
        <v>3212945388</v>
      </c>
      <c r="E125" s="120">
        <v>106597233</v>
      </c>
      <c r="F125" s="120">
        <v>1467929745</v>
      </c>
      <c r="G125" s="120">
        <v>2933557530</v>
      </c>
      <c r="H125" s="121">
        <v>87613534</v>
      </c>
    </row>
    <row r="126" spans="1:8" x14ac:dyDescent="0.2">
      <c r="A126" s="116" t="s">
        <v>485</v>
      </c>
      <c r="B126" s="89" t="s">
        <v>486</v>
      </c>
      <c r="C126" s="120">
        <v>550877107.08000004</v>
      </c>
      <c r="D126" s="120">
        <v>557941491.21000004</v>
      </c>
      <c r="E126" s="120">
        <v>39428011.649999999</v>
      </c>
      <c r="F126" s="120">
        <v>550876223.40999997</v>
      </c>
      <c r="G126" s="120">
        <v>557941491.21000004</v>
      </c>
      <c r="H126" s="121">
        <v>39427127.57</v>
      </c>
    </row>
    <row r="127" spans="1:8" x14ac:dyDescent="0.2">
      <c r="A127" s="17" t="s">
        <v>531</v>
      </c>
      <c r="B127" s="90" t="s">
        <v>3690</v>
      </c>
      <c r="C127" s="6">
        <v>510026273.54000002</v>
      </c>
      <c r="D127" s="6">
        <v>316996822.79000002</v>
      </c>
      <c r="E127" s="6">
        <v>88757006.609999999</v>
      </c>
      <c r="F127" s="6">
        <v>512876623.88999999</v>
      </c>
      <c r="G127" s="6">
        <v>283348959.42000002</v>
      </c>
      <c r="H127" s="62">
        <v>90805521.400000006</v>
      </c>
    </row>
    <row r="128" spans="1:8" x14ac:dyDescent="0.2">
      <c r="A128" s="116" t="s">
        <v>64</v>
      </c>
      <c r="B128" s="89" t="s">
        <v>65</v>
      </c>
      <c r="C128" s="120">
        <v>15025722233.32</v>
      </c>
      <c r="D128" s="120">
        <v>20439587723.310001</v>
      </c>
      <c r="E128" s="120">
        <v>-760734861.96000004</v>
      </c>
      <c r="F128" s="120">
        <v>12532470614.120001</v>
      </c>
      <c r="G128" s="120">
        <v>13702894688.85</v>
      </c>
      <c r="H128" s="121">
        <v>-212597318.05000001</v>
      </c>
    </row>
    <row r="129" spans="1:8" x14ac:dyDescent="0.2">
      <c r="A129" s="116" t="s">
        <v>163</v>
      </c>
      <c r="B129" s="89" t="s">
        <v>164</v>
      </c>
      <c r="C129" s="120">
        <v>2032639350.1400001</v>
      </c>
      <c r="D129" s="120">
        <v>4168199443.4499998</v>
      </c>
      <c r="E129" s="120">
        <v>103182340.93000001</v>
      </c>
      <c r="F129" s="120">
        <v>584623857.20000005</v>
      </c>
      <c r="G129" s="120">
        <v>166413239.36000001</v>
      </c>
      <c r="H129" s="121">
        <v>132301764.2</v>
      </c>
    </row>
    <row r="130" spans="1:8" x14ac:dyDescent="0.2">
      <c r="A130" s="116" t="s">
        <v>2462</v>
      </c>
      <c r="B130" s="89" t="s">
        <v>2463</v>
      </c>
      <c r="C130" s="120">
        <v>203559712.18000001</v>
      </c>
      <c r="D130" s="120">
        <v>851751979.28999996</v>
      </c>
      <c r="E130" s="120">
        <v>-4459259.47</v>
      </c>
      <c r="F130" s="120">
        <v>219901104.99000001</v>
      </c>
      <c r="G130" s="120">
        <v>147375375.72999999</v>
      </c>
      <c r="H130" s="121">
        <v>-112528.04</v>
      </c>
    </row>
    <row r="131" spans="1:8" x14ac:dyDescent="0.2">
      <c r="A131" s="116" t="s">
        <v>83</v>
      </c>
      <c r="B131" s="89" t="s">
        <v>84</v>
      </c>
      <c r="C131" s="120"/>
      <c r="D131" s="120"/>
      <c r="E131" s="120"/>
      <c r="F131" s="120">
        <v>389980917.80000001</v>
      </c>
      <c r="G131" s="120">
        <v>437408080.45999998</v>
      </c>
      <c r="H131" s="121">
        <v>16469639.73</v>
      </c>
    </row>
    <row r="132" spans="1:8" x14ac:dyDescent="0.2">
      <c r="A132" s="17" t="s">
        <v>3914</v>
      </c>
      <c r="B132" s="90" t="s">
        <v>3894</v>
      </c>
      <c r="C132" s="6">
        <v>1457477955.8499999</v>
      </c>
      <c r="D132" s="6">
        <v>1932260993.8299999</v>
      </c>
      <c r="E132" s="6">
        <v>354990607.07999998</v>
      </c>
      <c r="F132" s="6">
        <v>1409256392.55</v>
      </c>
      <c r="G132" s="6">
        <v>1575979278.3699999</v>
      </c>
      <c r="H132" s="62">
        <v>338672910.19</v>
      </c>
    </row>
    <row r="133" spans="1:8" x14ac:dyDescent="0.2">
      <c r="A133" s="116" t="s">
        <v>219</v>
      </c>
      <c r="B133" s="89" t="s">
        <v>220</v>
      </c>
      <c r="C133" s="120">
        <v>1659872334.76</v>
      </c>
      <c r="D133" s="120">
        <v>479362641.93000001</v>
      </c>
      <c r="E133" s="120">
        <v>162698136.69</v>
      </c>
      <c r="F133" s="120">
        <v>1659871627.52</v>
      </c>
      <c r="G133" s="120">
        <v>440336042.80000001</v>
      </c>
      <c r="H133" s="121">
        <v>162698136.69</v>
      </c>
    </row>
    <row r="134" spans="1:8" x14ac:dyDescent="0.2">
      <c r="A134" s="116" t="s">
        <v>192</v>
      </c>
      <c r="B134" s="89" t="s">
        <v>193</v>
      </c>
      <c r="C134" s="120">
        <v>9393462000</v>
      </c>
      <c r="D134" s="120">
        <v>52122392000</v>
      </c>
      <c r="E134" s="120">
        <v>-63284000</v>
      </c>
      <c r="F134" s="120">
        <v>3478378095.3800001</v>
      </c>
      <c r="G134" s="120">
        <v>6399526779.75</v>
      </c>
      <c r="H134" s="121">
        <v>361437302.13999999</v>
      </c>
    </row>
    <row r="135" spans="1:8" x14ac:dyDescent="0.2">
      <c r="A135" s="116" t="s">
        <v>114</v>
      </c>
      <c r="B135" s="89" t="s">
        <v>115</v>
      </c>
      <c r="C135" s="120">
        <v>1644589799.26</v>
      </c>
      <c r="D135" s="120">
        <v>2735308535.8499999</v>
      </c>
      <c r="E135" s="120">
        <v>196256484.97</v>
      </c>
      <c r="F135" s="120">
        <v>1598242982.8</v>
      </c>
      <c r="G135" s="120">
        <v>2701156969.23</v>
      </c>
      <c r="H135" s="121">
        <v>192817448.91</v>
      </c>
    </row>
    <row r="136" spans="1:8" x14ac:dyDescent="0.2">
      <c r="A136" s="116" t="s">
        <v>618</v>
      </c>
      <c r="B136" s="89" t="s">
        <v>619</v>
      </c>
      <c r="C136" s="120"/>
      <c r="D136" s="120"/>
      <c r="E136" s="120"/>
      <c r="F136" s="120">
        <v>148868303</v>
      </c>
      <c r="G136" s="120">
        <v>5054573</v>
      </c>
      <c r="H136" s="121">
        <v>-18911106</v>
      </c>
    </row>
    <row r="137" spans="1:8" x14ac:dyDescent="0.2">
      <c r="A137" s="17" t="s">
        <v>270</v>
      </c>
      <c r="B137" s="90" t="s">
        <v>271</v>
      </c>
      <c r="C137" s="6">
        <v>5111353471.1400003</v>
      </c>
      <c r="D137" s="6">
        <v>6583737596.8599997</v>
      </c>
      <c r="E137" s="6">
        <v>463604822.69999999</v>
      </c>
      <c r="F137" s="6">
        <v>5931168316.1899996</v>
      </c>
      <c r="G137" s="6">
        <v>3163978401.6999998</v>
      </c>
      <c r="H137" s="62">
        <v>882538613.12</v>
      </c>
    </row>
    <row r="138" spans="1:8" x14ac:dyDescent="0.2">
      <c r="A138" s="116" t="s">
        <v>169</v>
      </c>
      <c r="B138" s="89" t="s">
        <v>170</v>
      </c>
      <c r="C138" s="120">
        <v>5308842247.2600002</v>
      </c>
      <c r="D138" s="120">
        <v>13663694509.92</v>
      </c>
      <c r="E138" s="120">
        <v>878507539.48000002</v>
      </c>
      <c r="F138" s="120">
        <v>5430287259.2799997</v>
      </c>
      <c r="G138" s="120">
        <v>13665542196.65</v>
      </c>
      <c r="H138" s="121">
        <v>1065786360.51</v>
      </c>
    </row>
    <row r="139" spans="1:8" x14ac:dyDescent="0.2">
      <c r="A139" s="116" t="s">
        <v>100</v>
      </c>
      <c r="B139" s="89" t="s">
        <v>101</v>
      </c>
      <c r="C139" s="120">
        <v>6851692182.3500004</v>
      </c>
      <c r="D139" s="120">
        <v>15826886496.190001</v>
      </c>
      <c r="E139" s="120">
        <v>-421505662.06</v>
      </c>
      <c r="F139" s="120">
        <v>4747533609.1800003</v>
      </c>
      <c r="G139" s="120">
        <v>335561090.97000003</v>
      </c>
      <c r="H139" s="121">
        <v>-302911225.36000001</v>
      </c>
    </row>
    <row r="140" spans="1:8" x14ac:dyDescent="0.2">
      <c r="A140" s="116" t="s">
        <v>350</v>
      </c>
      <c r="B140" s="89" t="s">
        <v>351</v>
      </c>
      <c r="C140" s="120">
        <v>519203147.31999999</v>
      </c>
      <c r="D140" s="120">
        <v>8249950554.9300003</v>
      </c>
      <c r="E140" s="120">
        <v>88311095.019999996</v>
      </c>
      <c r="F140" s="120">
        <v>524000241.73000002</v>
      </c>
      <c r="G140" s="120">
        <v>7029811112.7799997</v>
      </c>
      <c r="H140" s="121">
        <v>-48854470.619999997</v>
      </c>
    </row>
    <row r="141" spans="1:8" x14ac:dyDescent="0.2">
      <c r="A141" s="116" t="s">
        <v>255</v>
      </c>
      <c r="B141" s="89" t="s">
        <v>256</v>
      </c>
      <c r="C141" s="120">
        <v>11370191940.620001</v>
      </c>
      <c r="D141" s="120">
        <v>10390872617.91</v>
      </c>
      <c r="E141" s="120">
        <v>587098796.25999999</v>
      </c>
      <c r="F141" s="120">
        <v>10053682699.290001</v>
      </c>
      <c r="G141" s="120">
        <v>4809860530.9499998</v>
      </c>
      <c r="H141" s="121">
        <v>622973613.80999994</v>
      </c>
    </row>
    <row r="142" spans="1:8" x14ac:dyDescent="0.2">
      <c r="A142" s="17" t="s">
        <v>878</v>
      </c>
      <c r="B142" s="90" t="s">
        <v>879</v>
      </c>
      <c r="C142" s="6"/>
      <c r="D142" s="6"/>
      <c r="E142" s="6"/>
      <c r="F142" s="6">
        <v>20712374.559999999</v>
      </c>
      <c r="G142" s="6">
        <v>2407193.15</v>
      </c>
      <c r="H142" s="62">
        <v>-20249908.039999999</v>
      </c>
    </row>
    <row r="143" spans="1:8" x14ac:dyDescent="0.2">
      <c r="A143" s="116" t="s">
        <v>232</v>
      </c>
      <c r="B143" s="89" t="s">
        <v>233</v>
      </c>
      <c r="C143" s="120">
        <v>171355098.41</v>
      </c>
      <c r="D143" s="120">
        <v>134244518.62</v>
      </c>
      <c r="E143" s="120">
        <v>-6288068.1699999999</v>
      </c>
      <c r="F143" s="120">
        <v>171394720.36000001</v>
      </c>
      <c r="G143" s="120">
        <v>134244518.62</v>
      </c>
      <c r="H143" s="121">
        <v>-6482304.6500000004</v>
      </c>
    </row>
    <row r="144" spans="1:8" x14ac:dyDescent="0.2">
      <c r="A144" s="116" t="s">
        <v>253</v>
      </c>
      <c r="B144" s="89" t="s">
        <v>254</v>
      </c>
      <c r="C144" s="120">
        <v>1294641900.74</v>
      </c>
      <c r="D144" s="120">
        <v>1566312649.51</v>
      </c>
      <c r="E144" s="120">
        <v>183075855.28999999</v>
      </c>
      <c r="F144" s="120">
        <v>1285845948.55</v>
      </c>
      <c r="G144" s="120">
        <v>1537098103.3800001</v>
      </c>
      <c r="H144" s="121">
        <v>179881604.47</v>
      </c>
    </row>
    <row r="145" spans="1:8" x14ac:dyDescent="0.2">
      <c r="A145" s="116" t="s">
        <v>290</v>
      </c>
      <c r="B145" s="89" t="s">
        <v>4029</v>
      </c>
      <c r="C145" s="120">
        <v>2345768752.98</v>
      </c>
      <c r="D145" s="120">
        <v>8616860608.25</v>
      </c>
      <c r="E145" s="120">
        <v>122928162.76000001</v>
      </c>
      <c r="F145" s="120">
        <v>2097592268.9000001</v>
      </c>
      <c r="G145" s="120">
        <v>2708402618.25</v>
      </c>
      <c r="H145" s="121">
        <v>125055546.76000001</v>
      </c>
    </row>
    <row r="146" spans="1:8" x14ac:dyDescent="0.2">
      <c r="A146" s="116" t="s">
        <v>221</v>
      </c>
      <c r="B146" s="89" t="s">
        <v>222</v>
      </c>
      <c r="C146" s="120">
        <v>1173952218</v>
      </c>
      <c r="D146" s="120">
        <v>2801671222.8800001</v>
      </c>
      <c r="E146" s="120">
        <v>66598317.32</v>
      </c>
      <c r="F146" s="120">
        <v>1184224269</v>
      </c>
      <c r="G146" s="120">
        <v>1961362515.55</v>
      </c>
      <c r="H146" s="121">
        <v>74970795.769999996</v>
      </c>
    </row>
    <row r="147" spans="1:8" x14ac:dyDescent="0.2">
      <c r="A147" s="17" t="s">
        <v>196</v>
      </c>
      <c r="B147" s="90" t="s">
        <v>197</v>
      </c>
      <c r="C147" s="6">
        <v>2571729555.4099998</v>
      </c>
      <c r="D147" s="6">
        <v>3440363072.54</v>
      </c>
      <c r="E147" s="6">
        <v>155068657</v>
      </c>
      <c r="F147" s="6">
        <v>2235865364.6300001</v>
      </c>
      <c r="G147" s="6">
        <v>2697385738.2800002</v>
      </c>
      <c r="H147" s="62">
        <v>94622540.349999994</v>
      </c>
    </row>
    <row r="148" spans="1:8" x14ac:dyDescent="0.2">
      <c r="A148" s="116" t="s">
        <v>318</v>
      </c>
      <c r="B148" s="89" t="s">
        <v>319</v>
      </c>
      <c r="C148" s="120">
        <v>577770844.60000002</v>
      </c>
      <c r="D148" s="120">
        <v>301919170.44999999</v>
      </c>
      <c r="E148" s="120">
        <v>28887705.370000001</v>
      </c>
      <c r="F148" s="120">
        <v>548953423.07000005</v>
      </c>
      <c r="G148" s="120">
        <v>267636689.68000001</v>
      </c>
      <c r="H148" s="121">
        <v>39287213.68</v>
      </c>
    </row>
    <row r="149" spans="1:8" x14ac:dyDescent="0.2">
      <c r="A149" s="116" t="s">
        <v>455</v>
      </c>
      <c r="B149" s="89" t="s">
        <v>456</v>
      </c>
      <c r="C149" s="120">
        <v>2654565881.1999998</v>
      </c>
      <c r="D149" s="120">
        <v>6739353696</v>
      </c>
      <c r="E149" s="120">
        <v>164952484.66999999</v>
      </c>
      <c r="F149" s="120">
        <v>2472247258.8400002</v>
      </c>
      <c r="G149" s="120">
        <v>4482036088.4200001</v>
      </c>
      <c r="H149" s="121">
        <v>249961047.61000001</v>
      </c>
    </row>
    <row r="150" spans="1:8" x14ac:dyDescent="0.2">
      <c r="A150" s="116" t="s">
        <v>85</v>
      </c>
      <c r="B150" s="89" t="s">
        <v>86</v>
      </c>
      <c r="C150" s="120">
        <v>3369455030.6199999</v>
      </c>
      <c r="D150" s="120">
        <v>4098530592.9499998</v>
      </c>
      <c r="E150" s="120">
        <v>276680058.69</v>
      </c>
      <c r="F150" s="120">
        <v>2107031413.1800001</v>
      </c>
      <c r="G150" s="120">
        <v>50067872.899999999</v>
      </c>
      <c r="H150" s="121">
        <v>34833309.740000002</v>
      </c>
    </row>
    <row r="151" spans="1:8" x14ac:dyDescent="0.2">
      <c r="A151" s="116" t="s">
        <v>4128</v>
      </c>
      <c r="B151" s="89" t="s">
        <v>4129</v>
      </c>
      <c r="C151" s="120">
        <v>222763704.22</v>
      </c>
      <c r="D151" s="120">
        <v>623639377.33000004</v>
      </c>
      <c r="E151" s="120">
        <v>98718233.680000007</v>
      </c>
      <c r="F151" s="120">
        <v>186791051.41999999</v>
      </c>
      <c r="G151" s="120">
        <v>575769842.46000004</v>
      </c>
      <c r="H151" s="121">
        <v>69310883.680000007</v>
      </c>
    </row>
    <row r="152" spans="1:8" x14ac:dyDescent="0.2">
      <c r="A152" s="17" t="s">
        <v>1551</v>
      </c>
      <c r="B152" s="90" t="s">
        <v>1552</v>
      </c>
      <c r="C152" s="6">
        <v>310610199.38</v>
      </c>
      <c r="D152" s="6">
        <v>784074192.98000002</v>
      </c>
      <c r="E152" s="6">
        <v>62346227.75</v>
      </c>
      <c r="F152" s="6">
        <v>322401496.97000003</v>
      </c>
      <c r="G152" s="6">
        <v>672259711.36000001</v>
      </c>
      <c r="H152" s="62">
        <v>48755568.380000003</v>
      </c>
    </row>
    <row r="153" spans="1:8" x14ac:dyDescent="0.2">
      <c r="A153" s="116" t="s">
        <v>183</v>
      </c>
      <c r="B153" s="89" t="s">
        <v>184</v>
      </c>
      <c r="C153" s="120">
        <v>840401183.19000006</v>
      </c>
      <c r="D153" s="120">
        <v>1283652146.3900001</v>
      </c>
      <c r="E153" s="120">
        <v>104963027.48</v>
      </c>
      <c r="F153" s="120">
        <v>503877784.38999999</v>
      </c>
      <c r="G153" s="120">
        <v>194963761.46000001</v>
      </c>
      <c r="H153" s="121">
        <v>30712007.800000001</v>
      </c>
    </row>
    <row r="154" spans="1:8" x14ac:dyDescent="0.2">
      <c r="A154" s="116" t="s">
        <v>190</v>
      </c>
      <c r="B154" s="89" t="s">
        <v>191</v>
      </c>
      <c r="C154" s="120">
        <v>1366415795.5599999</v>
      </c>
      <c r="D154" s="120">
        <v>4326958749.3100004</v>
      </c>
      <c r="E154" s="120">
        <v>186650037.22999999</v>
      </c>
      <c r="F154" s="120">
        <v>571680676.47000003</v>
      </c>
      <c r="G154" s="120">
        <v>1369416949.1199999</v>
      </c>
      <c r="H154" s="121">
        <v>20505850.57</v>
      </c>
    </row>
    <row r="155" spans="1:8" x14ac:dyDescent="0.2">
      <c r="A155" s="116" t="s">
        <v>1453</v>
      </c>
      <c r="B155" s="89" t="s">
        <v>4560</v>
      </c>
      <c r="C155" s="120"/>
      <c r="D155" s="120"/>
      <c r="E155" s="120"/>
      <c r="F155" s="120">
        <v>352554773.69999999</v>
      </c>
      <c r="G155" s="120">
        <v>1154291312.72</v>
      </c>
      <c r="H155" s="121">
        <v>35640594.390000001</v>
      </c>
    </row>
    <row r="156" spans="1:8" x14ac:dyDescent="0.2">
      <c r="A156" s="116" t="s">
        <v>797</v>
      </c>
      <c r="B156" s="89" t="s">
        <v>798</v>
      </c>
      <c r="C156" s="120">
        <v>216989495.59</v>
      </c>
      <c r="D156" s="120">
        <v>178991230.88</v>
      </c>
      <c r="E156" s="120">
        <v>13820963.710000001</v>
      </c>
      <c r="F156" s="120">
        <v>215068107.19999999</v>
      </c>
      <c r="G156" s="120">
        <v>156670620.44</v>
      </c>
      <c r="H156" s="121">
        <v>10969501.609999999</v>
      </c>
    </row>
    <row r="157" spans="1:8" x14ac:dyDescent="0.2">
      <c r="A157" s="17" t="s">
        <v>116</v>
      </c>
      <c r="B157" s="90" t="s">
        <v>117</v>
      </c>
      <c r="C157" s="6">
        <v>520942265.99000001</v>
      </c>
      <c r="D157" s="6">
        <v>393366871.98000002</v>
      </c>
      <c r="E157" s="6">
        <v>65311075.380000003</v>
      </c>
      <c r="F157" s="6">
        <v>447905119.23000002</v>
      </c>
      <c r="G157" s="6">
        <v>347687992.31</v>
      </c>
      <c r="H157" s="62">
        <v>52261766.390000001</v>
      </c>
    </row>
    <row r="158" spans="1:8" x14ac:dyDescent="0.2">
      <c r="A158" s="116" t="s">
        <v>4266</v>
      </c>
      <c r="B158" s="89" t="s">
        <v>4267</v>
      </c>
      <c r="C158" s="120">
        <v>233013958.05000001</v>
      </c>
      <c r="D158" s="120">
        <v>39537128.119999997</v>
      </c>
      <c r="E158" s="120">
        <v>-21973933.809999999</v>
      </c>
      <c r="F158" s="120">
        <v>240830822.08000001</v>
      </c>
      <c r="G158" s="120">
        <v>22132729.48</v>
      </c>
      <c r="H158" s="121">
        <v>-18757986.280000001</v>
      </c>
    </row>
    <row r="159" spans="1:8" x14ac:dyDescent="0.2">
      <c r="A159" s="116" t="s">
        <v>356</v>
      </c>
      <c r="B159" s="89" t="s">
        <v>357</v>
      </c>
      <c r="C159" s="120">
        <v>442400878.26999998</v>
      </c>
      <c r="D159" s="120">
        <v>2044788535.03</v>
      </c>
      <c r="E159" s="120">
        <v>78679275.840000004</v>
      </c>
      <c r="F159" s="120">
        <v>385519394.42000002</v>
      </c>
      <c r="G159" s="120">
        <v>1259212491.1800001</v>
      </c>
      <c r="H159" s="121">
        <v>56118824.329999998</v>
      </c>
    </row>
    <row r="160" spans="1:8" x14ac:dyDescent="0.2">
      <c r="A160" s="116" t="s">
        <v>491</v>
      </c>
      <c r="B160" s="89" t="s">
        <v>492</v>
      </c>
      <c r="C160" s="120">
        <v>670240106.21000004</v>
      </c>
      <c r="D160" s="120">
        <v>967229809.49000001</v>
      </c>
      <c r="E160" s="120">
        <v>-17123911.68</v>
      </c>
      <c r="F160" s="120">
        <v>515831468.45999998</v>
      </c>
      <c r="G160" s="120">
        <v>646066378.98000002</v>
      </c>
      <c r="H160" s="121">
        <v>37765408.560000002</v>
      </c>
    </row>
    <row r="161" spans="1:8" x14ac:dyDescent="0.2">
      <c r="A161" s="116" t="s">
        <v>102</v>
      </c>
      <c r="B161" s="89" t="s">
        <v>103</v>
      </c>
      <c r="C161" s="120">
        <v>3536100276.0900002</v>
      </c>
      <c r="D161" s="120">
        <v>12016991945.08</v>
      </c>
      <c r="E161" s="120">
        <v>230652701.44999999</v>
      </c>
      <c r="F161" s="120">
        <v>3387506727.1199999</v>
      </c>
      <c r="G161" s="120">
        <v>8311516893.7299995</v>
      </c>
      <c r="H161" s="121">
        <v>273515071.30000001</v>
      </c>
    </row>
    <row r="162" spans="1:8" x14ac:dyDescent="0.2">
      <c r="A162" s="17" t="s">
        <v>154</v>
      </c>
      <c r="B162" s="90" t="s">
        <v>155</v>
      </c>
      <c r="C162" s="6">
        <v>745711386.17999995</v>
      </c>
      <c r="D162" s="6">
        <v>331099819.39999998</v>
      </c>
      <c r="E162" s="6">
        <v>9526332.3000000007</v>
      </c>
      <c r="F162" s="6">
        <v>795355617.26999998</v>
      </c>
      <c r="G162" s="6">
        <v>250486659.78</v>
      </c>
      <c r="H162" s="62">
        <v>38048981.380000003</v>
      </c>
    </row>
    <row r="163" spans="1:8" x14ac:dyDescent="0.2">
      <c r="A163" s="116" t="s">
        <v>194</v>
      </c>
      <c r="B163" s="89" t="s">
        <v>195</v>
      </c>
      <c r="C163" s="120">
        <v>5069087000</v>
      </c>
      <c r="D163" s="120">
        <v>4513929000</v>
      </c>
      <c r="E163" s="120">
        <v>316472000</v>
      </c>
      <c r="F163" s="120">
        <v>4999040000</v>
      </c>
      <c r="G163" s="120">
        <v>3824756000</v>
      </c>
      <c r="H163" s="121">
        <v>297473000</v>
      </c>
    </row>
    <row r="164" spans="1:8" x14ac:dyDescent="0.2">
      <c r="A164" s="116" t="s">
        <v>118</v>
      </c>
      <c r="B164" s="89" t="s">
        <v>119</v>
      </c>
      <c r="C164" s="120">
        <v>10709430174.809999</v>
      </c>
      <c r="D164" s="120">
        <v>29127295206.18</v>
      </c>
      <c r="E164" s="120">
        <v>-52049972.130000003</v>
      </c>
      <c r="F164" s="120">
        <v>10301749867.620001</v>
      </c>
      <c r="G164" s="120">
        <v>15368694845.84</v>
      </c>
      <c r="H164" s="121">
        <v>298941292.38</v>
      </c>
    </row>
    <row r="165" spans="1:8" x14ac:dyDescent="0.2">
      <c r="A165" s="116" t="s">
        <v>261</v>
      </c>
      <c r="B165" s="89" t="s">
        <v>262</v>
      </c>
      <c r="C165" s="120">
        <v>3371864974.1799998</v>
      </c>
      <c r="D165" s="120">
        <v>3428165362.9299998</v>
      </c>
      <c r="E165" s="120">
        <v>421593324.00999999</v>
      </c>
      <c r="F165" s="120">
        <v>1870456527.1800001</v>
      </c>
      <c r="G165" s="120">
        <v>1991031422.1400001</v>
      </c>
      <c r="H165" s="121">
        <v>323533487.63999999</v>
      </c>
    </row>
    <row r="166" spans="1:8" x14ac:dyDescent="0.2">
      <c r="A166" s="116" t="s">
        <v>739</v>
      </c>
      <c r="B166" s="89" t="s">
        <v>740</v>
      </c>
      <c r="C166" s="120"/>
      <c r="D166" s="120"/>
      <c r="E166" s="120"/>
      <c r="F166" s="120">
        <v>495266526.74000001</v>
      </c>
      <c r="G166" s="120">
        <v>515584801.77999997</v>
      </c>
      <c r="H166" s="121">
        <v>25969526.219999999</v>
      </c>
    </row>
    <row r="167" spans="1:8" x14ac:dyDescent="0.2">
      <c r="A167" s="17" t="s">
        <v>466</v>
      </c>
      <c r="B167" s="90" t="s">
        <v>467</v>
      </c>
      <c r="C167" s="6">
        <v>488115981.06</v>
      </c>
      <c r="D167" s="6">
        <v>278642834.12</v>
      </c>
      <c r="E167" s="6">
        <v>32389032.359999999</v>
      </c>
      <c r="F167" s="6">
        <v>498794236.33999997</v>
      </c>
      <c r="G167" s="6">
        <v>247252902.46000001</v>
      </c>
      <c r="H167" s="62">
        <v>36488267.880000003</v>
      </c>
    </row>
    <row r="168" spans="1:8" x14ac:dyDescent="0.2">
      <c r="A168" s="116" t="s">
        <v>161</v>
      </c>
      <c r="B168" s="89" t="s">
        <v>162</v>
      </c>
      <c r="C168" s="120">
        <v>1154181613.9300001</v>
      </c>
      <c r="D168" s="120">
        <v>8522441520.7799997</v>
      </c>
      <c r="E168" s="120">
        <v>190349424.62</v>
      </c>
      <c r="F168" s="120">
        <v>1102093780.1700001</v>
      </c>
      <c r="G168" s="120">
        <v>8439073077.3599997</v>
      </c>
      <c r="H168" s="121">
        <v>176095787.84</v>
      </c>
    </row>
    <row r="169" spans="1:8" x14ac:dyDescent="0.2">
      <c r="A169" s="116" t="s">
        <v>479</v>
      </c>
      <c r="B169" s="89" t="s">
        <v>480</v>
      </c>
      <c r="C169" s="120">
        <v>1080572945.8800001</v>
      </c>
      <c r="D169" s="120">
        <v>2773670536.04</v>
      </c>
      <c r="E169" s="120">
        <v>113033578.09</v>
      </c>
      <c r="F169" s="120">
        <v>896574715.65999997</v>
      </c>
      <c r="G169" s="120">
        <v>432584767.06</v>
      </c>
      <c r="H169" s="121">
        <v>5122264.5199999996</v>
      </c>
    </row>
    <row r="170" spans="1:8" x14ac:dyDescent="0.2">
      <c r="A170" s="116" t="s">
        <v>3910</v>
      </c>
      <c r="B170" s="89" t="s">
        <v>3911</v>
      </c>
      <c r="C170" s="120">
        <v>2343327532</v>
      </c>
      <c r="D170" s="120">
        <v>332349854</v>
      </c>
      <c r="E170" s="120">
        <v>-72985447</v>
      </c>
      <c r="F170" s="120">
        <v>1899622081</v>
      </c>
      <c r="G170" s="120">
        <v>169814906</v>
      </c>
      <c r="H170" s="121">
        <v>-88325455</v>
      </c>
    </row>
    <row r="171" spans="1:8" x14ac:dyDescent="0.2">
      <c r="A171" s="116" t="s">
        <v>820</v>
      </c>
      <c r="B171" s="89" t="s">
        <v>821</v>
      </c>
      <c r="C171" s="120">
        <v>164910189.13</v>
      </c>
      <c r="D171" s="120">
        <v>157204730.00999999</v>
      </c>
      <c r="E171" s="120">
        <v>30446057.449999999</v>
      </c>
      <c r="F171" s="120">
        <v>159108795.71000001</v>
      </c>
      <c r="G171" s="120">
        <v>127541666.91</v>
      </c>
      <c r="H171" s="121">
        <v>27416418.25</v>
      </c>
    </row>
    <row r="172" spans="1:8" x14ac:dyDescent="0.2">
      <c r="A172" s="17" t="s">
        <v>211</v>
      </c>
      <c r="B172" s="90" t="s">
        <v>212</v>
      </c>
      <c r="C172" s="6">
        <v>1289291106.04</v>
      </c>
      <c r="D172" s="6">
        <v>1643982590.97</v>
      </c>
      <c r="E172" s="6">
        <v>-18854681.210000001</v>
      </c>
      <c r="F172" s="6">
        <v>1263021974.6400001</v>
      </c>
      <c r="G172" s="6">
        <v>1228244197.1900001</v>
      </c>
      <c r="H172" s="62">
        <v>15974109.76</v>
      </c>
    </row>
    <row r="173" spans="1:8" x14ac:dyDescent="0.2">
      <c r="A173" s="116" t="s">
        <v>228</v>
      </c>
      <c r="B173" s="89" t="s">
        <v>229</v>
      </c>
      <c r="C173" s="120">
        <v>817344702.84000003</v>
      </c>
      <c r="D173" s="120">
        <v>1416626108.8299999</v>
      </c>
      <c r="E173" s="120">
        <v>103573469.86</v>
      </c>
      <c r="F173" s="120">
        <v>864191308.47000003</v>
      </c>
      <c r="G173" s="120">
        <v>1257605365.1800001</v>
      </c>
      <c r="H173" s="121">
        <v>91894828.260000005</v>
      </c>
    </row>
    <row r="174" spans="1:8" x14ac:dyDescent="0.2">
      <c r="A174" s="116" t="s">
        <v>1117</v>
      </c>
      <c r="B174" s="89" t="s">
        <v>1118</v>
      </c>
      <c r="C174" s="120">
        <v>511140368.56999999</v>
      </c>
      <c r="D174" s="120">
        <v>160169228.30000001</v>
      </c>
      <c r="E174" s="120">
        <v>44961132.909999996</v>
      </c>
      <c r="F174" s="120">
        <v>513164100.11000001</v>
      </c>
      <c r="G174" s="120">
        <v>150344728.59999999</v>
      </c>
      <c r="H174" s="121">
        <v>38492836.880000003</v>
      </c>
    </row>
    <row r="175" spans="1:8" x14ac:dyDescent="0.2">
      <c r="A175" s="116" t="s">
        <v>332</v>
      </c>
      <c r="B175" s="89" t="s">
        <v>3673</v>
      </c>
      <c r="C175" s="120">
        <v>4326719965.8199997</v>
      </c>
      <c r="D175" s="120">
        <v>1412067211.99</v>
      </c>
      <c r="E175" s="120">
        <v>370555284.76999998</v>
      </c>
      <c r="F175" s="120">
        <v>2641736906.1799998</v>
      </c>
      <c r="G175" s="120">
        <v>982649524.72000003</v>
      </c>
      <c r="H175" s="121">
        <v>20588538.640000001</v>
      </c>
    </row>
    <row r="176" spans="1:8" x14ac:dyDescent="0.2">
      <c r="A176" s="116" t="s">
        <v>665</v>
      </c>
      <c r="B176" s="89" t="s">
        <v>666</v>
      </c>
      <c r="C176" s="120">
        <v>169397125.93000001</v>
      </c>
      <c r="D176" s="120">
        <v>208247298.87</v>
      </c>
      <c r="E176" s="120">
        <v>17796463.030000001</v>
      </c>
      <c r="F176" s="120">
        <v>164589686.03</v>
      </c>
      <c r="G176" s="120">
        <v>162225999.88</v>
      </c>
      <c r="H176" s="121">
        <v>16527497.08</v>
      </c>
    </row>
    <row r="177" spans="1:8" x14ac:dyDescent="0.2">
      <c r="A177" s="17" t="s">
        <v>952</v>
      </c>
      <c r="B177" s="90" t="s">
        <v>953</v>
      </c>
      <c r="C177" s="6">
        <v>596957946.14999998</v>
      </c>
      <c r="D177" s="6">
        <v>399413089.98000002</v>
      </c>
      <c r="E177" s="6">
        <v>111738166.01000001</v>
      </c>
      <c r="F177" s="6">
        <v>596566435.71000004</v>
      </c>
      <c r="G177" s="6">
        <v>399397852.75999999</v>
      </c>
      <c r="H177" s="62">
        <v>112943300.68000001</v>
      </c>
    </row>
    <row r="178" spans="1:8" x14ac:dyDescent="0.2">
      <c r="A178" s="116" t="s">
        <v>2027</v>
      </c>
      <c r="B178" s="89" t="s">
        <v>2028</v>
      </c>
      <c r="C178" s="120">
        <v>493463553.06999999</v>
      </c>
      <c r="D178" s="120">
        <v>1462923530.03</v>
      </c>
      <c r="E178" s="120">
        <v>39877555.060000002</v>
      </c>
      <c r="F178" s="120">
        <v>483313142.41000003</v>
      </c>
      <c r="G178" s="120">
        <v>1433593604.04</v>
      </c>
      <c r="H178" s="121">
        <v>36653336.140000001</v>
      </c>
    </row>
    <row r="179" spans="1:8" x14ac:dyDescent="0.2">
      <c r="A179" s="116" t="s">
        <v>380</v>
      </c>
      <c r="B179" s="89" t="s">
        <v>381</v>
      </c>
      <c r="C179" s="120">
        <v>220715796.41</v>
      </c>
      <c r="D179" s="120">
        <v>78667819.569999993</v>
      </c>
      <c r="E179" s="120">
        <v>35790935.479999997</v>
      </c>
      <c r="F179" s="120">
        <v>220715796.41</v>
      </c>
      <c r="G179" s="120">
        <v>78667819.569999993</v>
      </c>
      <c r="H179" s="121">
        <v>35790935.479999997</v>
      </c>
    </row>
    <row r="180" spans="1:8" x14ac:dyDescent="0.2">
      <c r="A180" s="116" t="s">
        <v>366</v>
      </c>
      <c r="B180" s="89" t="s">
        <v>367</v>
      </c>
      <c r="C180" s="120">
        <v>3377271302.1199999</v>
      </c>
      <c r="D180" s="120">
        <v>5274063224.6199999</v>
      </c>
      <c r="E180" s="120">
        <v>264836413.88</v>
      </c>
      <c r="F180" s="120">
        <v>3380857070.98</v>
      </c>
      <c r="G180" s="120">
        <v>5157088382.1599998</v>
      </c>
      <c r="H180" s="121">
        <v>216968437.62</v>
      </c>
    </row>
    <row r="181" spans="1:8" x14ac:dyDescent="0.2">
      <c r="A181" s="116" t="s">
        <v>499</v>
      </c>
      <c r="B181" s="89" t="s">
        <v>500</v>
      </c>
      <c r="C181" s="120">
        <v>2146379727.8800001</v>
      </c>
      <c r="D181" s="120">
        <v>4440070367.8999996</v>
      </c>
      <c r="E181" s="120">
        <v>232517936.78999999</v>
      </c>
      <c r="F181" s="120">
        <v>2146379727.8800001</v>
      </c>
      <c r="G181" s="120">
        <v>3403260481.8000002</v>
      </c>
      <c r="H181" s="121">
        <v>232382507.56</v>
      </c>
    </row>
    <row r="182" spans="1:8" x14ac:dyDescent="0.2">
      <c r="A182" s="17" t="s">
        <v>275</v>
      </c>
      <c r="B182" s="90" t="s">
        <v>276</v>
      </c>
      <c r="C182" s="6">
        <v>180786916.50999999</v>
      </c>
      <c r="D182" s="6">
        <v>32321035.010000002</v>
      </c>
      <c r="E182" s="6">
        <v>-49041169.219999999</v>
      </c>
      <c r="F182" s="6">
        <v>181715109.81999999</v>
      </c>
      <c r="G182" s="6">
        <v>32253543.52</v>
      </c>
      <c r="H182" s="62">
        <v>-49362080.57</v>
      </c>
    </row>
    <row r="183" spans="1:8" x14ac:dyDescent="0.2">
      <c r="A183" s="116" t="s">
        <v>354</v>
      </c>
      <c r="B183" s="89" t="s">
        <v>355</v>
      </c>
      <c r="C183" s="120">
        <v>5990358421.9099998</v>
      </c>
      <c r="D183" s="120">
        <v>4193207835.2800002</v>
      </c>
      <c r="E183" s="120">
        <v>215676620.09</v>
      </c>
      <c r="F183" s="120">
        <v>3308658603.8400002</v>
      </c>
      <c r="G183" s="120">
        <v>3042421.89</v>
      </c>
      <c r="H183" s="121">
        <v>175107861.31</v>
      </c>
    </row>
    <row r="184" spans="1:8" x14ac:dyDescent="0.2">
      <c r="A184" s="116" t="s">
        <v>188</v>
      </c>
      <c r="B184" s="89" t="s">
        <v>189</v>
      </c>
      <c r="C184" s="120">
        <v>2033845748.51</v>
      </c>
      <c r="D184" s="120">
        <v>3481769880.9699998</v>
      </c>
      <c r="E184" s="120">
        <v>156483504.06</v>
      </c>
      <c r="F184" s="120">
        <v>1689905578.1900001</v>
      </c>
      <c r="G184" s="120">
        <v>2893938563.79</v>
      </c>
      <c r="H184" s="121">
        <v>111896469.62</v>
      </c>
    </row>
    <row r="185" spans="1:8" x14ac:dyDescent="0.2">
      <c r="A185" s="116" t="s">
        <v>159</v>
      </c>
      <c r="B185" s="89" t="s">
        <v>160</v>
      </c>
      <c r="C185" s="120">
        <v>9344069850.0900002</v>
      </c>
      <c r="D185" s="120">
        <v>14142372262.059999</v>
      </c>
      <c r="E185" s="120">
        <v>-54174887.289999999</v>
      </c>
      <c r="F185" s="120">
        <v>9331868365.4699993</v>
      </c>
      <c r="G185" s="120">
        <v>8480222804.8500004</v>
      </c>
      <c r="H185" s="121">
        <v>43284347.609999999</v>
      </c>
    </row>
    <row r="186" spans="1:8" x14ac:dyDescent="0.2">
      <c r="A186" s="116" t="s">
        <v>127</v>
      </c>
      <c r="B186" s="89" t="s">
        <v>128</v>
      </c>
      <c r="C186" s="120">
        <v>617691078.14999998</v>
      </c>
      <c r="D186" s="120">
        <v>3937362153.3899999</v>
      </c>
      <c r="E186" s="120">
        <v>-33829290.329999998</v>
      </c>
      <c r="F186" s="120">
        <v>555912294.21000004</v>
      </c>
      <c r="G186" s="120">
        <v>2577960240.4899998</v>
      </c>
      <c r="H186" s="121">
        <v>148417.87</v>
      </c>
    </row>
    <row r="187" spans="1:8" x14ac:dyDescent="0.2">
      <c r="A187" s="17" t="s">
        <v>274</v>
      </c>
      <c r="B187" s="90" t="s">
        <v>4222</v>
      </c>
      <c r="C187" s="6">
        <v>1863815314.1300001</v>
      </c>
      <c r="D187" s="6">
        <v>4156874135.0900002</v>
      </c>
      <c r="E187" s="6">
        <v>61355087.079999998</v>
      </c>
      <c r="F187" s="6">
        <v>1863444085.8399999</v>
      </c>
      <c r="G187" s="6">
        <v>3542668049.4299998</v>
      </c>
      <c r="H187" s="62">
        <v>168516327.34999999</v>
      </c>
    </row>
    <row r="188" spans="1:8" x14ac:dyDescent="0.2">
      <c r="A188" s="116" t="s">
        <v>280</v>
      </c>
      <c r="B188" s="89" t="s">
        <v>281</v>
      </c>
      <c r="C188" s="120">
        <v>1909295521.8599999</v>
      </c>
      <c r="D188" s="120">
        <v>1135151214.6700001</v>
      </c>
      <c r="E188" s="120">
        <v>236111975.43000001</v>
      </c>
      <c r="F188" s="120">
        <v>1847852112.71</v>
      </c>
      <c r="G188" s="120">
        <v>1005261542.58</v>
      </c>
      <c r="H188" s="121">
        <v>199839152.63</v>
      </c>
    </row>
    <row r="189" spans="1:8" x14ac:dyDescent="0.2">
      <c r="A189" s="116" t="s">
        <v>339</v>
      </c>
      <c r="B189" s="89" t="s">
        <v>4251</v>
      </c>
      <c r="C189" s="120">
        <v>3982015274</v>
      </c>
      <c r="D189" s="120">
        <v>3369068837</v>
      </c>
      <c r="E189" s="120">
        <v>166545233</v>
      </c>
      <c r="F189" s="120">
        <v>2338684377</v>
      </c>
      <c r="G189" s="120">
        <v>433259790</v>
      </c>
      <c r="H189" s="121">
        <v>238190677</v>
      </c>
    </row>
    <row r="190" spans="1:8" x14ac:dyDescent="0.2">
      <c r="A190" s="116" t="s">
        <v>181</v>
      </c>
      <c r="B190" s="89" t="s">
        <v>182</v>
      </c>
      <c r="C190" s="120">
        <v>4446087598.4099998</v>
      </c>
      <c r="D190" s="120">
        <v>12798780412.99</v>
      </c>
      <c r="E190" s="120">
        <v>-40904015.719999999</v>
      </c>
      <c r="F190" s="120">
        <v>4474224000.9399996</v>
      </c>
      <c r="G190" s="120">
        <v>9275004657.0400009</v>
      </c>
      <c r="H190" s="121">
        <v>18568925.43</v>
      </c>
    </row>
    <row r="191" spans="1:8" x14ac:dyDescent="0.2">
      <c r="A191" s="116" t="s">
        <v>577</v>
      </c>
      <c r="B191" s="89" t="s">
        <v>578</v>
      </c>
      <c r="C191" s="120">
        <v>651035014.07000005</v>
      </c>
      <c r="D191" s="120">
        <v>1328848660.54</v>
      </c>
      <c r="E191" s="120">
        <v>98023630.469999999</v>
      </c>
      <c r="F191" s="120">
        <v>514953629.14999998</v>
      </c>
      <c r="G191" s="120">
        <v>1168881315.47</v>
      </c>
      <c r="H191" s="121">
        <v>79381958.709999993</v>
      </c>
    </row>
    <row r="192" spans="1:8" x14ac:dyDescent="0.2">
      <c r="A192" s="17" t="s">
        <v>481</v>
      </c>
      <c r="B192" s="90" t="s">
        <v>482</v>
      </c>
      <c r="C192" s="6">
        <v>2191058744.5100002</v>
      </c>
      <c r="D192" s="6">
        <v>4926775485.5799999</v>
      </c>
      <c r="E192" s="6">
        <v>371678724.81999999</v>
      </c>
      <c r="F192" s="6">
        <v>1802065650.47</v>
      </c>
      <c r="G192" s="6">
        <v>2650402099.1300001</v>
      </c>
      <c r="H192" s="62">
        <v>227138445.49000001</v>
      </c>
    </row>
    <row r="193" spans="1:8" x14ac:dyDescent="0.2">
      <c r="A193" s="116" t="s">
        <v>322</v>
      </c>
      <c r="B193" s="89" t="s">
        <v>323</v>
      </c>
      <c r="C193" s="120">
        <v>771173225.02999997</v>
      </c>
      <c r="D193" s="120">
        <v>2413458508.8400002</v>
      </c>
      <c r="E193" s="120">
        <v>9664723.75</v>
      </c>
      <c r="F193" s="120">
        <v>728751289.90999997</v>
      </c>
      <c r="G193" s="120">
        <v>1032946460.24</v>
      </c>
      <c r="H193" s="121">
        <v>77273447.769999996</v>
      </c>
    </row>
    <row r="194" spans="1:8" x14ac:dyDescent="0.2">
      <c r="A194" s="116" t="s">
        <v>1146</v>
      </c>
      <c r="B194" s="89" t="s">
        <v>4519</v>
      </c>
      <c r="C194" s="120">
        <v>166781989.78999999</v>
      </c>
      <c r="D194" s="120">
        <v>835706360.20000005</v>
      </c>
      <c r="E194" s="120">
        <v>28018706.09</v>
      </c>
      <c r="F194" s="120">
        <v>280941889.80000001</v>
      </c>
      <c r="G194" s="120">
        <v>10336944.720000001</v>
      </c>
      <c r="H194" s="121">
        <v>847531.48</v>
      </c>
    </row>
    <row r="195" spans="1:8" x14ac:dyDescent="0.2">
      <c r="A195" s="116" t="s">
        <v>3669</v>
      </c>
      <c r="B195" s="89" t="s">
        <v>3670</v>
      </c>
      <c r="C195" s="120">
        <v>999760274.57000005</v>
      </c>
      <c r="D195" s="120">
        <v>841875631.29999995</v>
      </c>
      <c r="E195" s="120">
        <v>143183499.80000001</v>
      </c>
      <c r="F195" s="120">
        <v>971372115.76999998</v>
      </c>
      <c r="G195" s="120">
        <v>785542997.13</v>
      </c>
      <c r="H195" s="121">
        <v>158388061.28999999</v>
      </c>
    </row>
    <row r="196" spans="1:8" x14ac:dyDescent="0.2">
      <c r="A196" s="116" t="s">
        <v>3912</v>
      </c>
      <c r="B196" s="89" t="s">
        <v>3913</v>
      </c>
      <c r="C196" s="120">
        <v>2903439506.48</v>
      </c>
      <c r="D196" s="120">
        <v>674066223.24000001</v>
      </c>
      <c r="E196" s="120">
        <v>-63218063.490000002</v>
      </c>
      <c r="F196" s="120">
        <v>2898194766.9000001</v>
      </c>
      <c r="G196" s="120">
        <v>260464578.31</v>
      </c>
      <c r="H196" s="121">
        <v>37864374.960000001</v>
      </c>
    </row>
    <row r="197" spans="1:8" x14ac:dyDescent="0.2">
      <c r="A197" s="17" t="s">
        <v>620</v>
      </c>
      <c r="B197" s="90" t="s">
        <v>621</v>
      </c>
      <c r="C197" s="6">
        <v>812843007.66999996</v>
      </c>
      <c r="D197" s="6">
        <v>1207670652.3399999</v>
      </c>
      <c r="E197" s="6">
        <v>92052863.560000002</v>
      </c>
      <c r="F197" s="6">
        <v>632907228.76999998</v>
      </c>
      <c r="G197" s="6">
        <v>738279748.86000001</v>
      </c>
      <c r="H197" s="62">
        <v>19546669.379999999</v>
      </c>
    </row>
    <row r="198" spans="1:8" x14ac:dyDescent="0.2">
      <c r="A198" s="116" t="s">
        <v>348</v>
      </c>
      <c r="B198" s="89" t="s">
        <v>349</v>
      </c>
      <c r="C198" s="120">
        <v>1523135745.8900001</v>
      </c>
      <c r="D198" s="120">
        <v>4352312756.4300003</v>
      </c>
      <c r="E198" s="120">
        <v>335511106.20999998</v>
      </c>
      <c r="F198" s="120">
        <v>922367518.76999998</v>
      </c>
      <c r="G198" s="120">
        <v>3425452762.3699999</v>
      </c>
      <c r="H198" s="121">
        <v>321921469.25999999</v>
      </c>
    </row>
    <row r="199" spans="1:8" x14ac:dyDescent="0.2">
      <c r="A199" s="116" t="s">
        <v>425</v>
      </c>
      <c r="B199" s="89" t="s">
        <v>426</v>
      </c>
      <c r="C199" s="120">
        <v>342002826.79000002</v>
      </c>
      <c r="D199" s="120">
        <v>337882959.51999998</v>
      </c>
      <c r="E199" s="120">
        <v>-22540048.010000002</v>
      </c>
      <c r="F199" s="120">
        <v>293109026.01999998</v>
      </c>
      <c r="G199" s="120">
        <v>112352971.73999999</v>
      </c>
      <c r="H199" s="121">
        <v>31781267.539999999</v>
      </c>
    </row>
    <row r="200" spans="1:8" x14ac:dyDescent="0.2">
      <c r="A200" s="116" t="s">
        <v>429</v>
      </c>
      <c r="B200" s="89" t="s">
        <v>430</v>
      </c>
      <c r="C200" s="120">
        <v>2690165034.7199998</v>
      </c>
      <c r="D200" s="120">
        <v>8826153550.9500008</v>
      </c>
      <c r="E200" s="120">
        <v>56499560.200000003</v>
      </c>
      <c r="F200" s="120">
        <v>2212821579.5599999</v>
      </c>
      <c r="G200" s="120">
        <v>1079932008.52</v>
      </c>
      <c r="H200" s="121">
        <v>96993760.629999995</v>
      </c>
    </row>
    <row r="201" spans="1:8" x14ac:dyDescent="0.2">
      <c r="A201" s="116" t="s">
        <v>3665</v>
      </c>
      <c r="B201" s="89" t="s">
        <v>3666</v>
      </c>
      <c r="C201" s="120">
        <v>1481567388.1500001</v>
      </c>
      <c r="D201" s="120">
        <v>954392605.49000001</v>
      </c>
      <c r="E201" s="120">
        <v>-249878927.06</v>
      </c>
      <c r="F201" s="120">
        <v>1115918889.3099999</v>
      </c>
      <c r="G201" s="120">
        <v>621001088.5</v>
      </c>
      <c r="H201" s="121">
        <v>-450231420.45999998</v>
      </c>
    </row>
    <row r="202" spans="1:8" x14ac:dyDescent="0.2">
      <c r="A202" s="17" t="s">
        <v>4270</v>
      </c>
      <c r="B202" s="90" t="s">
        <v>4271</v>
      </c>
      <c r="C202" s="6">
        <v>74528462.25</v>
      </c>
      <c r="D202" s="6">
        <v>0</v>
      </c>
      <c r="E202" s="6">
        <v>-38878653.030000001</v>
      </c>
      <c r="F202" s="6">
        <v>75120791.400000006</v>
      </c>
      <c r="G202" s="6">
        <v>0</v>
      </c>
      <c r="H202" s="62">
        <v>-38744120.299999997</v>
      </c>
    </row>
    <row r="203" spans="1:8" x14ac:dyDescent="0.2">
      <c r="A203" s="116" t="s">
        <v>146</v>
      </c>
      <c r="B203" s="89" t="s">
        <v>147</v>
      </c>
      <c r="C203" s="120">
        <v>1151329333.79</v>
      </c>
      <c r="D203" s="120">
        <v>2592897835.0799999</v>
      </c>
      <c r="E203" s="120">
        <v>109379604.56</v>
      </c>
      <c r="F203" s="120">
        <v>1130449966.75</v>
      </c>
      <c r="G203" s="120">
        <v>2322620189.1300001</v>
      </c>
      <c r="H203" s="121">
        <v>101941857.31</v>
      </c>
    </row>
    <row r="204" spans="1:8" x14ac:dyDescent="0.2">
      <c r="A204" s="116" t="s">
        <v>230</v>
      </c>
      <c r="B204" s="89" t="s">
        <v>231</v>
      </c>
      <c r="C204" s="120">
        <v>4143769497.5999999</v>
      </c>
      <c r="D204" s="120">
        <v>10634795348.549999</v>
      </c>
      <c r="E204" s="120">
        <v>327791837.88</v>
      </c>
      <c r="F204" s="120">
        <v>3194064772.1599998</v>
      </c>
      <c r="G204" s="120">
        <v>9509472987.5100002</v>
      </c>
      <c r="H204" s="121">
        <v>137904055.97</v>
      </c>
    </row>
    <row r="205" spans="1:8" x14ac:dyDescent="0.2">
      <c r="A205" s="116" t="s">
        <v>636</v>
      </c>
      <c r="B205" s="89" t="s">
        <v>4225</v>
      </c>
      <c r="C205" s="120">
        <v>1641912244</v>
      </c>
      <c r="D205" s="120">
        <v>3494776251</v>
      </c>
      <c r="E205" s="120">
        <v>50002881</v>
      </c>
      <c r="F205" s="120">
        <v>1376163282</v>
      </c>
      <c r="G205" s="120">
        <v>2080430983</v>
      </c>
      <c r="H205" s="121">
        <v>16803324</v>
      </c>
    </row>
    <row r="206" spans="1:8" x14ac:dyDescent="0.2">
      <c r="A206" s="116" t="s">
        <v>817</v>
      </c>
      <c r="B206" s="89" t="s">
        <v>4327</v>
      </c>
      <c r="C206" s="120">
        <v>209959627.83000001</v>
      </c>
      <c r="D206" s="120">
        <v>408107566.83999997</v>
      </c>
      <c r="E206" s="120">
        <v>75894511.349999994</v>
      </c>
      <c r="F206" s="120">
        <v>197130007.13999999</v>
      </c>
      <c r="G206" s="120">
        <v>276918100.54000002</v>
      </c>
      <c r="H206" s="121">
        <v>71692862.549999997</v>
      </c>
    </row>
    <row r="207" spans="1:8" x14ac:dyDescent="0.2">
      <c r="A207" s="17" t="s">
        <v>125</v>
      </c>
      <c r="B207" s="90" t="s">
        <v>126</v>
      </c>
      <c r="C207" s="6">
        <v>4050447530.8600001</v>
      </c>
      <c r="D207" s="6">
        <v>11981349511.540001</v>
      </c>
      <c r="E207" s="6">
        <v>-85048262.079999998</v>
      </c>
      <c r="F207" s="6">
        <v>4109798472.1700001</v>
      </c>
      <c r="G207" s="6">
        <v>11241918291.049999</v>
      </c>
      <c r="H207" s="62">
        <v>-105060867.70999999</v>
      </c>
    </row>
    <row r="208" spans="1:8" x14ac:dyDescent="0.2">
      <c r="A208" s="116" t="s">
        <v>315</v>
      </c>
      <c r="B208" s="89" t="s">
        <v>3966</v>
      </c>
      <c r="C208" s="120">
        <v>433018714.44</v>
      </c>
      <c r="D208" s="120">
        <v>97109259.340000004</v>
      </c>
      <c r="E208" s="120">
        <v>71046431.329999998</v>
      </c>
      <c r="F208" s="120">
        <v>413802490.23000002</v>
      </c>
      <c r="G208" s="120">
        <v>25877615.460000001</v>
      </c>
      <c r="H208" s="121">
        <v>41695427.840000004</v>
      </c>
    </row>
    <row r="209" spans="1:8" x14ac:dyDescent="0.2">
      <c r="A209" s="116" t="s">
        <v>1424</v>
      </c>
      <c r="B209" s="89" t="s">
        <v>1425</v>
      </c>
      <c r="C209" s="120">
        <v>383662176.54000002</v>
      </c>
      <c r="D209" s="120">
        <v>157177523.15000001</v>
      </c>
      <c r="E209" s="120">
        <v>74593570.019999996</v>
      </c>
      <c r="F209" s="120">
        <v>260562539.40000001</v>
      </c>
      <c r="G209" s="120">
        <v>138749636.30000001</v>
      </c>
      <c r="H209" s="121">
        <v>41783809.130000003</v>
      </c>
    </row>
    <row r="210" spans="1:8" x14ac:dyDescent="0.2">
      <c r="A210" s="116" t="s">
        <v>171</v>
      </c>
      <c r="B210" s="89" t="s">
        <v>172</v>
      </c>
      <c r="C210" s="120">
        <v>4324266055.4399996</v>
      </c>
      <c r="D210" s="120">
        <v>6469501632.7200003</v>
      </c>
      <c r="E210" s="120">
        <v>179482744.38999999</v>
      </c>
      <c r="F210" s="120">
        <v>4122543921.9899998</v>
      </c>
      <c r="G210" s="120">
        <v>1975732695.4400001</v>
      </c>
      <c r="H210" s="121">
        <v>193595897.05000001</v>
      </c>
    </row>
    <row r="211" spans="1:8" x14ac:dyDescent="0.2">
      <c r="A211" s="116" t="s">
        <v>538</v>
      </c>
      <c r="B211" s="89" t="s">
        <v>539</v>
      </c>
      <c r="C211" s="120">
        <v>234731924.56999999</v>
      </c>
      <c r="D211" s="120">
        <v>663577070.55999994</v>
      </c>
      <c r="E211" s="120">
        <v>-192223458.52000001</v>
      </c>
      <c r="F211" s="120">
        <v>411165821.63</v>
      </c>
      <c r="G211" s="120">
        <v>386008706.62</v>
      </c>
      <c r="H211" s="121">
        <v>-61512199.729999997</v>
      </c>
    </row>
    <row r="212" spans="1:8" x14ac:dyDescent="0.2">
      <c r="A212" s="17" t="s">
        <v>142</v>
      </c>
      <c r="B212" s="90" t="s">
        <v>143</v>
      </c>
      <c r="C212" s="6">
        <v>1027240071.65</v>
      </c>
      <c r="D212" s="6">
        <v>399421753.41000003</v>
      </c>
      <c r="E212" s="6">
        <v>29471881.199999999</v>
      </c>
      <c r="F212" s="6">
        <v>929915269.61000001</v>
      </c>
      <c r="G212" s="6">
        <v>293150256.39999998</v>
      </c>
      <c r="H212" s="62">
        <v>25384773.370000001</v>
      </c>
    </row>
    <row r="213" spans="1:8" x14ac:dyDescent="0.2">
      <c r="A213" s="116" t="s">
        <v>1688</v>
      </c>
      <c r="B213" s="89" t="s">
        <v>1689</v>
      </c>
      <c r="C213" s="120">
        <v>81558858.969999999</v>
      </c>
      <c r="D213" s="120">
        <v>156495239.96000001</v>
      </c>
      <c r="E213" s="120">
        <v>-153225269.74000001</v>
      </c>
      <c r="F213" s="120">
        <v>53395214.509999998</v>
      </c>
      <c r="G213" s="120">
        <v>137867639.96000001</v>
      </c>
      <c r="H213" s="121">
        <v>-149517707.78999999</v>
      </c>
    </row>
    <row r="214" spans="1:8" x14ac:dyDescent="0.2">
      <c r="A214" s="116" t="s">
        <v>226</v>
      </c>
      <c r="B214" s="89" t="s">
        <v>227</v>
      </c>
      <c r="C214" s="120">
        <v>1028394706.63</v>
      </c>
      <c r="D214" s="120">
        <v>1880070628.8</v>
      </c>
      <c r="E214" s="120">
        <v>123359809.03</v>
      </c>
      <c r="F214" s="120">
        <v>499578302.19999999</v>
      </c>
      <c r="G214" s="120">
        <v>67953012.790000007</v>
      </c>
      <c r="H214" s="121">
        <v>22657637.48</v>
      </c>
    </row>
    <row r="215" spans="1:8" x14ac:dyDescent="0.2">
      <c r="A215" s="116" t="s">
        <v>3667</v>
      </c>
      <c r="B215" s="89" t="s">
        <v>3668</v>
      </c>
      <c r="C215" s="120">
        <v>4818910957.4499998</v>
      </c>
      <c r="D215" s="120">
        <v>8212622464.9300003</v>
      </c>
      <c r="E215" s="120">
        <v>115437321.81999999</v>
      </c>
      <c r="F215" s="120">
        <v>4091412926.6799998</v>
      </c>
      <c r="G215" s="120">
        <v>5147485368.9399996</v>
      </c>
      <c r="H215" s="121">
        <v>98762311.879999995</v>
      </c>
    </row>
    <row r="216" spans="1:8" x14ac:dyDescent="0.2">
      <c r="A216" s="116" t="s">
        <v>301</v>
      </c>
      <c r="B216" s="89" t="s">
        <v>302</v>
      </c>
      <c r="C216" s="120">
        <v>893033427.79999995</v>
      </c>
      <c r="D216" s="120">
        <v>1675677986.3800001</v>
      </c>
      <c r="E216" s="120">
        <v>189038686.03999999</v>
      </c>
      <c r="F216" s="120">
        <v>884141951.25999999</v>
      </c>
      <c r="G216" s="120">
        <v>1648380478.0799999</v>
      </c>
      <c r="H216" s="121">
        <v>188449134.44</v>
      </c>
    </row>
    <row r="217" spans="1:8" x14ac:dyDescent="0.2">
      <c r="A217" s="17" t="s">
        <v>320</v>
      </c>
      <c r="B217" s="90" t="s">
        <v>321</v>
      </c>
      <c r="C217" s="6">
        <v>927943141.42999995</v>
      </c>
      <c r="D217" s="6">
        <v>1370340483.01</v>
      </c>
      <c r="E217" s="6">
        <v>141814294.46000001</v>
      </c>
      <c r="F217" s="6">
        <v>791916238.04999995</v>
      </c>
      <c r="G217" s="6">
        <v>1043396548.1900001</v>
      </c>
      <c r="H217" s="62">
        <v>119604445.66</v>
      </c>
    </row>
    <row r="218" spans="1:8" x14ac:dyDescent="0.2">
      <c r="A218" s="116" t="s">
        <v>988</v>
      </c>
      <c r="B218" s="89" t="s">
        <v>4022</v>
      </c>
      <c r="C218" s="120">
        <v>1655194747.54</v>
      </c>
      <c r="D218" s="120">
        <v>3320920383.96</v>
      </c>
      <c r="E218" s="120">
        <v>299915208.30000001</v>
      </c>
      <c r="F218" s="120">
        <v>1247288615.76</v>
      </c>
      <c r="G218" s="120">
        <v>1020162481.7</v>
      </c>
      <c r="H218" s="121">
        <v>268749020.55000001</v>
      </c>
    </row>
    <row r="219" spans="1:8" x14ac:dyDescent="0.2">
      <c r="A219" s="116" t="s">
        <v>213</v>
      </c>
      <c r="B219" s="89" t="s">
        <v>214</v>
      </c>
      <c r="C219" s="120">
        <v>858744535.05999994</v>
      </c>
      <c r="D219" s="120">
        <v>678739616.44000006</v>
      </c>
      <c r="E219" s="120">
        <v>-10748652</v>
      </c>
      <c r="F219" s="120">
        <v>855342086.25999999</v>
      </c>
      <c r="G219" s="120">
        <v>678439628.14999998</v>
      </c>
      <c r="H219" s="121">
        <v>-11319776.710000001</v>
      </c>
    </row>
    <row r="220" spans="1:8" x14ac:dyDescent="0.2">
      <c r="A220" s="116" t="s">
        <v>682</v>
      </c>
      <c r="B220" s="89" t="s">
        <v>683</v>
      </c>
      <c r="C220" s="120">
        <v>1434153868.3299999</v>
      </c>
      <c r="D220" s="120">
        <v>1992353972.8900001</v>
      </c>
      <c r="E220" s="120">
        <v>174688555.08000001</v>
      </c>
      <c r="F220" s="120">
        <v>1389621204.6600001</v>
      </c>
      <c r="G220" s="120">
        <v>1544050259.4200001</v>
      </c>
      <c r="H220" s="121">
        <v>139373513.5</v>
      </c>
    </row>
    <row r="221" spans="1:8" x14ac:dyDescent="0.2">
      <c r="A221" s="116" t="s">
        <v>487</v>
      </c>
      <c r="B221" s="89" t="s">
        <v>488</v>
      </c>
      <c r="C221" s="120">
        <v>64115763.380000003</v>
      </c>
      <c r="D221" s="120">
        <v>28664003.620000001</v>
      </c>
      <c r="E221" s="120">
        <v>-5177019.43</v>
      </c>
      <c r="F221" s="120">
        <v>64444647.5</v>
      </c>
      <c r="G221" s="120">
        <v>28451965.73</v>
      </c>
      <c r="H221" s="121">
        <v>-4622157.2</v>
      </c>
    </row>
    <row r="222" spans="1:8" x14ac:dyDescent="0.2">
      <c r="A222" s="17" t="s">
        <v>152</v>
      </c>
      <c r="B222" s="90" t="s">
        <v>153</v>
      </c>
      <c r="C222" s="6">
        <v>2697361371.8200002</v>
      </c>
      <c r="D222" s="6">
        <v>4703052775.4700003</v>
      </c>
      <c r="E222" s="6">
        <v>-586528066.87</v>
      </c>
      <c r="F222" s="6">
        <v>2558075935.6700001</v>
      </c>
      <c r="G222" s="6">
        <v>2730167204.4400001</v>
      </c>
      <c r="H222" s="62">
        <v>-713143022.22000003</v>
      </c>
    </row>
    <row r="223" spans="1:8" x14ac:dyDescent="0.2">
      <c r="A223" s="116" t="s">
        <v>505</v>
      </c>
      <c r="B223" s="89" t="s">
        <v>506</v>
      </c>
      <c r="C223" s="120">
        <v>812230223.78999996</v>
      </c>
      <c r="D223" s="120">
        <v>1301267021.8099999</v>
      </c>
      <c r="E223" s="120">
        <v>67930359.450000003</v>
      </c>
      <c r="F223" s="120">
        <v>792024262.94000006</v>
      </c>
      <c r="G223" s="120">
        <v>1194005589.54</v>
      </c>
      <c r="H223" s="121">
        <v>83002867.079999998</v>
      </c>
    </row>
    <row r="224" spans="1:8" x14ac:dyDescent="0.2">
      <c r="A224" s="116" t="s">
        <v>175</v>
      </c>
      <c r="B224" s="89" t="s">
        <v>176</v>
      </c>
      <c r="C224" s="120">
        <v>710066414.20000005</v>
      </c>
      <c r="D224" s="120">
        <v>580608914.67999995</v>
      </c>
      <c r="E224" s="120">
        <v>5544792.7800000003</v>
      </c>
      <c r="F224" s="120">
        <v>702945155.42999995</v>
      </c>
      <c r="G224" s="120">
        <v>554181889.37</v>
      </c>
      <c r="H224" s="121">
        <v>22703555.68</v>
      </c>
    </row>
    <row r="225" spans="1:8" x14ac:dyDescent="0.2">
      <c r="A225" s="116" t="s">
        <v>272</v>
      </c>
      <c r="B225" s="89" t="s">
        <v>273</v>
      </c>
      <c r="C225" s="120">
        <v>981209540.30999994</v>
      </c>
      <c r="D225" s="120">
        <v>779031753.62</v>
      </c>
      <c r="E225" s="120">
        <v>118093514.73999999</v>
      </c>
      <c r="F225" s="120">
        <v>864353315.05999994</v>
      </c>
      <c r="G225" s="120">
        <v>578573672.38</v>
      </c>
      <c r="H225" s="121">
        <v>99130098.430000007</v>
      </c>
    </row>
    <row r="226" spans="1:8" x14ac:dyDescent="0.2">
      <c r="A226" s="116" t="s">
        <v>311</v>
      </c>
      <c r="B226" s="89" t="s">
        <v>312</v>
      </c>
      <c r="C226" s="120">
        <v>507069478.98000002</v>
      </c>
      <c r="D226" s="120">
        <v>266415556.50999999</v>
      </c>
      <c r="E226" s="120">
        <v>-13508759.109999999</v>
      </c>
      <c r="F226" s="120">
        <v>510450805.62</v>
      </c>
      <c r="G226" s="120">
        <v>266449622.36000001</v>
      </c>
      <c r="H226" s="121">
        <v>-11533211.859999999</v>
      </c>
    </row>
    <row r="227" spans="1:8" x14ac:dyDescent="0.2">
      <c r="A227" s="17" t="s">
        <v>185</v>
      </c>
      <c r="B227" s="90" t="s">
        <v>4211</v>
      </c>
      <c r="C227" s="6">
        <v>1367678984.1600001</v>
      </c>
      <c r="D227" s="6">
        <v>945392938.49000001</v>
      </c>
      <c r="E227" s="6">
        <v>6676179.7400000002</v>
      </c>
      <c r="F227" s="6">
        <v>609248457.54999995</v>
      </c>
      <c r="G227" s="6">
        <v>323862057.58999997</v>
      </c>
      <c r="H227" s="62">
        <v>24579176.25</v>
      </c>
    </row>
    <row r="228" spans="1:8" x14ac:dyDescent="0.2">
      <c r="A228" s="116" t="s">
        <v>1480</v>
      </c>
      <c r="B228" s="89" t="s">
        <v>1481</v>
      </c>
      <c r="C228" s="120">
        <v>583303421.25999999</v>
      </c>
      <c r="D228" s="120">
        <v>655281396.71000004</v>
      </c>
      <c r="E228" s="120">
        <v>6445906.0300000003</v>
      </c>
      <c r="F228" s="120">
        <v>483475897.08999997</v>
      </c>
      <c r="G228" s="120">
        <v>294500643.04000002</v>
      </c>
      <c r="H228" s="121">
        <v>8332603.5899999999</v>
      </c>
    </row>
    <row r="229" spans="1:8" x14ac:dyDescent="0.2">
      <c r="A229" s="116" t="s">
        <v>240</v>
      </c>
      <c r="B229" s="89" t="s">
        <v>241</v>
      </c>
      <c r="C229" s="120">
        <v>4392108864</v>
      </c>
      <c r="D229" s="120">
        <v>4147586035</v>
      </c>
      <c r="E229" s="120">
        <v>-264466213</v>
      </c>
      <c r="F229" s="120">
        <v>4325170914</v>
      </c>
      <c r="G229" s="120">
        <v>1776929102</v>
      </c>
      <c r="H229" s="121">
        <v>-22605336</v>
      </c>
    </row>
    <row r="230" spans="1:8" x14ac:dyDescent="0.2">
      <c r="A230" s="116" t="s">
        <v>286</v>
      </c>
      <c r="B230" s="89" t="s">
        <v>287</v>
      </c>
      <c r="C230" s="120">
        <v>992706869.71000004</v>
      </c>
      <c r="D230" s="120">
        <v>631151984.26999998</v>
      </c>
      <c r="E230" s="120">
        <v>162202863.55000001</v>
      </c>
      <c r="F230" s="120">
        <v>718391528.26999998</v>
      </c>
      <c r="G230" s="120">
        <v>179409137.75999999</v>
      </c>
      <c r="H230" s="121">
        <v>62587348.859999999</v>
      </c>
    </row>
    <row r="231" spans="1:8" x14ac:dyDescent="0.2">
      <c r="A231" s="116" t="s">
        <v>251</v>
      </c>
      <c r="B231" s="89" t="s">
        <v>252</v>
      </c>
      <c r="C231" s="120">
        <v>3075578726.0500002</v>
      </c>
      <c r="D231" s="120">
        <v>4280284966.1300001</v>
      </c>
      <c r="E231" s="120">
        <v>165735470.78</v>
      </c>
      <c r="F231" s="120">
        <v>3153226505.0999999</v>
      </c>
      <c r="G231" s="120">
        <v>4246872121.71</v>
      </c>
      <c r="H231" s="121">
        <v>170050710.75</v>
      </c>
    </row>
    <row r="232" spans="1:8" x14ac:dyDescent="0.2">
      <c r="A232" s="17" t="s">
        <v>186</v>
      </c>
      <c r="B232" s="90" t="s">
        <v>187</v>
      </c>
      <c r="C232" s="6">
        <v>461413705.20999998</v>
      </c>
      <c r="D232" s="6">
        <v>1920002938.5599999</v>
      </c>
      <c r="E232" s="6">
        <v>121018456.81</v>
      </c>
      <c r="F232" s="6">
        <v>453611044.25999999</v>
      </c>
      <c r="G232" s="6">
        <v>1444247334.77</v>
      </c>
      <c r="H232" s="62">
        <v>129225169.81999999</v>
      </c>
    </row>
    <row r="233" spans="1:8" x14ac:dyDescent="0.2">
      <c r="A233" s="116" t="s">
        <v>544</v>
      </c>
      <c r="B233" s="89" t="s">
        <v>545</v>
      </c>
      <c r="C233" s="120">
        <v>2456948219.9000001</v>
      </c>
      <c r="D233" s="120">
        <v>4181726138.8299999</v>
      </c>
      <c r="E233" s="120">
        <v>338308560.38</v>
      </c>
      <c r="F233" s="120">
        <v>691475356.36000001</v>
      </c>
      <c r="G233" s="120">
        <v>150088906.77000001</v>
      </c>
      <c r="H233" s="121">
        <v>130175137.79000001</v>
      </c>
    </row>
    <row r="234" spans="1:8" x14ac:dyDescent="0.2">
      <c r="A234" s="116" t="s">
        <v>328</v>
      </c>
      <c r="B234" s="89" t="s">
        <v>329</v>
      </c>
      <c r="C234" s="120">
        <v>3472048000</v>
      </c>
      <c r="D234" s="120">
        <v>8587069000</v>
      </c>
      <c r="E234" s="120">
        <v>114571000</v>
      </c>
      <c r="F234" s="120">
        <v>3246960000</v>
      </c>
      <c r="G234" s="120">
        <v>7234773000</v>
      </c>
      <c r="H234" s="121">
        <v>56155000</v>
      </c>
    </row>
    <row r="235" spans="1:8" x14ac:dyDescent="0.2">
      <c r="A235" s="116" t="s">
        <v>811</v>
      </c>
      <c r="B235" s="89" t="s">
        <v>812</v>
      </c>
      <c r="C235" s="120">
        <v>1713125096.4000001</v>
      </c>
      <c r="D235" s="120">
        <v>1792988725.75</v>
      </c>
      <c r="E235" s="120">
        <v>214367244.25</v>
      </c>
      <c r="F235" s="120">
        <v>1559710211.8599999</v>
      </c>
      <c r="G235" s="120">
        <v>1220068856</v>
      </c>
      <c r="H235" s="121">
        <v>188001040.28999999</v>
      </c>
    </row>
    <row r="236" spans="1:8" x14ac:dyDescent="0.2">
      <c r="A236" s="116" t="s">
        <v>4650</v>
      </c>
      <c r="B236" s="89" t="s">
        <v>4673</v>
      </c>
      <c r="C236" s="120"/>
      <c r="D236" s="120"/>
      <c r="E236" s="120"/>
      <c r="F236" s="120">
        <v>118836861.34</v>
      </c>
      <c r="G236" s="120">
        <v>274294137.69999999</v>
      </c>
      <c r="H236" s="121">
        <v>-1461895.8</v>
      </c>
    </row>
    <row r="237" spans="1:8" x14ac:dyDescent="0.2">
      <c r="A237" s="17" t="s">
        <v>344</v>
      </c>
      <c r="B237" s="90" t="s">
        <v>345</v>
      </c>
      <c r="C237" s="6">
        <v>2387750924.79</v>
      </c>
      <c r="D237" s="6">
        <v>1653196251.46</v>
      </c>
      <c r="E237" s="6">
        <v>64832203.799999997</v>
      </c>
      <c r="F237" s="6">
        <v>2216937731.6100001</v>
      </c>
      <c r="G237" s="6">
        <v>1653739492.0699999</v>
      </c>
      <c r="H237" s="62">
        <v>61176707.280000001</v>
      </c>
    </row>
    <row r="238" spans="1:8" x14ac:dyDescent="0.2">
      <c r="A238" s="116" t="s">
        <v>4166</v>
      </c>
      <c r="B238" s="89" t="s">
        <v>4167</v>
      </c>
      <c r="C238" s="120"/>
      <c r="D238" s="120"/>
      <c r="E238" s="120"/>
      <c r="F238" s="120">
        <v>1238534804.76</v>
      </c>
      <c r="G238" s="120">
        <v>885430755.25</v>
      </c>
      <c r="H238" s="121">
        <v>57519659.880000003</v>
      </c>
    </row>
    <row r="239" spans="1:8" x14ac:dyDescent="0.2">
      <c r="A239" s="116" t="s">
        <v>4378</v>
      </c>
      <c r="B239" s="89" t="s">
        <v>4379</v>
      </c>
      <c r="C239" s="120">
        <v>1057360070.0599999</v>
      </c>
      <c r="D239" s="120">
        <v>1875802622.9200001</v>
      </c>
      <c r="E239" s="120">
        <v>156643382.09</v>
      </c>
      <c r="F239" s="120">
        <v>1046068943.35</v>
      </c>
      <c r="G239" s="120">
        <v>1875802622.9200001</v>
      </c>
      <c r="H239" s="121">
        <v>153661004.41</v>
      </c>
    </row>
    <row r="240" spans="1:8" x14ac:dyDescent="0.2">
      <c r="A240" s="116" t="s">
        <v>416</v>
      </c>
      <c r="B240" s="89" t="s">
        <v>417</v>
      </c>
      <c r="C240" s="120">
        <v>132036745.06</v>
      </c>
      <c r="D240" s="120">
        <v>31977366.649999999</v>
      </c>
      <c r="E240" s="120">
        <v>-4881968.01</v>
      </c>
      <c r="F240" s="120">
        <v>132093396.7</v>
      </c>
      <c r="G240" s="120">
        <v>17808177.359999999</v>
      </c>
      <c r="H240" s="121">
        <v>11267236.83</v>
      </c>
    </row>
    <row r="241" spans="1:8" x14ac:dyDescent="0.2">
      <c r="A241" s="116" t="s">
        <v>556</v>
      </c>
      <c r="B241" s="89" t="s">
        <v>557</v>
      </c>
      <c r="C241" s="120">
        <v>1363470761.74</v>
      </c>
      <c r="D241" s="120">
        <v>7565376748.6999998</v>
      </c>
      <c r="E241" s="120">
        <v>142324452.81999999</v>
      </c>
      <c r="F241" s="120">
        <v>953913361.38999999</v>
      </c>
      <c r="G241" s="120">
        <v>4460815511.7799997</v>
      </c>
      <c r="H241" s="121">
        <v>130546139.97</v>
      </c>
    </row>
    <row r="242" spans="1:8" x14ac:dyDescent="0.2">
      <c r="A242" s="17" t="s">
        <v>4148</v>
      </c>
      <c r="B242" s="90" t="s">
        <v>4149</v>
      </c>
      <c r="C242" s="6">
        <v>1394589855.95</v>
      </c>
      <c r="D242" s="6">
        <v>2726638768.4099998</v>
      </c>
      <c r="E242" s="6">
        <v>85451835.150000006</v>
      </c>
      <c r="F242" s="6">
        <v>1192054499.4000001</v>
      </c>
      <c r="G242" s="6">
        <v>2467414663.54</v>
      </c>
      <c r="H242" s="62">
        <v>74981935.049999997</v>
      </c>
    </row>
    <row r="243" spans="1:8" x14ac:dyDescent="0.2">
      <c r="A243" s="116" t="s">
        <v>3625</v>
      </c>
      <c r="B243" s="89" t="s">
        <v>4014</v>
      </c>
      <c r="C243" s="120">
        <v>37310175.450000003</v>
      </c>
      <c r="D243" s="120">
        <v>53249495.170000002</v>
      </c>
      <c r="E243" s="120">
        <v>1865041.05</v>
      </c>
      <c r="F243" s="120">
        <v>37310175.450000003</v>
      </c>
      <c r="G243" s="120">
        <v>50670598.219999999</v>
      </c>
      <c r="H243" s="121">
        <v>1886200.75</v>
      </c>
    </row>
    <row r="244" spans="1:8" x14ac:dyDescent="0.2">
      <c r="A244" s="116" t="s">
        <v>4943</v>
      </c>
      <c r="B244" s="89" t="s">
        <v>4944</v>
      </c>
      <c r="C244" s="120">
        <v>183162800.09999999</v>
      </c>
      <c r="D244" s="120">
        <v>141150281.44999999</v>
      </c>
      <c r="E244" s="120">
        <v>6994870.2000000002</v>
      </c>
      <c r="F244" s="120">
        <v>228001998.66999999</v>
      </c>
      <c r="G244" s="120">
        <v>31665212.68</v>
      </c>
      <c r="H244" s="121">
        <v>12772563.01</v>
      </c>
    </row>
    <row r="245" spans="1:8" x14ac:dyDescent="0.2">
      <c r="A245" s="116" t="s">
        <v>519</v>
      </c>
      <c r="B245" s="89" t="s">
        <v>3917</v>
      </c>
      <c r="C245" s="120">
        <v>2562192738.5500002</v>
      </c>
      <c r="D245" s="120">
        <v>16124602493.02</v>
      </c>
      <c r="E245" s="120">
        <v>168569458.91999999</v>
      </c>
      <c r="F245" s="120">
        <v>2611287537.25</v>
      </c>
      <c r="G245" s="120">
        <v>3625500207.7600002</v>
      </c>
      <c r="H245" s="121">
        <v>179609555.72999999</v>
      </c>
    </row>
    <row r="246" spans="1:8" x14ac:dyDescent="0.2">
      <c r="A246" s="116" t="s">
        <v>259</v>
      </c>
      <c r="B246" s="89" t="s">
        <v>260</v>
      </c>
      <c r="C246" s="120">
        <v>310180118.88</v>
      </c>
      <c r="D246" s="120">
        <v>210637528.84999999</v>
      </c>
      <c r="E246" s="120">
        <v>11847413.66</v>
      </c>
      <c r="F246" s="120">
        <v>309907839.26999998</v>
      </c>
      <c r="G246" s="120">
        <v>178823274.72</v>
      </c>
      <c r="H246" s="121">
        <v>8216773.7800000003</v>
      </c>
    </row>
    <row r="247" spans="1:8" x14ac:dyDescent="0.2">
      <c r="A247" s="17" t="s">
        <v>1157</v>
      </c>
      <c r="B247" s="90" t="s">
        <v>4590</v>
      </c>
      <c r="C247" s="6">
        <v>319657048.98000002</v>
      </c>
      <c r="D247" s="6">
        <v>202433720.41999999</v>
      </c>
      <c r="E247" s="6">
        <v>10967867.039999999</v>
      </c>
      <c r="F247" s="6">
        <v>270957642.16000003</v>
      </c>
      <c r="G247" s="6">
        <v>149268795.63</v>
      </c>
      <c r="H247" s="62">
        <v>9612463.3399999999</v>
      </c>
    </row>
    <row r="248" spans="1:8" x14ac:dyDescent="0.2">
      <c r="A248" s="116" t="s">
        <v>563</v>
      </c>
      <c r="B248" s="89" t="s">
        <v>564</v>
      </c>
      <c r="C248" s="120">
        <v>197007931.06999999</v>
      </c>
      <c r="D248" s="120">
        <v>293653869.31</v>
      </c>
      <c r="E248" s="120">
        <v>9337298.5999999996</v>
      </c>
      <c r="F248" s="120">
        <v>192628405.37</v>
      </c>
      <c r="G248" s="120">
        <v>222113896.97999999</v>
      </c>
      <c r="H248" s="121">
        <v>7109605.2800000003</v>
      </c>
    </row>
    <row r="249" spans="1:8" x14ac:dyDescent="0.2">
      <c r="A249" s="116" t="s">
        <v>387</v>
      </c>
      <c r="B249" s="89" t="s">
        <v>388</v>
      </c>
      <c r="C249" s="120">
        <v>1518214752.9000001</v>
      </c>
      <c r="D249" s="120">
        <v>4019540775.77</v>
      </c>
      <c r="E249" s="120">
        <v>118083128.66</v>
      </c>
      <c r="F249" s="120">
        <v>1489987867.55</v>
      </c>
      <c r="G249" s="120">
        <v>2750882117.7199998</v>
      </c>
      <c r="H249" s="121">
        <v>71301451.629999995</v>
      </c>
    </row>
    <row r="250" spans="1:8" x14ac:dyDescent="0.2">
      <c r="A250" s="116" t="s">
        <v>450</v>
      </c>
      <c r="B250" s="89" t="s">
        <v>3970</v>
      </c>
      <c r="C250" s="120">
        <v>146676523.19</v>
      </c>
      <c r="D250" s="120">
        <v>51664066.829999998</v>
      </c>
      <c r="E250" s="120">
        <v>-27940809.84</v>
      </c>
      <c r="F250" s="120">
        <v>200092315.28999999</v>
      </c>
      <c r="G250" s="120">
        <v>55202467.740000002</v>
      </c>
      <c r="H250" s="121">
        <v>-13380034.539999999</v>
      </c>
    </row>
    <row r="251" spans="1:8" x14ac:dyDescent="0.2">
      <c r="A251" s="116" t="s">
        <v>420</v>
      </c>
      <c r="B251" s="89" t="s">
        <v>4226</v>
      </c>
      <c r="C251" s="120">
        <v>2130429870.6900001</v>
      </c>
      <c r="D251" s="120">
        <v>4053363947.8200002</v>
      </c>
      <c r="E251" s="120">
        <v>94554895.409999996</v>
      </c>
      <c r="F251" s="120">
        <v>2094251995.3399999</v>
      </c>
      <c r="G251" s="120">
        <v>3266702630.9299998</v>
      </c>
      <c r="H251" s="121">
        <v>57400926.960000001</v>
      </c>
    </row>
    <row r="252" spans="1:8" x14ac:dyDescent="0.2">
      <c r="A252" s="17" t="s">
        <v>1003</v>
      </c>
      <c r="B252" s="90" t="s">
        <v>1004</v>
      </c>
      <c r="C252" s="6">
        <v>534669830.02999997</v>
      </c>
      <c r="D252" s="6">
        <v>874544924.29999995</v>
      </c>
      <c r="E252" s="6">
        <v>101730484.8</v>
      </c>
      <c r="F252" s="6">
        <v>523815283.06999999</v>
      </c>
      <c r="G252" s="6">
        <v>831059602.55999994</v>
      </c>
      <c r="H252" s="62">
        <v>102946018.76000001</v>
      </c>
    </row>
    <row r="253" spans="1:8" x14ac:dyDescent="0.2">
      <c r="A253" s="116" t="s">
        <v>2630</v>
      </c>
      <c r="B253" s="89" t="s">
        <v>4722</v>
      </c>
      <c r="C253" s="120">
        <v>293090047.54000002</v>
      </c>
      <c r="D253" s="120">
        <v>307807564.75</v>
      </c>
      <c r="E253" s="120">
        <v>51616807.840000004</v>
      </c>
      <c r="F253" s="120">
        <v>287695139.62</v>
      </c>
      <c r="G253" s="120">
        <v>289410166.36000001</v>
      </c>
      <c r="H253" s="121">
        <v>48792612.409999996</v>
      </c>
    </row>
    <row r="254" spans="1:8" x14ac:dyDescent="0.2">
      <c r="A254" s="116" t="s">
        <v>3678</v>
      </c>
      <c r="B254" s="89" t="s">
        <v>3679</v>
      </c>
      <c r="C254" s="120">
        <v>431437268.24000001</v>
      </c>
      <c r="D254" s="120">
        <v>1569896817.8399999</v>
      </c>
      <c r="E254" s="120">
        <v>44451573.310000002</v>
      </c>
      <c r="F254" s="120">
        <v>289963809.75</v>
      </c>
      <c r="G254" s="120">
        <v>857648677.91999996</v>
      </c>
      <c r="H254" s="121">
        <v>29246663.859999999</v>
      </c>
    </row>
    <row r="255" spans="1:8" x14ac:dyDescent="0.2">
      <c r="A255" s="116" t="s">
        <v>277</v>
      </c>
      <c r="B255" s="89" t="s">
        <v>278</v>
      </c>
      <c r="C255" s="120">
        <v>2147742000</v>
      </c>
      <c r="D255" s="120">
        <v>9480303000</v>
      </c>
      <c r="E255" s="120">
        <v>73127000</v>
      </c>
      <c r="F255" s="120">
        <v>1888340000</v>
      </c>
      <c r="G255" s="120">
        <v>6378197000</v>
      </c>
      <c r="H255" s="121">
        <v>91667000</v>
      </c>
    </row>
    <row r="256" spans="1:8" x14ac:dyDescent="0.2">
      <c r="A256" s="116" t="s">
        <v>462</v>
      </c>
      <c r="B256" s="89" t="s">
        <v>4591</v>
      </c>
      <c r="C256" s="120">
        <v>352622651.11000001</v>
      </c>
      <c r="D256" s="120">
        <v>411825028.93000001</v>
      </c>
      <c r="E256" s="120">
        <v>91874059.189999998</v>
      </c>
      <c r="F256" s="120">
        <v>349143260.22000003</v>
      </c>
      <c r="G256" s="120">
        <v>380255269.83999997</v>
      </c>
      <c r="H256" s="121">
        <v>96580666.879999995</v>
      </c>
    </row>
    <row r="257" spans="1:8" x14ac:dyDescent="0.2">
      <c r="A257" s="17" t="s">
        <v>653</v>
      </c>
      <c r="B257" s="90" t="s">
        <v>654</v>
      </c>
      <c r="C257" s="6">
        <v>872551518.38999999</v>
      </c>
      <c r="D257" s="6">
        <v>920010170.55999994</v>
      </c>
      <c r="E257" s="6">
        <v>25470944.079999998</v>
      </c>
      <c r="F257" s="6">
        <v>872185628.69000006</v>
      </c>
      <c r="G257" s="6">
        <v>920010170.53999996</v>
      </c>
      <c r="H257" s="62">
        <v>24696189.77</v>
      </c>
    </row>
    <row r="258" spans="1:8" x14ac:dyDescent="0.2">
      <c r="A258" s="116" t="s">
        <v>385</v>
      </c>
      <c r="B258" s="89" t="s">
        <v>386</v>
      </c>
      <c r="C258" s="120">
        <v>2263484230.7199998</v>
      </c>
      <c r="D258" s="120">
        <v>3101313192.6399999</v>
      </c>
      <c r="E258" s="120">
        <v>117416167.36</v>
      </c>
      <c r="F258" s="120">
        <v>1812445361.98</v>
      </c>
      <c r="G258" s="120">
        <v>38773750.399999999</v>
      </c>
      <c r="H258" s="121">
        <v>19473138.809999999</v>
      </c>
    </row>
    <row r="259" spans="1:8" x14ac:dyDescent="0.2">
      <c r="A259" s="116" t="s">
        <v>2298</v>
      </c>
      <c r="B259" s="89" t="s">
        <v>2299</v>
      </c>
      <c r="C259" s="120"/>
      <c r="D259" s="120"/>
      <c r="E259" s="120"/>
      <c r="F259" s="120">
        <v>186178667.74000001</v>
      </c>
      <c r="G259" s="120">
        <v>277741683.86000001</v>
      </c>
      <c r="H259" s="121">
        <v>88352332.290000007</v>
      </c>
    </row>
    <row r="260" spans="1:8" x14ac:dyDescent="0.2">
      <c r="A260" s="116" t="s">
        <v>551</v>
      </c>
      <c r="B260" s="89" t="s">
        <v>552</v>
      </c>
      <c r="C260" s="120">
        <v>2408999546.6300001</v>
      </c>
      <c r="D260" s="120">
        <v>1539204754.8499999</v>
      </c>
      <c r="E260" s="120">
        <v>-21243443.550000001</v>
      </c>
      <c r="F260" s="120">
        <v>2404800893.27</v>
      </c>
      <c r="G260" s="120">
        <v>1539204754.48</v>
      </c>
      <c r="H260" s="121">
        <v>27940130.149999999</v>
      </c>
    </row>
    <row r="261" spans="1:8" x14ac:dyDescent="0.2">
      <c r="A261" s="116" t="s">
        <v>217</v>
      </c>
      <c r="B261" s="89" t="s">
        <v>218</v>
      </c>
      <c r="C261" s="120">
        <v>53763080.479999997</v>
      </c>
      <c r="D261" s="120">
        <v>14076807.1</v>
      </c>
      <c r="E261" s="120">
        <v>-14222994.029999999</v>
      </c>
      <c r="F261" s="120">
        <v>52963034.350000001</v>
      </c>
      <c r="G261" s="120">
        <v>14076807.1</v>
      </c>
      <c r="H261" s="121">
        <v>-18866192.23</v>
      </c>
    </row>
    <row r="262" spans="1:8" x14ac:dyDescent="0.2">
      <c r="A262" s="17" t="s">
        <v>433</v>
      </c>
      <c r="B262" s="90" t="s">
        <v>3978</v>
      </c>
      <c r="C262" s="6">
        <v>599063357.75</v>
      </c>
      <c r="D262" s="6">
        <v>991429634.26999998</v>
      </c>
      <c r="E262" s="6">
        <v>61995235.840000004</v>
      </c>
      <c r="F262" s="6">
        <v>587319972.89999998</v>
      </c>
      <c r="G262" s="6">
        <v>941777787.79999995</v>
      </c>
      <c r="H262" s="62">
        <v>61403147.219999999</v>
      </c>
    </row>
    <row r="263" spans="1:8" x14ac:dyDescent="0.2">
      <c r="A263" s="116" t="s">
        <v>266</v>
      </c>
      <c r="B263" s="89" t="s">
        <v>267</v>
      </c>
      <c r="C263" s="120">
        <v>1448352149.6300001</v>
      </c>
      <c r="D263" s="120">
        <v>1048092700.4299999</v>
      </c>
      <c r="E263" s="120">
        <v>41205291.920000002</v>
      </c>
      <c r="F263" s="120">
        <v>1092027027.3299999</v>
      </c>
      <c r="G263" s="120">
        <v>408459155.91000003</v>
      </c>
      <c r="H263" s="121">
        <v>3459085.23</v>
      </c>
    </row>
    <row r="264" spans="1:8" x14ac:dyDescent="0.2">
      <c r="A264" s="116" t="s">
        <v>536</v>
      </c>
      <c r="B264" s="89" t="s">
        <v>537</v>
      </c>
      <c r="C264" s="120">
        <v>460929814.82999998</v>
      </c>
      <c r="D264" s="120">
        <v>370267923.76999998</v>
      </c>
      <c r="E264" s="120">
        <v>2503690.2999999998</v>
      </c>
      <c r="F264" s="120">
        <v>440874106.01999998</v>
      </c>
      <c r="G264" s="120">
        <v>205860612.63</v>
      </c>
      <c r="H264" s="121">
        <v>-9150193.7100000009</v>
      </c>
    </row>
    <row r="265" spans="1:8" x14ac:dyDescent="0.2">
      <c r="A265" s="116" t="s">
        <v>439</v>
      </c>
      <c r="B265" s="89" t="s">
        <v>440</v>
      </c>
      <c r="C265" s="120">
        <v>132588532.73999999</v>
      </c>
      <c r="D265" s="120">
        <v>76290903.760000005</v>
      </c>
      <c r="E265" s="120">
        <v>-11118382.220000001</v>
      </c>
      <c r="F265" s="120">
        <v>132588532.73999999</v>
      </c>
      <c r="G265" s="120">
        <v>76290903.760000005</v>
      </c>
      <c r="H265" s="121">
        <v>-11118382.220000001</v>
      </c>
    </row>
    <row r="266" spans="1:8" x14ac:dyDescent="0.2">
      <c r="A266" s="116" t="s">
        <v>1164</v>
      </c>
      <c r="B266" s="89" t="s">
        <v>3987</v>
      </c>
      <c r="C266" s="120">
        <v>305019426.19999999</v>
      </c>
      <c r="D266" s="120">
        <v>248932838.37</v>
      </c>
      <c r="E266" s="120">
        <v>23173294.539999999</v>
      </c>
      <c r="F266" s="120">
        <v>303471312.04000002</v>
      </c>
      <c r="G266" s="120">
        <v>245642661.37</v>
      </c>
      <c r="H266" s="121">
        <v>22257485.120000001</v>
      </c>
    </row>
    <row r="267" spans="1:8" x14ac:dyDescent="0.2">
      <c r="A267" s="17" t="s">
        <v>364</v>
      </c>
      <c r="B267" s="90" t="s">
        <v>365</v>
      </c>
      <c r="C267" s="6">
        <v>493421546.29000002</v>
      </c>
      <c r="D267" s="6">
        <v>241449925.78999999</v>
      </c>
      <c r="E267" s="6">
        <v>11702085.880000001</v>
      </c>
      <c r="F267" s="6">
        <v>488980702.11000001</v>
      </c>
      <c r="G267" s="6">
        <v>214038916.33000001</v>
      </c>
      <c r="H267" s="62">
        <v>12478276.76</v>
      </c>
    </row>
    <row r="268" spans="1:8" x14ac:dyDescent="0.2">
      <c r="A268" s="116" t="s">
        <v>586</v>
      </c>
      <c r="B268" s="89" t="s">
        <v>587</v>
      </c>
      <c r="C268" s="120">
        <v>369751150.29000002</v>
      </c>
      <c r="D268" s="120">
        <v>294206980.63999999</v>
      </c>
      <c r="E268" s="120">
        <v>32561772.66</v>
      </c>
      <c r="F268" s="120">
        <v>443098988.38999999</v>
      </c>
      <c r="G268" s="120">
        <v>214564249.5</v>
      </c>
      <c r="H268" s="121">
        <v>28994825.16</v>
      </c>
    </row>
    <row r="269" spans="1:8" x14ac:dyDescent="0.2">
      <c r="A269" s="116" t="s">
        <v>534</v>
      </c>
      <c r="B269" s="89" t="s">
        <v>535</v>
      </c>
      <c r="C269" s="120">
        <v>134647792.58000001</v>
      </c>
      <c r="D269" s="120">
        <v>593932472.98000002</v>
      </c>
      <c r="E269" s="120">
        <v>52549184.490000002</v>
      </c>
      <c r="F269" s="120">
        <v>136051644.36000001</v>
      </c>
      <c r="G269" s="120">
        <v>493464654.5</v>
      </c>
      <c r="H269" s="121">
        <v>37806628.100000001</v>
      </c>
    </row>
    <row r="270" spans="1:8" x14ac:dyDescent="0.2">
      <c r="A270" s="116" t="s">
        <v>1601</v>
      </c>
      <c r="B270" s="89" t="s">
        <v>1602</v>
      </c>
      <c r="C270" s="120">
        <v>1917504571.3299999</v>
      </c>
      <c r="D270" s="120">
        <v>3667084845.6799998</v>
      </c>
      <c r="E270" s="120">
        <v>88052720.189999998</v>
      </c>
      <c r="F270" s="120">
        <v>697826562.61000001</v>
      </c>
      <c r="G270" s="120">
        <v>25865359.010000002</v>
      </c>
      <c r="H270" s="121">
        <v>3525280.55</v>
      </c>
    </row>
    <row r="271" spans="1:8" x14ac:dyDescent="0.2">
      <c r="A271" s="116" t="s">
        <v>333</v>
      </c>
      <c r="B271" s="89" t="s">
        <v>334</v>
      </c>
      <c r="C271" s="120"/>
      <c r="D271" s="120"/>
      <c r="E271" s="120"/>
      <c r="F271" s="120">
        <v>497603342.57999998</v>
      </c>
      <c r="G271" s="120">
        <v>264836801.83000001</v>
      </c>
      <c r="H271" s="121">
        <v>65527614.939999998</v>
      </c>
    </row>
    <row r="272" spans="1:8" x14ac:dyDescent="0.2">
      <c r="A272" s="17" t="s">
        <v>1062</v>
      </c>
      <c r="B272" s="90" t="s">
        <v>1063</v>
      </c>
      <c r="C272" s="6">
        <v>516988963.58999997</v>
      </c>
      <c r="D272" s="6">
        <v>232820774.83000001</v>
      </c>
      <c r="E272" s="6">
        <v>38924887.579999998</v>
      </c>
      <c r="F272" s="6">
        <v>494297813.95999998</v>
      </c>
      <c r="G272" s="6">
        <v>205854646.13</v>
      </c>
      <c r="H272" s="62">
        <v>36995380.950000003</v>
      </c>
    </row>
    <row r="273" spans="1:8" x14ac:dyDescent="0.2">
      <c r="A273" s="116" t="s">
        <v>3412</v>
      </c>
      <c r="B273" s="89" t="s">
        <v>4341</v>
      </c>
      <c r="C273" s="120">
        <v>93219426.609999999</v>
      </c>
      <c r="D273" s="120">
        <v>26243780.5</v>
      </c>
      <c r="E273" s="120">
        <v>-87090574.980000004</v>
      </c>
      <c r="F273" s="120">
        <v>94020194.879999995</v>
      </c>
      <c r="G273" s="120">
        <v>26076556.5</v>
      </c>
      <c r="H273" s="121">
        <v>-87004597.030000001</v>
      </c>
    </row>
    <row r="274" spans="1:8" x14ac:dyDescent="0.2">
      <c r="A274" s="116" t="s">
        <v>4100</v>
      </c>
      <c r="B274" s="89" t="s">
        <v>4101</v>
      </c>
      <c r="C274" s="120">
        <v>189193067.63</v>
      </c>
      <c r="D274" s="120"/>
      <c r="E274" s="120"/>
      <c r="F274" s="120">
        <v>189702949.28999999</v>
      </c>
      <c r="G274" s="120">
        <v>77949565.379999995</v>
      </c>
      <c r="H274" s="121">
        <v>25180403.640000001</v>
      </c>
    </row>
    <row r="275" spans="1:8" x14ac:dyDescent="0.2">
      <c r="A275" s="116" t="s">
        <v>580</v>
      </c>
      <c r="B275" s="89" t="s">
        <v>581</v>
      </c>
      <c r="C275" s="120">
        <v>982418654.25999999</v>
      </c>
      <c r="D275" s="120">
        <v>1718294593.8499999</v>
      </c>
      <c r="E275" s="120">
        <v>-72618383.079999998</v>
      </c>
      <c r="F275" s="120">
        <v>1197462558.6600001</v>
      </c>
      <c r="G275" s="120">
        <v>775852157.75</v>
      </c>
      <c r="H275" s="121">
        <v>-39371216.670000002</v>
      </c>
    </row>
    <row r="276" spans="1:8" x14ac:dyDescent="0.2">
      <c r="A276" s="116" t="s">
        <v>358</v>
      </c>
      <c r="B276" s="89" t="s">
        <v>359</v>
      </c>
      <c r="C276" s="120">
        <v>3867464236.1799998</v>
      </c>
      <c r="D276" s="120">
        <v>3018743971.6900001</v>
      </c>
      <c r="E276" s="120">
        <v>-65349236.710000001</v>
      </c>
      <c r="F276" s="120">
        <v>1751519669.5599999</v>
      </c>
      <c r="G276" s="120">
        <v>1170539003.2</v>
      </c>
      <c r="H276" s="121">
        <v>-83872725.069999993</v>
      </c>
    </row>
    <row r="277" spans="1:8" x14ac:dyDescent="0.2">
      <c r="A277" s="17" t="s">
        <v>1358</v>
      </c>
      <c r="B277" s="90" t="s">
        <v>1359</v>
      </c>
      <c r="C277" s="6">
        <v>242980677.56</v>
      </c>
      <c r="D277" s="6">
        <v>86634712</v>
      </c>
      <c r="E277" s="6">
        <v>7604479.5599999996</v>
      </c>
      <c r="F277" s="6">
        <v>246420645.22999999</v>
      </c>
      <c r="G277" s="6">
        <v>82737141.780000001</v>
      </c>
      <c r="H277" s="62">
        <v>13285768.74</v>
      </c>
    </row>
    <row r="278" spans="1:8" x14ac:dyDescent="0.2">
      <c r="A278" s="116" t="s">
        <v>2352</v>
      </c>
      <c r="B278" s="89" t="s">
        <v>3968</v>
      </c>
      <c r="C278" s="120"/>
      <c r="D278" s="120"/>
      <c r="E278" s="120"/>
      <c r="F278" s="120">
        <v>119480837.15000001</v>
      </c>
      <c r="G278" s="120">
        <v>137706049.36000001</v>
      </c>
      <c r="H278" s="121">
        <v>5024092.22</v>
      </c>
    </row>
    <row r="279" spans="1:8" x14ac:dyDescent="0.2">
      <c r="A279" s="116" t="s">
        <v>582</v>
      </c>
      <c r="B279" s="89" t="s">
        <v>583</v>
      </c>
      <c r="C279" s="120">
        <v>3287933668</v>
      </c>
      <c r="D279" s="120">
        <v>581769085</v>
      </c>
      <c r="E279" s="120">
        <v>99506227</v>
      </c>
      <c r="F279" s="120">
        <v>3118091588</v>
      </c>
      <c r="G279" s="120">
        <v>1000979353</v>
      </c>
      <c r="H279" s="121">
        <v>632691637</v>
      </c>
    </row>
    <row r="280" spans="1:8" x14ac:dyDescent="0.2">
      <c r="A280" s="116" t="s">
        <v>753</v>
      </c>
      <c r="B280" s="89" t="s">
        <v>4752</v>
      </c>
      <c r="C280" s="120">
        <v>691707128.88999999</v>
      </c>
      <c r="D280" s="120">
        <v>3274917431.04</v>
      </c>
      <c r="E280" s="120">
        <v>22261571.32</v>
      </c>
      <c r="F280" s="120">
        <v>832644854.26999998</v>
      </c>
      <c r="G280" s="120">
        <v>601805252.57000005</v>
      </c>
      <c r="H280" s="121">
        <v>49073327.409999996</v>
      </c>
    </row>
    <row r="281" spans="1:8" x14ac:dyDescent="0.2">
      <c r="A281" s="116" t="s">
        <v>828</v>
      </c>
      <c r="B281" s="89" t="s">
        <v>829</v>
      </c>
      <c r="C281" s="120">
        <v>389757525.31</v>
      </c>
      <c r="D281" s="120">
        <v>427530899.44999999</v>
      </c>
      <c r="E281" s="120">
        <v>52755797.479999997</v>
      </c>
      <c r="F281" s="120">
        <v>385745862.68000001</v>
      </c>
      <c r="G281" s="120">
        <v>419010749.94</v>
      </c>
      <c r="H281" s="121">
        <v>65538424.460000001</v>
      </c>
    </row>
    <row r="282" spans="1:8" x14ac:dyDescent="0.2">
      <c r="A282" s="17" t="s">
        <v>398</v>
      </c>
      <c r="B282" s="90" t="s">
        <v>399</v>
      </c>
      <c r="C282" s="6">
        <v>2822532006.5</v>
      </c>
      <c r="D282" s="6">
        <v>10121104834.07</v>
      </c>
      <c r="E282" s="6">
        <v>217936804.97999999</v>
      </c>
      <c r="F282" s="6">
        <v>729929002.50999999</v>
      </c>
      <c r="G282" s="6">
        <v>308395203.02999997</v>
      </c>
      <c r="H282" s="62">
        <v>81348421.769999996</v>
      </c>
    </row>
    <row r="283" spans="1:8" x14ac:dyDescent="0.2">
      <c r="A283" s="116" t="s">
        <v>709</v>
      </c>
      <c r="B283" s="89" t="s">
        <v>710</v>
      </c>
      <c r="C283" s="120">
        <v>1042093033.28</v>
      </c>
      <c r="D283" s="120">
        <v>1451065850.1199999</v>
      </c>
      <c r="E283" s="120">
        <v>124784525.52</v>
      </c>
      <c r="F283" s="120">
        <v>874260019.24000001</v>
      </c>
      <c r="G283" s="120">
        <v>1182437554.05</v>
      </c>
      <c r="H283" s="121">
        <v>66032274.899999999</v>
      </c>
    </row>
    <row r="284" spans="1:8" x14ac:dyDescent="0.2">
      <c r="A284" s="116" t="s">
        <v>791</v>
      </c>
      <c r="B284" s="89" t="s">
        <v>792</v>
      </c>
      <c r="C284" s="120">
        <v>317085198.94</v>
      </c>
      <c r="D284" s="120">
        <v>443980369.14999998</v>
      </c>
      <c r="E284" s="120">
        <v>5989278.4500000002</v>
      </c>
      <c r="F284" s="120">
        <v>313135401.93000001</v>
      </c>
      <c r="G284" s="120">
        <v>423810318.73000002</v>
      </c>
      <c r="H284" s="121">
        <v>6902554.4299999997</v>
      </c>
    </row>
    <row r="285" spans="1:8" x14ac:dyDescent="0.2">
      <c r="A285" s="116" t="s">
        <v>483</v>
      </c>
      <c r="B285" s="89" t="s">
        <v>484</v>
      </c>
      <c r="C285" s="120">
        <v>724015494.96000004</v>
      </c>
      <c r="D285" s="120">
        <v>1449959165.77</v>
      </c>
      <c r="E285" s="120">
        <v>91054933.599999994</v>
      </c>
      <c r="F285" s="120">
        <v>709551195.14999998</v>
      </c>
      <c r="G285" s="120">
        <v>1245751911.0799999</v>
      </c>
      <c r="H285" s="121">
        <v>86752555.640000001</v>
      </c>
    </row>
    <row r="286" spans="1:8" x14ac:dyDescent="0.2">
      <c r="A286" s="116" t="s">
        <v>493</v>
      </c>
      <c r="B286" s="89" t="s">
        <v>494</v>
      </c>
      <c r="C286" s="120">
        <v>1143450522.22</v>
      </c>
      <c r="D286" s="120">
        <v>810254506.98000002</v>
      </c>
      <c r="E286" s="120">
        <v>126647537.91</v>
      </c>
      <c r="F286" s="120">
        <v>598608777.14999998</v>
      </c>
      <c r="G286" s="120">
        <v>52145940.229999997</v>
      </c>
      <c r="H286" s="121">
        <v>38085118.719999999</v>
      </c>
    </row>
    <row r="287" spans="1:8" x14ac:dyDescent="0.2">
      <c r="A287" s="17" t="s">
        <v>4156</v>
      </c>
      <c r="B287" s="90" t="s">
        <v>4157</v>
      </c>
      <c r="C287" s="6">
        <v>79189272.019999996</v>
      </c>
      <c r="D287" s="6">
        <v>74426834.840000004</v>
      </c>
      <c r="E287" s="6">
        <v>10490319.039999999</v>
      </c>
      <c r="F287" s="6">
        <v>78107222.25</v>
      </c>
      <c r="G287" s="6">
        <v>70051693.430000007</v>
      </c>
      <c r="H287" s="62">
        <v>10400774.939999999</v>
      </c>
    </row>
    <row r="288" spans="1:8" x14ac:dyDescent="0.2">
      <c r="A288" s="116" t="s">
        <v>697</v>
      </c>
      <c r="B288" s="89" t="s">
        <v>698</v>
      </c>
      <c r="C288" s="120">
        <v>1655474979.1199999</v>
      </c>
      <c r="D288" s="120">
        <v>255362161.99000001</v>
      </c>
      <c r="E288" s="120">
        <v>47442198.390000001</v>
      </c>
      <c r="F288" s="120">
        <v>1650995527.4200001</v>
      </c>
      <c r="G288" s="120">
        <v>264455040.25</v>
      </c>
      <c r="H288" s="121">
        <v>27460897.620000001</v>
      </c>
    </row>
    <row r="289" spans="1:8" x14ac:dyDescent="0.2">
      <c r="A289" s="116" t="s">
        <v>540</v>
      </c>
      <c r="B289" s="89" t="s">
        <v>541</v>
      </c>
      <c r="C289" s="120">
        <v>361058988.38</v>
      </c>
      <c r="D289" s="120">
        <v>246603870.31</v>
      </c>
      <c r="E289" s="120">
        <v>33665410.43</v>
      </c>
      <c r="F289" s="120">
        <v>366195968.93000001</v>
      </c>
      <c r="G289" s="120">
        <v>232850446.75</v>
      </c>
      <c r="H289" s="121">
        <v>37486348.240000002</v>
      </c>
    </row>
    <row r="290" spans="1:8" x14ac:dyDescent="0.2">
      <c r="A290" s="116" t="s">
        <v>249</v>
      </c>
      <c r="B290" s="89" t="s">
        <v>250</v>
      </c>
      <c r="C290" s="120">
        <v>1994619581.0699999</v>
      </c>
      <c r="D290" s="120">
        <v>3705100535.9400001</v>
      </c>
      <c r="E290" s="120">
        <v>323140117.56</v>
      </c>
      <c r="F290" s="120">
        <v>2028702082.77</v>
      </c>
      <c r="G290" s="120">
        <v>563936845.91999996</v>
      </c>
      <c r="H290" s="121">
        <v>328113270.77999997</v>
      </c>
    </row>
    <row r="291" spans="1:8" x14ac:dyDescent="0.2">
      <c r="A291" s="116" t="s">
        <v>244</v>
      </c>
      <c r="B291" s="89" t="s">
        <v>245</v>
      </c>
      <c r="C291" s="120">
        <v>1319527370.6700001</v>
      </c>
      <c r="D291" s="120">
        <v>532001545.01999998</v>
      </c>
      <c r="E291" s="120">
        <v>79148789.5</v>
      </c>
      <c r="F291" s="120">
        <v>1023405621.27</v>
      </c>
      <c r="G291" s="120">
        <v>49198534.899999999</v>
      </c>
      <c r="H291" s="121">
        <v>7830881.7199999997</v>
      </c>
    </row>
    <row r="292" spans="1:8" x14ac:dyDescent="0.2">
      <c r="A292" s="17" t="s">
        <v>1737</v>
      </c>
      <c r="B292" s="90" t="s">
        <v>1738</v>
      </c>
      <c r="C292" s="6">
        <v>121134379.53</v>
      </c>
      <c r="D292" s="6">
        <v>125618887.23999999</v>
      </c>
      <c r="E292" s="6">
        <v>17796666.379999999</v>
      </c>
      <c r="F292" s="6">
        <v>121079026.39</v>
      </c>
      <c r="G292" s="6">
        <v>125495536.13</v>
      </c>
      <c r="H292" s="62">
        <v>17947722.48</v>
      </c>
    </row>
    <row r="293" spans="1:8" x14ac:dyDescent="0.2">
      <c r="A293" s="116" t="s">
        <v>360</v>
      </c>
      <c r="B293" s="89" t="s">
        <v>361</v>
      </c>
      <c r="C293" s="120">
        <v>3131945671.5500002</v>
      </c>
      <c r="D293" s="120">
        <v>5096807269.79</v>
      </c>
      <c r="E293" s="120">
        <v>40571419.219999999</v>
      </c>
      <c r="F293" s="120">
        <v>2684919872.21</v>
      </c>
      <c r="G293" s="120">
        <v>3575129829.52</v>
      </c>
      <c r="H293" s="121">
        <v>-13054710.609999999</v>
      </c>
    </row>
    <row r="294" spans="1:8" x14ac:dyDescent="0.2">
      <c r="A294" s="116" t="s">
        <v>382</v>
      </c>
      <c r="B294" s="89" t="s">
        <v>4213</v>
      </c>
      <c r="C294" s="120">
        <v>3238700933</v>
      </c>
      <c r="D294" s="120">
        <v>6358626439</v>
      </c>
      <c r="E294" s="120">
        <v>696029551</v>
      </c>
      <c r="F294" s="120">
        <v>1376845827</v>
      </c>
      <c r="G294" s="120">
        <v>50562872</v>
      </c>
      <c r="H294" s="121">
        <v>44562190</v>
      </c>
    </row>
    <row r="295" spans="1:8" x14ac:dyDescent="0.2">
      <c r="A295" s="116" t="s">
        <v>3057</v>
      </c>
      <c r="B295" s="89" t="s">
        <v>3871</v>
      </c>
      <c r="C295" s="120">
        <v>78680610.579999998</v>
      </c>
      <c r="D295" s="120">
        <v>72645083.140000001</v>
      </c>
      <c r="E295" s="120">
        <v>-4883906.6100000003</v>
      </c>
      <c r="F295" s="120">
        <v>90877095.040000007</v>
      </c>
      <c r="G295" s="120">
        <v>10308271.24</v>
      </c>
      <c r="H295" s="121">
        <v>915100.41</v>
      </c>
    </row>
    <row r="296" spans="1:8" x14ac:dyDescent="0.2">
      <c r="A296" s="116" t="s">
        <v>3144</v>
      </c>
      <c r="B296" s="89" t="s">
        <v>3145</v>
      </c>
      <c r="C296" s="120">
        <v>240105966.59999999</v>
      </c>
      <c r="D296" s="120">
        <v>602533755.29999995</v>
      </c>
      <c r="E296" s="120">
        <v>23281739.52</v>
      </c>
      <c r="F296" s="120">
        <v>201770894.22999999</v>
      </c>
      <c r="G296" s="120">
        <v>445094512.44</v>
      </c>
      <c r="H296" s="121">
        <v>20249320.850000001</v>
      </c>
    </row>
    <row r="297" spans="1:8" x14ac:dyDescent="0.2">
      <c r="A297" s="17" t="s">
        <v>4380</v>
      </c>
      <c r="B297" s="90" t="s">
        <v>4381</v>
      </c>
      <c r="C297" s="6">
        <v>710741924.73000002</v>
      </c>
      <c r="D297" s="6">
        <v>710819025.54999995</v>
      </c>
      <c r="E297" s="6">
        <v>25937136.390000001</v>
      </c>
      <c r="F297" s="6">
        <v>712976546.27999997</v>
      </c>
      <c r="G297" s="6">
        <v>682316891.94000006</v>
      </c>
      <c r="H297" s="62">
        <v>25943461.609999999</v>
      </c>
    </row>
    <row r="298" spans="1:8" x14ac:dyDescent="0.2">
      <c r="A298" s="116" t="s">
        <v>770</v>
      </c>
      <c r="B298" s="89" t="s">
        <v>771</v>
      </c>
      <c r="C298" s="120">
        <v>470224384.05000001</v>
      </c>
      <c r="D298" s="120">
        <v>749542554.72000003</v>
      </c>
      <c r="E298" s="120">
        <v>3583733.32</v>
      </c>
      <c r="F298" s="120">
        <v>490888127.68000001</v>
      </c>
      <c r="G298" s="120">
        <v>722092033.63999999</v>
      </c>
      <c r="H298" s="121">
        <v>14226804.25</v>
      </c>
    </row>
    <row r="299" spans="1:8" x14ac:dyDescent="0.2">
      <c r="A299" s="116" t="s">
        <v>598</v>
      </c>
      <c r="B299" s="89" t="s">
        <v>599</v>
      </c>
      <c r="C299" s="120">
        <v>2067182186.1900001</v>
      </c>
      <c r="D299" s="120">
        <v>1166631468.0999999</v>
      </c>
      <c r="E299" s="120">
        <v>330432176.75</v>
      </c>
      <c r="F299" s="120">
        <v>2123217031.5999999</v>
      </c>
      <c r="G299" s="120">
        <v>1166631468.0999999</v>
      </c>
      <c r="H299" s="121">
        <v>343972737.45999998</v>
      </c>
    </row>
    <row r="300" spans="1:8" x14ac:dyDescent="0.2">
      <c r="A300" s="116" t="s">
        <v>816</v>
      </c>
      <c r="B300" s="89" t="s">
        <v>4212</v>
      </c>
      <c r="C300" s="120">
        <v>1158436769.04</v>
      </c>
      <c r="D300" s="120">
        <v>3627059862.1999998</v>
      </c>
      <c r="E300" s="120">
        <v>-3612196.14</v>
      </c>
      <c r="F300" s="120">
        <v>1167269860.51</v>
      </c>
      <c r="G300" s="120">
        <v>3527260636.1799998</v>
      </c>
      <c r="H300" s="121">
        <v>3572236.4</v>
      </c>
    </row>
    <row r="301" spans="1:8" x14ac:dyDescent="0.2">
      <c r="A301" s="116" t="s">
        <v>524</v>
      </c>
      <c r="B301" s="89" t="s">
        <v>525</v>
      </c>
      <c r="C301" s="120">
        <v>2652881992.4200001</v>
      </c>
      <c r="D301" s="120">
        <v>6069453847.9399996</v>
      </c>
      <c r="E301" s="120">
        <v>131266060.37</v>
      </c>
      <c r="F301" s="120">
        <v>2123782828.4400001</v>
      </c>
      <c r="G301" s="120">
        <v>70692953.959999993</v>
      </c>
      <c r="H301" s="121">
        <v>74941507.239999995</v>
      </c>
    </row>
    <row r="302" spans="1:8" x14ac:dyDescent="0.2">
      <c r="A302" s="17" t="s">
        <v>4753</v>
      </c>
      <c r="B302" s="90" t="s">
        <v>4754</v>
      </c>
      <c r="C302" s="6">
        <v>119342385.73</v>
      </c>
      <c r="D302" s="6">
        <v>23946085.050000001</v>
      </c>
      <c r="E302" s="6">
        <v>-89776789.329999998</v>
      </c>
      <c r="F302" s="6">
        <v>124257936.69</v>
      </c>
      <c r="G302" s="6">
        <v>23866504.879999999</v>
      </c>
      <c r="H302" s="62">
        <v>-88174468.079999998</v>
      </c>
    </row>
    <row r="303" spans="1:8" x14ac:dyDescent="0.2">
      <c r="A303" s="116" t="s">
        <v>316</v>
      </c>
      <c r="B303" s="89" t="s">
        <v>317</v>
      </c>
      <c r="C303" s="120">
        <v>950533844.40999997</v>
      </c>
      <c r="D303" s="120">
        <v>2160571058.9699998</v>
      </c>
      <c r="E303" s="120">
        <v>89776894.5</v>
      </c>
      <c r="F303" s="120">
        <v>780100648.53999996</v>
      </c>
      <c r="G303" s="120">
        <v>626580740.45000005</v>
      </c>
      <c r="H303" s="121">
        <v>71215349.450000003</v>
      </c>
    </row>
    <row r="304" spans="1:8" x14ac:dyDescent="0.2">
      <c r="A304" s="116" t="s">
        <v>472</v>
      </c>
      <c r="B304" s="89" t="s">
        <v>3685</v>
      </c>
      <c r="C304" s="120">
        <v>949407859.28999996</v>
      </c>
      <c r="D304" s="120">
        <v>967870081.04999995</v>
      </c>
      <c r="E304" s="120">
        <v>70083743.560000002</v>
      </c>
      <c r="F304" s="120">
        <v>947701919.71000004</v>
      </c>
      <c r="G304" s="120">
        <v>946616361.27999997</v>
      </c>
      <c r="H304" s="121">
        <v>70465530.409999996</v>
      </c>
    </row>
    <row r="305" spans="1:8" x14ac:dyDescent="0.2">
      <c r="A305" s="116" t="s">
        <v>303</v>
      </c>
      <c r="B305" s="89" t="s">
        <v>3676</v>
      </c>
      <c r="C305" s="120">
        <v>715729012.25999999</v>
      </c>
      <c r="D305" s="120">
        <v>509499483.06999999</v>
      </c>
      <c r="E305" s="120">
        <v>-35408709.57</v>
      </c>
      <c r="F305" s="120">
        <v>665253028.58000004</v>
      </c>
      <c r="G305" s="120">
        <v>122387695.27</v>
      </c>
      <c r="H305" s="121">
        <v>-9694185.6099999994</v>
      </c>
    </row>
    <row r="306" spans="1:8" x14ac:dyDescent="0.2">
      <c r="A306" s="116" t="s">
        <v>686</v>
      </c>
      <c r="B306" s="89" t="s">
        <v>687</v>
      </c>
      <c r="C306" s="120"/>
      <c r="D306" s="120"/>
      <c r="E306" s="120"/>
      <c r="F306" s="120">
        <v>465349479.62</v>
      </c>
      <c r="G306" s="120">
        <v>311858253.39999998</v>
      </c>
      <c r="H306" s="121">
        <v>32719681.16</v>
      </c>
    </row>
    <row r="307" spans="1:8" x14ac:dyDescent="0.2">
      <c r="A307" s="17" t="s">
        <v>639</v>
      </c>
      <c r="B307" s="90" t="s">
        <v>640</v>
      </c>
      <c r="C307" s="6">
        <v>518141850.72000003</v>
      </c>
      <c r="D307" s="6">
        <v>413294635.98000002</v>
      </c>
      <c r="E307" s="6">
        <v>85987398.989999995</v>
      </c>
      <c r="F307" s="6">
        <v>426791384.81</v>
      </c>
      <c r="G307" s="6">
        <v>325710003.12</v>
      </c>
      <c r="H307" s="62">
        <v>68211217.5</v>
      </c>
    </row>
    <row r="308" spans="1:8" x14ac:dyDescent="0.2">
      <c r="A308" s="116" t="s">
        <v>346</v>
      </c>
      <c r="B308" s="89" t="s">
        <v>347</v>
      </c>
      <c r="C308" s="120">
        <v>413837337.85000002</v>
      </c>
      <c r="D308" s="120">
        <v>381243637.19999999</v>
      </c>
      <c r="E308" s="120">
        <v>29278343.899999999</v>
      </c>
      <c r="F308" s="120">
        <v>410711982.44999999</v>
      </c>
      <c r="G308" s="120">
        <v>381243637.19999999</v>
      </c>
      <c r="H308" s="121">
        <v>29209420.879999999</v>
      </c>
    </row>
    <row r="309" spans="1:8" x14ac:dyDescent="0.2">
      <c r="A309" s="116" t="s">
        <v>352</v>
      </c>
      <c r="B309" s="89" t="s">
        <v>353</v>
      </c>
      <c r="C309" s="120">
        <v>74961708.159999996</v>
      </c>
      <c r="D309" s="120">
        <v>62731442.149999999</v>
      </c>
      <c r="E309" s="120">
        <v>-53327529.450000003</v>
      </c>
      <c r="F309" s="120">
        <v>78806671.739999995</v>
      </c>
      <c r="G309" s="120">
        <v>62731442.149999999</v>
      </c>
      <c r="H309" s="121">
        <v>-58458025.579999998</v>
      </c>
    </row>
    <row r="310" spans="1:8" x14ac:dyDescent="0.2">
      <c r="A310" s="116" t="s">
        <v>1471</v>
      </c>
      <c r="B310" s="89" t="s">
        <v>1472</v>
      </c>
      <c r="C310" s="120">
        <v>345944859.10000002</v>
      </c>
      <c r="D310" s="120">
        <v>1108458846.1900001</v>
      </c>
      <c r="E310" s="120">
        <v>-56079526.219999999</v>
      </c>
      <c r="F310" s="120">
        <v>411490248.22000003</v>
      </c>
      <c r="G310" s="120">
        <v>733592137.80999994</v>
      </c>
      <c r="H310" s="121">
        <v>-76995143.939999998</v>
      </c>
    </row>
    <row r="311" spans="1:8" x14ac:dyDescent="0.2">
      <c r="A311" s="116" t="s">
        <v>1365</v>
      </c>
      <c r="B311" s="89" t="s">
        <v>1366</v>
      </c>
      <c r="C311" s="120">
        <v>169816546.03999999</v>
      </c>
      <c r="D311" s="120">
        <v>1502615214.54</v>
      </c>
      <c r="E311" s="120">
        <v>48618681.57</v>
      </c>
      <c r="F311" s="120">
        <v>162459144.16</v>
      </c>
      <c r="G311" s="120">
        <v>1503128386.9100001</v>
      </c>
      <c r="H311" s="121">
        <v>44606675.479999997</v>
      </c>
    </row>
    <row r="312" spans="1:8" x14ac:dyDescent="0.2">
      <c r="A312" s="17" t="s">
        <v>1013</v>
      </c>
      <c r="B312" s="90" t="s">
        <v>1014</v>
      </c>
      <c r="C312" s="6">
        <v>207182848.09999999</v>
      </c>
      <c r="D312" s="6">
        <v>102042749.31999999</v>
      </c>
      <c r="E312" s="6">
        <v>-42195486.170000002</v>
      </c>
      <c r="F312" s="6">
        <v>272339869.41000003</v>
      </c>
      <c r="G312" s="6">
        <v>101820553.34</v>
      </c>
      <c r="H312" s="62">
        <v>-11105993.699999999</v>
      </c>
    </row>
    <row r="313" spans="1:8" x14ac:dyDescent="0.2">
      <c r="A313" s="116" t="s">
        <v>4386</v>
      </c>
      <c r="B313" s="89" t="s">
        <v>4387</v>
      </c>
      <c r="C313" s="120">
        <v>392102321.80000001</v>
      </c>
      <c r="D313" s="120">
        <v>510044192.83999997</v>
      </c>
      <c r="E313" s="120">
        <v>67502458.530000001</v>
      </c>
      <c r="F313" s="120">
        <v>385606829.57999998</v>
      </c>
      <c r="G313" s="120">
        <v>432827725.38</v>
      </c>
      <c r="H313" s="121">
        <v>60320839.020000003</v>
      </c>
    </row>
    <row r="314" spans="1:8" x14ac:dyDescent="0.2">
      <c r="A314" s="116" t="s">
        <v>306</v>
      </c>
      <c r="B314" s="89" t="s">
        <v>307</v>
      </c>
      <c r="C314" s="120">
        <v>2153107557.0900002</v>
      </c>
      <c r="D314" s="120">
        <v>1652755151.29</v>
      </c>
      <c r="E314" s="120">
        <v>-11433889.220000001</v>
      </c>
      <c r="F314" s="120">
        <v>1161320824.47</v>
      </c>
      <c r="G314" s="120">
        <v>1316856906.2</v>
      </c>
      <c r="H314" s="121">
        <v>56785579.100000001</v>
      </c>
    </row>
    <row r="315" spans="1:8" x14ac:dyDescent="0.2">
      <c r="A315" s="116" t="s">
        <v>446</v>
      </c>
      <c r="B315" s="89" t="s">
        <v>447</v>
      </c>
      <c r="C315" s="120">
        <v>382579358.92000002</v>
      </c>
      <c r="D315" s="120">
        <v>205545001.75999999</v>
      </c>
      <c r="E315" s="120">
        <v>38542043.93</v>
      </c>
      <c r="F315" s="120">
        <v>382579358.92000002</v>
      </c>
      <c r="G315" s="120">
        <v>205545001.75999999</v>
      </c>
      <c r="H315" s="121">
        <v>38541625.859999999</v>
      </c>
    </row>
    <row r="316" spans="1:8" x14ac:dyDescent="0.2">
      <c r="A316" s="116" t="s">
        <v>699</v>
      </c>
      <c r="B316" s="89" t="s">
        <v>3982</v>
      </c>
      <c r="C316" s="120">
        <v>1985161633.29</v>
      </c>
      <c r="D316" s="120">
        <v>3694539752.4200001</v>
      </c>
      <c r="E316" s="120">
        <v>64292561.950000003</v>
      </c>
      <c r="F316" s="120">
        <v>1617495727.5</v>
      </c>
      <c r="G316" s="120">
        <v>164627722.94999999</v>
      </c>
      <c r="H316" s="121">
        <v>142605371.38</v>
      </c>
    </row>
    <row r="317" spans="1:8" x14ac:dyDescent="0.2">
      <c r="A317" s="17" t="s">
        <v>1162</v>
      </c>
      <c r="B317" s="90" t="s">
        <v>1163</v>
      </c>
      <c r="C317" s="6">
        <v>147557159.77000001</v>
      </c>
      <c r="D317" s="6">
        <v>335377136.95999998</v>
      </c>
      <c r="E317" s="6">
        <v>6745207.3700000001</v>
      </c>
      <c r="F317" s="6">
        <v>100812942.90000001</v>
      </c>
      <c r="G317" s="6">
        <v>65466783.880000003</v>
      </c>
      <c r="H317" s="62">
        <v>11813748.02</v>
      </c>
    </row>
    <row r="318" spans="1:8" x14ac:dyDescent="0.2">
      <c r="A318" s="116" t="s">
        <v>1324</v>
      </c>
      <c r="B318" s="89" t="s">
        <v>4198</v>
      </c>
      <c r="C318" s="120">
        <v>765932439.95000005</v>
      </c>
      <c r="D318" s="120">
        <v>569653285.30999994</v>
      </c>
      <c r="E318" s="120">
        <v>93561400.290000007</v>
      </c>
      <c r="F318" s="120">
        <v>760514121.95000005</v>
      </c>
      <c r="G318" s="120">
        <v>476257247.06999999</v>
      </c>
      <c r="H318" s="121">
        <v>92186517.959999993</v>
      </c>
    </row>
    <row r="319" spans="1:8" x14ac:dyDescent="0.2">
      <c r="A319" s="116" t="s">
        <v>378</v>
      </c>
      <c r="B319" s="89" t="s">
        <v>379</v>
      </c>
      <c r="C319" s="120">
        <v>3818217743.1100001</v>
      </c>
      <c r="D319" s="120">
        <v>2167715496.75</v>
      </c>
      <c r="E319" s="120">
        <v>32865255.23</v>
      </c>
      <c r="F319" s="120">
        <v>3232371136.21</v>
      </c>
      <c r="G319" s="120">
        <v>1937973950.29</v>
      </c>
      <c r="H319" s="121">
        <v>-93464929.909999996</v>
      </c>
    </row>
    <row r="320" spans="1:8" x14ac:dyDescent="0.2">
      <c r="A320" s="116" t="s">
        <v>667</v>
      </c>
      <c r="B320" s="89" t="s">
        <v>668</v>
      </c>
      <c r="C320" s="120">
        <v>43740429.049999997</v>
      </c>
      <c r="D320" s="120">
        <v>7735404.9100000001</v>
      </c>
      <c r="E320" s="120">
        <v>-9721420.2400000002</v>
      </c>
      <c r="F320" s="120">
        <v>49797386.829999998</v>
      </c>
      <c r="G320" s="120">
        <v>15818188.35</v>
      </c>
      <c r="H320" s="121">
        <v>-4848660.3600000003</v>
      </c>
    </row>
    <row r="321" spans="1:8" x14ac:dyDescent="0.2">
      <c r="A321" s="116" t="s">
        <v>282</v>
      </c>
      <c r="B321" s="89" t="s">
        <v>283</v>
      </c>
      <c r="C321" s="120">
        <v>947294031.65999997</v>
      </c>
      <c r="D321" s="120">
        <v>2290923563.4000001</v>
      </c>
      <c r="E321" s="120">
        <v>-20187094.98</v>
      </c>
      <c r="F321" s="120">
        <v>873634798.46000004</v>
      </c>
      <c r="G321" s="120">
        <v>1090122934.28</v>
      </c>
      <c r="H321" s="121">
        <v>-63653789.189999998</v>
      </c>
    </row>
    <row r="322" spans="1:8" x14ac:dyDescent="0.2">
      <c r="A322" s="17" t="s">
        <v>434</v>
      </c>
      <c r="B322" s="90" t="s">
        <v>3981</v>
      </c>
      <c r="C322" s="6">
        <v>869340564.75999999</v>
      </c>
      <c r="D322" s="6">
        <v>1097506203.47</v>
      </c>
      <c r="E322" s="6">
        <v>89849785.25</v>
      </c>
      <c r="F322" s="6">
        <v>870370137.32000005</v>
      </c>
      <c r="G322" s="6">
        <v>1097506203.47</v>
      </c>
      <c r="H322" s="62">
        <v>90142032.480000004</v>
      </c>
    </row>
    <row r="323" spans="1:8" x14ac:dyDescent="0.2">
      <c r="A323" s="116" t="s">
        <v>1090</v>
      </c>
      <c r="B323" s="89" t="s">
        <v>1091</v>
      </c>
      <c r="C323" s="120">
        <v>277715477.66000003</v>
      </c>
      <c r="D323" s="120">
        <v>689235320.39999998</v>
      </c>
      <c r="E323" s="120">
        <v>-29894111.800000001</v>
      </c>
      <c r="F323" s="120">
        <v>232665315.52000001</v>
      </c>
      <c r="G323" s="120">
        <v>165492160.59</v>
      </c>
      <c r="H323" s="121">
        <v>-35942286.100000001</v>
      </c>
    </row>
    <row r="324" spans="1:8" x14ac:dyDescent="0.2">
      <c r="A324" s="116" t="s">
        <v>313</v>
      </c>
      <c r="B324" s="89" t="s">
        <v>314</v>
      </c>
      <c r="C324" s="120">
        <v>915498679.55999994</v>
      </c>
      <c r="D324" s="120">
        <v>2181324641.6700001</v>
      </c>
      <c r="E324" s="120">
        <v>-68027084.569999993</v>
      </c>
      <c r="F324" s="120">
        <v>654050596.76999998</v>
      </c>
      <c r="G324" s="120">
        <v>61836797.539999999</v>
      </c>
      <c r="H324" s="121">
        <v>-157534.39000000001</v>
      </c>
    </row>
    <row r="325" spans="1:8" x14ac:dyDescent="0.2">
      <c r="A325" s="116" t="s">
        <v>335</v>
      </c>
      <c r="B325" s="89" t="s">
        <v>336</v>
      </c>
      <c r="C325" s="120">
        <v>577615724.54999995</v>
      </c>
      <c r="D325" s="120">
        <v>789113598.75999999</v>
      </c>
      <c r="E325" s="120">
        <v>61654293.75</v>
      </c>
      <c r="F325" s="120">
        <v>581310761.92999995</v>
      </c>
      <c r="G325" s="120">
        <v>670074527.80999994</v>
      </c>
      <c r="H325" s="121">
        <v>61735686.359999999</v>
      </c>
    </row>
    <row r="326" spans="1:8" x14ac:dyDescent="0.2">
      <c r="A326" s="116" t="s">
        <v>546</v>
      </c>
      <c r="B326" s="89" t="s">
        <v>547</v>
      </c>
      <c r="C326" s="120">
        <v>2953919519.8000002</v>
      </c>
      <c r="D326" s="120">
        <v>8587803797.0799999</v>
      </c>
      <c r="E326" s="120">
        <v>28395765.420000002</v>
      </c>
      <c r="F326" s="120">
        <v>1055911200.4400001</v>
      </c>
      <c r="G326" s="120">
        <v>62094402.490000002</v>
      </c>
      <c r="H326" s="121">
        <v>32816898.010000002</v>
      </c>
    </row>
    <row r="327" spans="1:8" x14ac:dyDescent="0.2">
      <c r="A327" s="17" t="s">
        <v>725</v>
      </c>
      <c r="B327" s="90" t="s">
        <v>726</v>
      </c>
      <c r="C327" s="6">
        <v>397615885.22000003</v>
      </c>
      <c r="D327" s="6">
        <v>484329801.50999999</v>
      </c>
      <c r="E327" s="6">
        <v>44705299.130000003</v>
      </c>
      <c r="F327" s="6">
        <v>409110779.64999998</v>
      </c>
      <c r="G327" s="6">
        <v>466208013.06</v>
      </c>
      <c r="H327" s="62">
        <v>47380787.909999996</v>
      </c>
    </row>
    <row r="328" spans="1:8" x14ac:dyDescent="0.2">
      <c r="A328" s="116" t="s">
        <v>299</v>
      </c>
      <c r="B328" s="89" t="s">
        <v>300</v>
      </c>
      <c r="C328" s="120">
        <v>573291522.88</v>
      </c>
      <c r="D328" s="120">
        <v>3033542381.3800001</v>
      </c>
      <c r="E328" s="120">
        <v>-1460406301.4400001</v>
      </c>
      <c r="F328" s="120">
        <v>409550712.89999998</v>
      </c>
      <c r="G328" s="120">
        <v>2859979928.4200001</v>
      </c>
      <c r="H328" s="121">
        <v>-1555153239.2</v>
      </c>
    </row>
    <row r="329" spans="1:8" x14ac:dyDescent="0.2">
      <c r="A329" s="116" t="s">
        <v>3691</v>
      </c>
      <c r="B329" s="89" t="s">
        <v>3692</v>
      </c>
      <c r="C329" s="120">
        <v>147910694.24000001</v>
      </c>
      <c r="D329" s="120">
        <v>102603769.2</v>
      </c>
      <c r="E329" s="120">
        <v>30108034.449999999</v>
      </c>
      <c r="F329" s="120">
        <v>152133777.08000001</v>
      </c>
      <c r="G329" s="120">
        <v>104157364.78</v>
      </c>
      <c r="H329" s="121">
        <v>33730368.539999999</v>
      </c>
    </row>
    <row r="330" spans="1:8" x14ac:dyDescent="0.2">
      <c r="A330" s="116" t="s">
        <v>704</v>
      </c>
      <c r="B330" s="89" t="s">
        <v>705</v>
      </c>
      <c r="C330" s="120">
        <v>263213141.18000001</v>
      </c>
      <c r="D330" s="120">
        <v>186453668.36000001</v>
      </c>
      <c r="E330" s="120">
        <v>35434372.240000002</v>
      </c>
      <c r="F330" s="120">
        <v>261654196.28999999</v>
      </c>
      <c r="G330" s="120">
        <v>187940865.11000001</v>
      </c>
      <c r="H330" s="121">
        <v>35228933.130000003</v>
      </c>
    </row>
    <row r="331" spans="1:8" x14ac:dyDescent="0.2">
      <c r="A331" s="116" t="s">
        <v>3915</v>
      </c>
      <c r="B331" s="89" t="s">
        <v>3916</v>
      </c>
      <c r="C331" s="120">
        <v>117050935.52</v>
      </c>
      <c r="D331" s="120">
        <v>202012062.30000001</v>
      </c>
      <c r="E331" s="120">
        <v>20238826.469999999</v>
      </c>
      <c r="F331" s="120">
        <v>117225296.87</v>
      </c>
      <c r="G331" s="120">
        <v>201724222.69</v>
      </c>
      <c r="H331" s="121">
        <v>20296995.719999999</v>
      </c>
    </row>
    <row r="332" spans="1:8" x14ac:dyDescent="0.2">
      <c r="A332" s="17" t="s">
        <v>122</v>
      </c>
      <c r="B332" s="90" t="s">
        <v>3677</v>
      </c>
      <c r="C332" s="6">
        <v>3871991068.3400002</v>
      </c>
      <c r="D332" s="6">
        <v>5565712365.5</v>
      </c>
      <c r="E332" s="6">
        <v>63399770.880000003</v>
      </c>
      <c r="F332" s="6">
        <v>3098202919.6999998</v>
      </c>
      <c r="G332" s="6">
        <v>42006748.310000002</v>
      </c>
      <c r="H332" s="62">
        <v>24710630.82</v>
      </c>
    </row>
    <row r="333" spans="1:8" x14ac:dyDescent="0.2">
      <c r="A333" s="116" t="s">
        <v>592</v>
      </c>
      <c r="B333" s="89" t="s">
        <v>593</v>
      </c>
      <c r="C333" s="120">
        <v>241781565.62</v>
      </c>
      <c r="D333" s="120">
        <v>171178624.13</v>
      </c>
      <c r="E333" s="120">
        <v>29625340.789999999</v>
      </c>
      <c r="F333" s="120">
        <v>241781565.62</v>
      </c>
      <c r="G333" s="120">
        <v>158475095</v>
      </c>
      <c r="H333" s="121">
        <v>32087819.800000001</v>
      </c>
    </row>
    <row r="334" spans="1:8" x14ac:dyDescent="0.2">
      <c r="A334" s="116" t="s">
        <v>1029</v>
      </c>
      <c r="B334" s="89" t="s">
        <v>1030</v>
      </c>
      <c r="C334" s="120">
        <v>599217758.72000003</v>
      </c>
      <c r="D334" s="120">
        <v>216154256.16</v>
      </c>
      <c r="E334" s="120">
        <v>164158648.30000001</v>
      </c>
      <c r="F334" s="120">
        <v>599991937.54999995</v>
      </c>
      <c r="G334" s="120">
        <v>216101558.53999999</v>
      </c>
      <c r="H334" s="121">
        <v>164679832.13999999</v>
      </c>
    </row>
    <row r="335" spans="1:8" x14ac:dyDescent="0.2">
      <c r="A335" s="116" t="s">
        <v>2843</v>
      </c>
      <c r="B335" s="89" t="s">
        <v>2844</v>
      </c>
      <c r="C335" s="120">
        <v>105714223.2</v>
      </c>
      <c r="D335" s="120">
        <v>338707098.99000001</v>
      </c>
      <c r="E335" s="120">
        <v>17691049.43</v>
      </c>
      <c r="F335" s="120">
        <v>111594207.44</v>
      </c>
      <c r="G335" s="120">
        <v>329693868.76999998</v>
      </c>
      <c r="H335" s="121">
        <v>15453666.73</v>
      </c>
    </row>
    <row r="336" spans="1:8" x14ac:dyDescent="0.2">
      <c r="A336" s="116" t="s">
        <v>649</v>
      </c>
      <c r="B336" s="89" t="s">
        <v>650</v>
      </c>
      <c r="C336" s="120">
        <v>170287728.09999999</v>
      </c>
      <c r="D336" s="120">
        <v>129613603.11</v>
      </c>
      <c r="E336" s="120">
        <v>-25172502.84</v>
      </c>
      <c r="F336" s="120">
        <v>170242541.63</v>
      </c>
      <c r="G336" s="120">
        <v>129613603.11</v>
      </c>
      <c r="H336" s="121">
        <v>-33906122.670000002</v>
      </c>
    </row>
    <row r="337" spans="1:8" x14ac:dyDescent="0.2">
      <c r="A337" s="17" t="s">
        <v>4120</v>
      </c>
      <c r="B337" s="90" t="s">
        <v>4121</v>
      </c>
      <c r="C337" s="6"/>
      <c r="D337" s="6"/>
      <c r="E337" s="6"/>
      <c r="F337" s="6">
        <v>229760445.56</v>
      </c>
      <c r="G337" s="6">
        <v>2268745069.7800002</v>
      </c>
      <c r="H337" s="62">
        <v>39453236.189999998</v>
      </c>
    </row>
    <row r="338" spans="1:8" x14ac:dyDescent="0.2">
      <c r="A338" s="116" t="s">
        <v>945</v>
      </c>
      <c r="B338" s="89" t="s">
        <v>946</v>
      </c>
      <c r="C338" s="120">
        <v>182169219.03</v>
      </c>
      <c r="D338" s="120">
        <v>550682850.15999997</v>
      </c>
      <c r="E338" s="120">
        <v>28875385.460000001</v>
      </c>
      <c r="F338" s="120">
        <v>180089698.94999999</v>
      </c>
      <c r="G338" s="120">
        <v>550682850.15999997</v>
      </c>
      <c r="H338" s="121">
        <v>28959136.879999999</v>
      </c>
    </row>
    <row r="339" spans="1:8" x14ac:dyDescent="0.2">
      <c r="A339" s="116" t="s">
        <v>402</v>
      </c>
      <c r="B339" s="89" t="s">
        <v>403</v>
      </c>
      <c r="C339" s="120">
        <v>1383985922.23</v>
      </c>
      <c r="D339" s="120">
        <v>4200997680.3099999</v>
      </c>
      <c r="E339" s="120">
        <v>81812164.090000004</v>
      </c>
      <c r="F339" s="120">
        <v>1398366842.1099999</v>
      </c>
      <c r="G339" s="120">
        <v>3445705613.9099998</v>
      </c>
      <c r="H339" s="121">
        <v>100578072.23999999</v>
      </c>
    </row>
    <row r="340" spans="1:8" x14ac:dyDescent="0.2">
      <c r="A340" s="116" t="s">
        <v>2547</v>
      </c>
      <c r="B340" s="89" t="s">
        <v>2548</v>
      </c>
      <c r="C340" s="120">
        <v>364319448.17000002</v>
      </c>
      <c r="D340" s="120">
        <v>1587389113.46</v>
      </c>
      <c r="E340" s="120">
        <v>20138338.32</v>
      </c>
      <c r="F340" s="120">
        <v>354716582.52999997</v>
      </c>
      <c r="G340" s="120">
        <v>1375512548.1300001</v>
      </c>
      <c r="H340" s="121">
        <v>16017638.140000001</v>
      </c>
    </row>
    <row r="341" spans="1:8" x14ac:dyDescent="0.2">
      <c r="A341" s="116" t="s">
        <v>772</v>
      </c>
      <c r="B341" s="89" t="s">
        <v>773</v>
      </c>
      <c r="C341" s="120">
        <v>19315032.399999999</v>
      </c>
      <c r="D341" s="120">
        <v>9939941</v>
      </c>
      <c r="E341" s="120">
        <v>-23861536.530000001</v>
      </c>
      <c r="F341" s="120">
        <v>46123250.770000003</v>
      </c>
      <c r="G341" s="120">
        <v>9939941</v>
      </c>
      <c r="H341" s="121">
        <v>-20412257.210000001</v>
      </c>
    </row>
    <row r="342" spans="1:8" x14ac:dyDescent="0.2">
      <c r="A342" s="17" t="s">
        <v>1749</v>
      </c>
      <c r="B342" s="90" t="s">
        <v>1750</v>
      </c>
      <c r="C342" s="6">
        <v>241628666.13999999</v>
      </c>
      <c r="D342" s="6">
        <v>387339736.74000001</v>
      </c>
      <c r="E342" s="6">
        <v>11145326.75</v>
      </c>
      <c r="F342" s="6">
        <v>146952532.47</v>
      </c>
      <c r="G342" s="6">
        <v>221696381.93000001</v>
      </c>
      <c r="H342" s="62">
        <v>-565366</v>
      </c>
    </row>
    <row r="343" spans="1:8" x14ac:dyDescent="0.2">
      <c r="A343" s="116" t="s">
        <v>383</v>
      </c>
      <c r="B343" s="89" t="s">
        <v>384</v>
      </c>
      <c r="C343" s="120">
        <v>492988775.70999998</v>
      </c>
      <c r="D343" s="120">
        <v>1448351613.53</v>
      </c>
      <c r="E343" s="120">
        <v>3853470.81</v>
      </c>
      <c r="F343" s="120">
        <v>322473007.18000001</v>
      </c>
      <c r="G343" s="120">
        <v>1310232.8600000001</v>
      </c>
      <c r="H343" s="121">
        <v>2618874.62</v>
      </c>
    </row>
    <row r="344" spans="1:8" x14ac:dyDescent="0.2">
      <c r="A344" s="116" t="s">
        <v>295</v>
      </c>
      <c r="B344" s="89" t="s">
        <v>296</v>
      </c>
      <c r="C344" s="120">
        <v>333177896.23000002</v>
      </c>
      <c r="D344" s="120">
        <v>1009799453.83</v>
      </c>
      <c r="E344" s="120">
        <v>-2600072.25</v>
      </c>
      <c r="F344" s="120">
        <v>304667801.11000001</v>
      </c>
      <c r="G344" s="120">
        <v>50919707.619999997</v>
      </c>
      <c r="H344" s="121">
        <v>45616797.810000002</v>
      </c>
    </row>
    <row r="345" spans="1:8" x14ac:dyDescent="0.2">
      <c r="A345" s="116" t="s">
        <v>3741</v>
      </c>
      <c r="B345" s="89" t="s">
        <v>3742</v>
      </c>
      <c r="C345" s="120">
        <v>162876395.62</v>
      </c>
      <c r="D345" s="120">
        <v>150313403.24000001</v>
      </c>
      <c r="E345" s="120">
        <v>39556509.82</v>
      </c>
      <c r="F345" s="120">
        <v>162876395.62</v>
      </c>
      <c r="G345" s="120">
        <v>150038483.93000001</v>
      </c>
      <c r="H345" s="121">
        <v>39556441.329999998</v>
      </c>
    </row>
    <row r="346" spans="1:8" x14ac:dyDescent="0.2">
      <c r="A346" s="116" t="s">
        <v>983</v>
      </c>
      <c r="B346" s="89" t="s">
        <v>984</v>
      </c>
      <c r="C346" s="120">
        <v>1999672879.55</v>
      </c>
      <c r="D346" s="120">
        <v>389813706.91000003</v>
      </c>
      <c r="E346" s="120">
        <v>140547445.41999999</v>
      </c>
      <c r="F346" s="120">
        <v>1972947255.1900001</v>
      </c>
      <c r="G346" s="120">
        <v>377781908.58999997</v>
      </c>
      <c r="H346" s="121">
        <v>110778060.91</v>
      </c>
    </row>
    <row r="347" spans="1:8" x14ac:dyDescent="0.2">
      <c r="A347" s="17" t="s">
        <v>1107</v>
      </c>
      <c r="B347" s="90" t="s">
        <v>1108</v>
      </c>
      <c r="C347" s="6">
        <v>557094136.29999995</v>
      </c>
      <c r="D347" s="6">
        <v>271997205.82999998</v>
      </c>
      <c r="E347" s="6">
        <v>40357321.420000002</v>
      </c>
      <c r="F347" s="6">
        <v>542850721.42999995</v>
      </c>
      <c r="G347" s="6">
        <v>236450968.78999999</v>
      </c>
      <c r="H347" s="62">
        <v>39504334.829999998</v>
      </c>
    </row>
    <row r="348" spans="1:8" x14ac:dyDescent="0.2">
      <c r="A348" s="116" t="s">
        <v>224</v>
      </c>
      <c r="B348" s="89" t="s">
        <v>225</v>
      </c>
      <c r="C348" s="120">
        <v>1520734709.76</v>
      </c>
      <c r="D348" s="120">
        <v>2410477870.1799998</v>
      </c>
      <c r="E348" s="120">
        <v>-128109974.8</v>
      </c>
      <c r="F348" s="120">
        <v>1752807264.8299999</v>
      </c>
      <c r="G348" s="120">
        <v>373516430.04000002</v>
      </c>
      <c r="H348" s="121">
        <v>61725901.469999999</v>
      </c>
    </row>
    <row r="349" spans="1:8" x14ac:dyDescent="0.2">
      <c r="A349" s="116" t="s">
        <v>463</v>
      </c>
      <c r="B349" s="89" t="s">
        <v>464</v>
      </c>
      <c r="C349" s="120">
        <v>2859661000</v>
      </c>
      <c r="D349" s="120">
        <v>11728740764.02</v>
      </c>
      <c r="E349" s="120">
        <v>118662772.01000001</v>
      </c>
      <c r="F349" s="120">
        <v>1369720000</v>
      </c>
      <c r="G349" s="120">
        <v>95397580.290000007</v>
      </c>
      <c r="H349" s="121">
        <v>8677472.5299999993</v>
      </c>
    </row>
    <row r="350" spans="1:8" x14ac:dyDescent="0.2">
      <c r="A350" s="116" t="s">
        <v>1824</v>
      </c>
      <c r="B350" s="89" t="s">
        <v>1825</v>
      </c>
      <c r="C350" s="120"/>
      <c r="D350" s="120"/>
      <c r="E350" s="120"/>
      <c r="F350" s="120">
        <v>103500636.59999999</v>
      </c>
      <c r="G350" s="120">
        <v>10765601.619999999</v>
      </c>
      <c r="H350" s="121">
        <v>34711940.119999997</v>
      </c>
    </row>
    <row r="351" spans="1:8" x14ac:dyDescent="0.2">
      <c r="A351" s="116" t="s">
        <v>558</v>
      </c>
      <c r="B351" s="89" t="s">
        <v>559</v>
      </c>
      <c r="C351" s="120"/>
      <c r="D351" s="120"/>
      <c r="E351" s="120"/>
      <c r="F351" s="120">
        <v>878544951.75</v>
      </c>
      <c r="G351" s="120">
        <v>1926493935.3599999</v>
      </c>
      <c r="H351" s="121">
        <v>123170970.01000001</v>
      </c>
    </row>
    <row r="352" spans="1:8" x14ac:dyDescent="0.2">
      <c r="A352" s="17" t="s">
        <v>4651</v>
      </c>
      <c r="B352" s="90" t="s">
        <v>4674</v>
      </c>
      <c r="C352" s="6">
        <v>1192757985</v>
      </c>
      <c r="D352" s="6">
        <v>2190051924</v>
      </c>
      <c r="E352" s="6">
        <v>94810148</v>
      </c>
      <c r="F352" s="6">
        <v>1109691403</v>
      </c>
      <c r="G352" s="6">
        <v>2017788310</v>
      </c>
      <c r="H352" s="62">
        <v>116231669</v>
      </c>
    </row>
    <row r="353" spans="1:8" x14ac:dyDescent="0.2">
      <c r="A353" s="116" t="s">
        <v>521</v>
      </c>
      <c r="B353" s="89" t="s">
        <v>522</v>
      </c>
      <c r="C353" s="120">
        <v>1054502067.01</v>
      </c>
      <c r="D353" s="120">
        <v>1288650238.8800001</v>
      </c>
      <c r="E353" s="120">
        <v>55079863.689999998</v>
      </c>
      <c r="F353" s="120">
        <v>677373557</v>
      </c>
      <c r="G353" s="120">
        <v>67942029.140000001</v>
      </c>
      <c r="H353" s="121">
        <v>7015719.3799999999</v>
      </c>
    </row>
    <row r="354" spans="1:8" x14ac:dyDescent="0.2">
      <c r="A354" s="116" t="s">
        <v>340</v>
      </c>
      <c r="B354" s="89" t="s">
        <v>341</v>
      </c>
      <c r="C354" s="120">
        <v>366517724.29000002</v>
      </c>
      <c r="D354" s="120">
        <v>454183275.35000002</v>
      </c>
      <c r="E354" s="120">
        <v>-101140991.04000001</v>
      </c>
      <c r="F354" s="120">
        <v>148105042.22</v>
      </c>
      <c r="G354" s="120">
        <v>245038725.03999999</v>
      </c>
      <c r="H354" s="121">
        <v>-186823085.91</v>
      </c>
    </row>
    <row r="355" spans="1:8" x14ac:dyDescent="0.2">
      <c r="A355" s="116" t="s">
        <v>604</v>
      </c>
      <c r="B355" s="89" t="s">
        <v>605</v>
      </c>
      <c r="C355" s="120">
        <v>389685660.66000003</v>
      </c>
      <c r="D355" s="120">
        <v>1967268603.5799999</v>
      </c>
      <c r="E355" s="120">
        <v>113417030.78</v>
      </c>
      <c r="F355" s="120">
        <v>372718974.05000001</v>
      </c>
      <c r="G355" s="120">
        <v>1897728117.5899999</v>
      </c>
      <c r="H355" s="121">
        <v>93667792.549999997</v>
      </c>
    </row>
    <row r="356" spans="1:8" x14ac:dyDescent="0.2">
      <c r="A356" s="116" t="s">
        <v>204</v>
      </c>
      <c r="B356" s="89" t="s">
        <v>3977</v>
      </c>
      <c r="C356" s="120">
        <v>1937261173.99</v>
      </c>
      <c r="D356" s="120">
        <v>3350209316.04</v>
      </c>
      <c r="E356" s="120">
        <v>154235711.56</v>
      </c>
      <c r="F356" s="120">
        <v>1940949489.04</v>
      </c>
      <c r="G356" s="120">
        <v>3266263913.04</v>
      </c>
      <c r="H356" s="121">
        <v>151867121.24000001</v>
      </c>
    </row>
    <row r="357" spans="1:8" x14ac:dyDescent="0.2">
      <c r="A357" s="17" t="s">
        <v>342</v>
      </c>
      <c r="B357" s="90" t="s">
        <v>343</v>
      </c>
      <c r="C357" s="6">
        <v>1562031928.1300001</v>
      </c>
      <c r="D357" s="6">
        <v>1706289887.1099999</v>
      </c>
      <c r="E357" s="6">
        <v>10399475.220000001</v>
      </c>
      <c r="F357" s="6">
        <v>1574724869.0699999</v>
      </c>
      <c r="G357" s="6">
        <v>1125990355.02</v>
      </c>
      <c r="H357" s="62">
        <v>7256642.75</v>
      </c>
    </row>
    <row r="358" spans="1:8" x14ac:dyDescent="0.2">
      <c r="A358" s="116" t="s">
        <v>414</v>
      </c>
      <c r="B358" s="89" t="s">
        <v>415</v>
      </c>
      <c r="C358" s="120">
        <v>1790712429.3599999</v>
      </c>
      <c r="D358" s="120">
        <v>2759900047.2800002</v>
      </c>
      <c r="E358" s="120">
        <v>-31851125.210000001</v>
      </c>
      <c r="F358" s="120">
        <v>1688759735.3900001</v>
      </c>
      <c r="G358" s="120">
        <v>2739301324.0100002</v>
      </c>
      <c r="H358" s="121">
        <v>-43581338.340000004</v>
      </c>
    </row>
    <row r="359" spans="1:8" x14ac:dyDescent="0.2">
      <c r="A359" s="116" t="s">
        <v>762</v>
      </c>
      <c r="B359" s="89" t="s">
        <v>763</v>
      </c>
      <c r="C359" s="120">
        <v>452152397.89999998</v>
      </c>
      <c r="D359" s="120">
        <v>401544123.06</v>
      </c>
      <c r="E359" s="120">
        <v>82723523.549999997</v>
      </c>
      <c r="F359" s="120">
        <v>402626771.75999999</v>
      </c>
      <c r="G359" s="120">
        <v>346043264.47000003</v>
      </c>
      <c r="H359" s="121">
        <v>62650508.32</v>
      </c>
    </row>
    <row r="360" spans="1:8" x14ac:dyDescent="0.2">
      <c r="A360" s="116" t="s">
        <v>4142</v>
      </c>
      <c r="B360" s="89" t="s">
        <v>4143</v>
      </c>
      <c r="C360" s="120"/>
      <c r="D360" s="120"/>
      <c r="E360" s="120"/>
      <c r="F360" s="120">
        <v>317112686.27999997</v>
      </c>
      <c r="G360" s="120">
        <v>71576495.159999996</v>
      </c>
      <c r="H360" s="121">
        <v>485906.55</v>
      </c>
    </row>
    <row r="361" spans="1:8" x14ac:dyDescent="0.2">
      <c r="A361" s="116" t="s">
        <v>679</v>
      </c>
      <c r="B361" s="89" t="s">
        <v>4010</v>
      </c>
      <c r="C361" s="120">
        <v>436812924.66000003</v>
      </c>
      <c r="D361" s="120">
        <v>376030245.75999999</v>
      </c>
      <c r="E361" s="120">
        <v>47686430.009999998</v>
      </c>
      <c r="F361" s="120">
        <v>441883182.95999998</v>
      </c>
      <c r="G361" s="120">
        <v>368339099.79000002</v>
      </c>
      <c r="H361" s="121">
        <v>52756688.299999997</v>
      </c>
    </row>
    <row r="362" spans="1:8" x14ac:dyDescent="0.2">
      <c r="A362" s="17" t="s">
        <v>3680</v>
      </c>
      <c r="B362" s="90" t="s">
        <v>3681</v>
      </c>
      <c r="C362" s="6">
        <v>632300764.66999996</v>
      </c>
      <c r="D362" s="6">
        <v>1624960655.75</v>
      </c>
      <c r="E362" s="6">
        <v>118419670.27</v>
      </c>
      <c r="F362" s="6">
        <v>205563057.36000001</v>
      </c>
      <c r="G362" s="6">
        <v>176165893.30000001</v>
      </c>
      <c r="H362" s="62">
        <v>8804085.4499999993</v>
      </c>
    </row>
    <row r="363" spans="1:8" x14ac:dyDescent="0.2">
      <c r="A363" s="116" t="s">
        <v>448</v>
      </c>
      <c r="B363" s="89" t="s">
        <v>449</v>
      </c>
      <c r="C363" s="120">
        <v>143491832.87</v>
      </c>
      <c r="D363" s="120">
        <v>70030988.329999998</v>
      </c>
      <c r="E363" s="120">
        <v>-5961099.9100000001</v>
      </c>
      <c r="F363" s="120">
        <v>132018862.95999999</v>
      </c>
      <c r="G363" s="120">
        <v>54893074.549999997</v>
      </c>
      <c r="H363" s="121">
        <v>-3746602.79</v>
      </c>
    </row>
    <row r="364" spans="1:8" x14ac:dyDescent="0.2">
      <c r="A364" s="116" t="s">
        <v>1786</v>
      </c>
      <c r="B364" s="89" t="s">
        <v>1787</v>
      </c>
      <c r="C364" s="120">
        <v>201861180.16999999</v>
      </c>
      <c r="D364" s="120">
        <v>518721773.18000001</v>
      </c>
      <c r="E364" s="120">
        <v>35650601.689999998</v>
      </c>
      <c r="F364" s="120">
        <v>187550576.90000001</v>
      </c>
      <c r="G364" s="120">
        <v>315560909.44999999</v>
      </c>
      <c r="H364" s="121">
        <v>31059393.420000002</v>
      </c>
    </row>
    <row r="365" spans="1:8" x14ac:dyDescent="0.2">
      <c r="A365" s="116" t="s">
        <v>2264</v>
      </c>
      <c r="B365" s="89" t="s">
        <v>4337</v>
      </c>
      <c r="C365" s="120"/>
      <c r="D365" s="120"/>
      <c r="E365" s="120"/>
      <c r="F365" s="120">
        <v>163223965.15000001</v>
      </c>
      <c r="G365" s="120">
        <v>113573280.37</v>
      </c>
      <c r="H365" s="121">
        <v>11354067.57</v>
      </c>
    </row>
    <row r="366" spans="1:8" x14ac:dyDescent="0.2">
      <c r="A366" s="116" t="s">
        <v>437</v>
      </c>
      <c r="B366" s="89" t="s">
        <v>438</v>
      </c>
      <c r="C366" s="120">
        <v>1064403944.02</v>
      </c>
      <c r="D366" s="120">
        <v>4421463411.6499996</v>
      </c>
      <c r="E366" s="120">
        <v>124499274.33</v>
      </c>
      <c r="F366" s="120">
        <v>832884253.89999998</v>
      </c>
      <c r="G366" s="120">
        <v>2022854180.02</v>
      </c>
      <c r="H366" s="121">
        <v>84354988.579999998</v>
      </c>
    </row>
    <row r="367" spans="1:8" x14ac:dyDescent="0.2">
      <c r="A367" s="17" t="s">
        <v>894</v>
      </c>
      <c r="B367" s="90" t="s">
        <v>3897</v>
      </c>
      <c r="C367" s="6">
        <v>1499503733.27</v>
      </c>
      <c r="D367" s="6">
        <v>1829679841.3199999</v>
      </c>
      <c r="E367" s="6">
        <v>71592874.170000002</v>
      </c>
      <c r="F367" s="6">
        <v>1508566153.96</v>
      </c>
      <c r="G367" s="6">
        <v>1829679841.3199999</v>
      </c>
      <c r="H367" s="62">
        <v>77625525.079999998</v>
      </c>
    </row>
    <row r="368" spans="1:8" x14ac:dyDescent="0.2">
      <c r="A368" s="116" t="s">
        <v>268</v>
      </c>
      <c r="B368" s="89" t="s">
        <v>269</v>
      </c>
      <c r="C368" s="120">
        <v>1101807290.5899999</v>
      </c>
      <c r="D368" s="120">
        <v>664000908.60000002</v>
      </c>
      <c r="E368" s="120">
        <v>-50302714.93</v>
      </c>
      <c r="F368" s="120">
        <v>1082903918.98</v>
      </c>
      <c r="G368" s="120">
        <v>537826228.26999998</v>
      </c>
      <c r="H368" s="121">
        <v>-3194361.38</v>
      </c>
    </row>
    <row r="369" spans="1:8" x14ac:dyDescent="0.2">
      <c r="A369" s="116" t="s">
        <v>921</v>
      </c>
      <c r="B369" s="89" t="s">
        <v>922</v>
      </c>
      <c r="C369" s="120">
        <v>304560229.12</v>
      </c>
      <c r="D369" s="120">
        <v>599357738.58000004</v>
      </c>
      <c r="E369" s="120">
        <v>50955394.840000004</v>
      </c>
      <c r="F369" s="120">
        <v>304560229.12</v>
      </c>
      <c r="G369" s="120">
        <v>599087894.97000003</v>
      </c>
      <c r="H369" s="121">
        <v>50955394.840000004</v>
      </c>
    </row>
    <row r="370" spans="1:8" x14ac:dyDescent="0.2">
      <c r="A370" s="116" t="s">
        <v>376</v>
      </c>
      <c r="B370" s="89" t="s">
        <v>377</v>
      </c>
      <c r="C370" s="120">
        <v>480108299.41000003</v>
      </c>
      <c r="D370" s="120">
        <v>431320182.93000001</v>
      </c>
      <c r="E370" s="120">
        <v>25499999.800000001</v>
      </c>
      <c r="F370" s="120">
        <v>372498769.38</v>
      </c>
      <c r="G370" s="120">
        <v>407542729.13999999</v>
      </c>
      <c r="H370" s="121">
        <v>37744885.799999997</v>
      </c>
    </row>
    <row r="371" spans="1:8" x14ac:dyDescent="0.2">
      <c r="A371" s="116" t="s">
        <v>4945</v>
      </c>
      <c r="B371" s="89" t="s">
        <v>4946</v>
      </c>
      <c r="C371" s="120">
        <v>280605493.83999997</v>
      </c>
      <c r="D371" s="120">
        <v>1003309164.11</v>
      </c>
      <c r="E371" s="120">
        <v>7057816.2800000003</v>
      </c>
      <c r="F371" s="120">
        <v>282226098.66000003</v>
      </c>
      <c r="G371" s="120">
        <v>935026997.66999996</v>
      </c>
      <c r="H371" s="121">
        <v>7339475.0199999996</v>
      </c>
    </row>
    <row r="372" spans="1:8" x14ac:dyDescent="0.2">
      <c r="A372" s="17" t="s">
        <v>392</v>
      </c>
      <c r="B372" s="90" t="s">
        <v>393</v>
      </c>
      <c r="C372" s="6">
        <v>303766502.79000002</v>
      </c>
      <c r="D372" s="6">
        <v>736542616.35000002</v>
      </c>
      <c r="E372" s="6">
        <v>73410226.480000004</v>
      </c>
      <c r="F372" s="6">
        <v>313939644</v>
      </c>
      <c r="G372" s="6">
        <v>728732404.84000003</v>
      </c>
      <c r="H372" s="62">
        <v>72465529.769999996</v>
      </c>
    </row>
    <row r="373" spans="1:8" x14ac:dyDescent="0.2">
      <c r="A373" s="116" t="s">
        <v>1802</v>
      </c>
      <c r="B373" s="89" t="s">
        <v>3813</v>
      </c>
      <c r="C373" s="120">
        <v>284368642.88999999</v>
      </c>
      <c r="D373" s="120">
        <v>286837700.55000001</v>
      </c>
      <c r="E373" s="120">
        <v>12904587.52</v>
      </c>
      <c r="F373" s="120">
        <v>273520741.11000001</v>
      </c>
      <c r="G373" s="120">
        <v>237361388.30000001</v>
      </c>
      <c r="H373" s="121">
        <v>5614989.9900000002</v>
      </c>
    </row>
    <row r="374" spans="1:8" x14ac:dyDescent="0.2">
      <c r="A374" s="116" t="s">
        <v>1187</v>
      </c>
      <c r="B374" s="89" t="s">
        <v>1188</v>
      </c>
      <c r="C374" s="120">
        <v>254181364.25999999</v>
      </c>
      <c r="D374" s="120">
        <v>320331885.33999997</v>
      </c>
      <c r="E374" s="120">
        <v>27368216.16</v>
      </c>
      <c r="F374" s="120">
        <v>236374506.87</v>
      </c>
      <c r="G374" s="120">
        <v>239280291.53</v>
      </c>
      <c r="H374" s="121">
        <v>22338797.77</v>
      </c>
    </row>
    <row r="375" spans="1:8" x14ac:dyDescent="0.2">
      <c r="A375" s="116" t="s">
        <v>238</v>
      </c>
      <c r="B375" s="89" t="s">
        <v>239</v>
      </c>
      <c r="C375" s="120">
        <v>266901050.00999999</v>
      </c>
      <c r="D375" s="120">
        <v>215439957.63999999</v>
      </c>
      <c r="E375" s="120">
        <v>-35989431.350000001</v>
      </c>
      <c r="F375" s="120">
        <v>257586794.81999999</v>
      </c>
      <c r="G375" s="120">
        <v>200943266.75999999</v>
      </c>
      <c r="H375" s="121">
        <v>-34276815.670000002</v>
      </c>
    </row>
    <row r="376" spans="1:8" x14ac:dyDescent="0.2">
      <c r="A376" s="116" t="s">
        <v>669</v>
      </c>
      <c r="B376" s="89" t="s">
        <v>670</v>
      </c>
      <c r="C376" s="120">
        <v>1835132301.3800001</v>
      </c>
      <c r="D376" s="120">
        <v>1705327132.71</v>
      </c>
      <c r="E376" s="120">
        <v>148986413.15000001</v>
      </c>
      <c r="F376" s="120">
        <v>1361732009.53</v>
      </c>
      <c r="G376" s="120">
        <v>844895544.86000001</v>
      </c>
      <c r="H376" s="121">
        <v>142551827.22</v>
      </c>
    </row>
    <row r="377" spans="1:8" x14ac:dyDescent="0.2">
      <c r="A377" s="17" t="s">
        <v>1506</v>
      </c>
      <c r="B377" s="90" t="s">
        <v>1507</v>
      </c>
      <c r="C377" s="6">
        <v>273575158.98000002</v>
      </c>
      <c r="D377" s="6">
        <v>718259774.69000006</v>
      </c>
      <c r="E377" s="6">
        <v>27559184.289999999</v>
      </c>
      <c r="F377" s="6">
        <v>254416889.47999999</v>
      </c>
      <c r="G377" s="6">
        <v>685360233.04999995</v>
      </c>
      <c r="H377" s="62">
        <v>27023837.75</v>
      </c>
    </row>
    <row r="378" spans="1:8" x14ac:dyDescent="0.2">
      <c r="A378" s="116" t="s">
        <v>715</v>
      </c>
      <c r="B378" s="89" t="s">
        <v>716</v>
      </c>
      <c r="C378" s="120">
        <v>443537256.37</v>
      </c>
      <c r="D378" s="120">
        <v>402247947.10000002</v>
      </c>
      <c r="E378" s="120">
        <v>38507543.259999998</v>
      </c>
      <c r="F378" s="120">
        <v>449515365.16000003</v>
      </c>
      <c r="G378" s="120">
        <v>376060593.77999997</v>
      </c>
      <c r="H378" s="121">
        <v>47904770.240000002</v>
      </c>
    </row>
    <row r="379" spans="1:8" x14ac:dyDescent="0.2">
      <c r="A379" s="116" t="s">
        <v>898</v>
      </c>
      <c r="B379" s="89" t="s">
        <v>899</v>
      </c>
      <c r="C379" s="120">
        <v>362911786.63999999</v>
      </c>
      <c r="D379" s="120">
        <v>310172738.10000002</v>
      </c>
      <c r="E379" s="120">
        <v>19370653.18</v>
      </c>
      <c r="F379" s="120">
        <v>373190775.98000002</v>
      </c>
      <c r="G379" s="120">
        <v>152876792.16999999</v>
      </c>
      <c r="H379" s="121">
        <v>23414999.199999999</v>
      </c>
    </row>
    <row r="380" spans="1:8" x14ac:dyDescent="0.2">
      <c r="A380" s="116" t="s">
        <v>517</v>
      </c>
      <c r="B380" s="89" t="s">
        <v>518</v>
      </c>
      <c r="C380" s="120">
        <v>1790295994.4400001</v>
      </c>
      <c r="D380" s="120">
        <v>2828480370.3099999</v>
      </c>
      <c r="E380" s="120">
        <v>89042939.489999995</v>
      </c>
      <c r="F380" s="120">
        <v>1758898088.6600001</v>
      </c>
      <c r="G380" s="120">
        <v>2127848363.0899999</v>
      </c>
      <c r="H380" s="121">
        <v>128649776.45999999</v>
      </c>
    </row>
    <row r="381" spans="1:8" x14ac:dyDescent="0.2">
      <c r="A381" s="116" t="s">
        <v>571</v>
      </c>
      <c r="B381" s="89" t="s">
        <v>572</v>
      </c>
      <c r="C381" s="120">
        <v>2075127303.6600001</v>
      </c>
      <c r="D381" s="120">
        <v>3462218732</v>
      </c>
      <c r="E381" s="120">
        <v>48316217.359999999</v>
      </c>
      <c r="F381" s="120">
        <v>2117320718.46</v>
      </c>
      <c r="G381" s="120">
        <v>226929163.84</v>
      </c>
      <c r="H381" s="121">
        <v>82039669.219999999</v>
      </c>
    </row>
    <row r="382" spans="1:8" x14ac:dyDescent="0.2">
      <c r="A382" s="17" t="s">
        <v>4272</v>
      </c>
      <c r="B382" s="90" t="s">
        <v>4273</v>
      </c>
      <c r="C382" s="6">
        <v>65234062.409999996</v>
      </c>
      <c r="D382" s="6">
        <v>90999515.650000006</v>
      </c>
      <c r="E382" s="6">
        <v>6291498.4800000004</v>
      </c>
      <c r="F382" s="6">
        <v>65307466.670000002</v>
      </c>
      <c r="G382" s="6">
        <v>90999515.650000006</v>
      </c>
      <c r="H382" s="62">
        <v>6158178.0300000003</v>
      </c>
    </row>
    <row r="383" spans="1:8" x14ac:dyDescent="0.2">
      <c r="A383" s="116" t="s">
        <v>410</v>
      </c>
      <c r="B383" s="89" t="s">
        <v>411</v>
      </c>
      <c r="C383" s="120">
        <v>605732687.35000002</v>
      </c>
      <c r="D383" s="120">
        <v>306076423.81</v>
      </c>
      <c r="E383" s="120">
        <v>-31501158.899999999</v>
      </c>
      <c r="F383" s="120">
        <v>481360208.06</v>
      </c>
      <c r="G383" s="120">
        <v>148865576.03999999</v>
      </c>
      <c r="H383" s="121">
        <v>24759060.109999999</v>
      </c>
    </row>
    <row r="384" spans="1:8" x14ac:dyDescent="0.2">
      <c r="A384" s="116" t="s">
        <v>799</v>
      </c>
      <c r="B384" s="89" t="s">
        <v>800</v>
      </c>
      <c r="C384" s="120"/>
      <c r="D384" s="120"/>
      <c r="E384" s="120"/>
      <c r="F384" s="120">
        <v>243727611.91999999</v>
      </c>
      <c r="G384" s="120">
        <v>1446236467.9100001</v>
      </c>
      <c r="H384" s="121">
        <v>146518295.33000001</v>
      </c>
    </row>
    <row r="385" spans="1:8" x14ac:dyDescent="0.2">
      <c r="A385" s="116" t="s">
        <v>284</v>
      </c>
      <c r="B385" s="89" t="s">
        <v>285</v>
      </c>
      <c r="C385" s="120"/>
      <c r="D385" s="120"/>
      <c r="E385" s="120"/>
      <c r="F385" s="120">
        <v>82566344.069999993</v>
      </c>
      <c r="G385" s="120">
        <v>56589908.899999999</v>
      </c>
      <c r="H385" s="121">
        <v>3410331.61</v>
      </c>
    </row>
    <row r="386" spans="1:8" x14ac:dyDescent="0.2">
      <c r="A386" s="116" t="s">
        <v>4384</v>
      </c>
      <c r="B386" s="89" t="s">
        <v>4385</v>
      </c>
      <c r="C386" s="120">
        <v>699837251.46000004</v>
      </c>
      <c r="D386" s="120">
        <v>1783278215.8199999</v>
      </c>
      <c r="E386" s="120">
        <v>84529768.620000005</v>
      </c>
      <c r="F386" s="120">
        <v>439896691.81999999</v>
      </c>
      <c r="G386" s="120">
        <v>367361186.42000002</v>
      </c>
      <c r="H386" s="121">
        <v>57776305.82</v>
      </c>
    </row>
    <row r="387" spans="1:8" x14ac:dyDescent="0.2">
      <c r="A387" s="17" t="s">
        <v>431</v>
      </c>
      <c r="B387" s="90" t="s">
        <v>432</v>
      </c>
      <c r="C387" s="6">
        <v>400620832.50999999</v>
      </c>
      <c r="D387" s="6">
        <v>433435322.24000001</v>
      </c>
      <c r="E387" s="6">
        <v>-32614666.210000001</v>
      </c>
      <c r="F387" s="6">
        <v>353901150.81999999</v>
      </c>
      <c r="G387" s="6">
        <v>244974493.80000001</v>
      </c>
      <c r="H387" s="62">
        <v>-81417092.870000005</v>
      </c>
    </row>
    <row r="388" spans="1:8" x14ac:dyDescent="0.2">
      <c r="A388" s="116" t="s">
        <v>1160</v>
      </c>
      <c r="B388" s="89" t="s">
        <v>1161</v>
      </c>
      <c r="C388" s="120">
        <v>150425578.97999999</v>
      </c>
      <c r="D388" s="120">
        <v>251168306.40000001</v>
      </c>
      <c r="E388" s="120">
        <v>19288336.91</v>
      </c>
      <c r="F388" s="120">
        <v>149680817.91</v>
      </c>
      <c r="G388" s="120">
        <v>124976515.16</v>
      </c>
      <c r="H388" s="121">
        <v>18402795.239999998</v>
      </c>
    </row>
    <row r="389" spans="1:8" x14ac:dyDescent="0.2">
      <c r="A389" s="116" t="s">
        <v>1903</v>
      </c>
      <c r="B389" s="89" t="s">
        <v>1904</v>
      </c>
      <c r="C389" s="120">
        <v>147226821.38999999</v>
      </c>
      <c r="D389" s="120">
        <v>188271154.46000001</v>
      </c>
      <c r="E389" s="120">
        <v>-7158914.9000000004</v>
      </c>
      <c r="F389" s="120">
        <v>131911508.56999999</v>
      </c>
      <c r="G389" s="120">
        <v>100954104.15000001</v>
      </c>
      <c r="H389" s="121">
        <v>-4757384.4000000004</v>
      </c>
    </row>
    <row r="390" spans="1:8" x14ac:dyDescent="0.2">
      <c r="A390" s="116" t="s">
        <v>758</v>
      </c>
      <c r="B390" s="89" t="s">
        <v>759</v>
      </c>
      <c r="C390" s="120">
        <v>449918700.10000002</v>
      </c>
      <c r="D390" s="120">
        <v>876670958.57000005</v>
      </c>
      <c r="E390" s="120">
        <v>48330472.909999996</v>
      </c>
      <c r="F390" s="120">
        <v>391751929.56</v>
      </c>
      <c r="G390" s="120">
        <v>324898727.38999999</v>
      </c>
      <c r="H390" s="121">
        <v>26985847.039999999</v>
      </c>
    </row>
    <row r="391" spans="1:8" x14ac:dyDescent="0.2">
      <c r="A391" s="116" t="s">
        <v>4276</v>
      </c>
      <c r="B391" s="89" t="s">
        <v>4277</v>
      </c>
      <c r="C391" s="120">
        <v>187696315.19</v>
      </c>
      <c r="D391" s="120">
        <v>405515641.30000001</v>
      </c>
      <c r="E391" s="120">
        <v>-42729412.609999999</v>
      </c>
      <c r="F391" s="120">
        <v>194348343.34</v>
      </c>
      <c r="G391" s="120">
        <v>372855032.52999997</v>
      </c>
      <c r="H391" s="121">
        <v>-50230227.920000002</v>
      </c>
    </row>
    <row r="392" spans="1:8" x14ac:dyDescent="0.2">
      <c r="A392" s="17" t="s">
        <v>532</v>
      </c>
      <c r="B392" s="90" t="s">
        <v>533</v>
      </c>
      <c r="C392" s="6">
        <v>1604839125</v>
      </c>
      <c r="D392" s="6">
        <v>535010190</v>
      </c>
      <c r="E392" s="6">
        <v>79123943</v>
      </c>
      <c r="F392" s="6">
        <v>1576134319</v>
      </c>
      <c r="G392" s="6">
        <v>505606566</v>
      </c>
      <c r="H392" s="62">
        <v>101511856</v>
      </c>
    </row>
    <row r="393" spans="1:8" x14ac:dyDescent="0.2">
      <c r="A393" s="116" t="s">
        <v>4164</v>
      </c>
      <c r="B393" s="89" t="s">
        <v>4165</v>
      </c>
      <c r="C393" s="120"/>
      <c r="D393" s="120"/>
      <c r="E393" s="120"/>
      <c r="F393" s="120">
        <v>336329093.35000002</v>
      </c>
      <c r="G393" s="120">
        <v>249569153.88</v>
      </c>
      <c r="H393" s="121">
        <v>21261298.41</v>
      </c>
    </row>
    <row r="394" spans="1:8" x14ac:dyDescent="0.2">
      <c r="A394" s="116" t="s">
        <v>1209</v>
      </c>
      <c r="B394" s="89" t="s">
        <v>1210</v>
      </c>
      <c r="C394" s="120"/>
      <c r="D394" s="120"/>
      <c r="E394" s="120"/>
      <c r="F394" s="120">
        <v>114928700.52</v>
      </c>
      <c r="G394" s="120">
        <v>344799600.63999999</v>
      </c>
      <c r="H394" s="121">
        <v>1788115.01</v>
      </c>
    </row>
    <row r="395" spans="1:8" x14ac:dyDescent="0.2">
      <c r="A395" s="116" t="s">
        <v>579</v>
      </c>
      <c r="B395" s="89" t="s">
        <v>3967</v>
      </c>
      <c r="C395" s="120">
        <v>365642000</v>
      </c>
      <c r="D395" s="120">
        <v>2171306000</v>
      </c>
      <c r="E395" s="120">
        <v>19380000</v>
      </c>
      <c r="F395" s="120">
        <v>366180000</v>
      </c>
      <c r="G395" s="120">
        <v>2170498000</v>
      </c>
      <c r="H395" s="121">
        <v>19278000</v>
      </c>
    </row>
    <row r="396" spans="1:8" x14ac:dyDescent="0.2">
      <c r="A396" s="116" t="s">
        <v>1456</v>
      </c>
      <c r="B396" s="89" t="s">
        <v>1457</v>
      </c>
      <c r="C396" s="120">
        <v>220768096.59</v>
      </c>
      <c r="D396" s="120">
        <v>160558217.56</v>
      </c>
      <c r="E396" s="120">
        <v>44266200.090000004</v>
      </c>
      <c r="F396" s="120">
        <v>254240094.03999999</v>
      </c>
      <c r="G396" s="120">
        <v>151218624.81</v>
      </c>
      <c r="H396" s="121">
        <v>60446634.880000003</v>
      </c>
    </row>
    <row r="397" spans="1:8" x14ac:dyDescent="0.2">
      <c r="A397" s="17" t="s">
        <v>594</v>
      </c>
      <c r="B397" s="90" t="s">
        <v>595</v>
      </c>
      <c r="C397" s="6">
        <v>709976399.45000005</v>
      </c>
      <c r="D397" s="6">
        <v>1749370811.76</v>
      </c>
      <c r="E397" s="6">
        <v>94746398.659999996</v>
      </c>
      <c r="F397" s="6">
        <v>716988325.38</v>
      </c>
      <c r="G397" s="6">
        <v>1685714950.9100001</v>
      </c>
      <c r="H397" s="62">
        <v>99404844.299999997</v>
      </c>
    </row>
    <row r="398" spans="1:8" x14ac:dyDescent="0.2">
      <c r="A398" s="116" t="s">
        <v>789</v>
      </c>
      <c r="B398" s="89" t="s">
        <v>790</v>
      </c>
      <c r="C398" s="120">
        <v>353285045.80000001</v>
      </c>
      <c r="D398" s="120">
        <v>217219659.16999999</v>
      </c>
      <c r="E398" s="120">
        <v>18655484.030000001</v>
      </c>
      <c r="F398" s="120">
        <v>353285045.80000001</v>
      </c>
      <c r="G398" s="120">
        <v>227917474.44999999</v>
      </c>
      <c r="H398" s="121">
        <v>22815695.879999999</v>
      </c>
    </row>
    <row r="399" spans="1:8" x14ac:dyDescent="0.2">
      <c r="A399" s="116" t="s">
        <v>396</v>
      </c>
      <c r="B399" s="89" t="s">
        <v>397</v>
      </c>
      <c r="C399" s="120">
        <v>2174766624.5</v>
      </c>
      <c r="D399" s="120">
        <v>3390757254.9299998</v>
      </c>
      <c r="E399" s="120">
        <v>150728830.97</v>
      </c>
      <c r="F399" s="120">
        <v>1624415185.03</v>
      </c>
      <c r="G399" s="120">
        <v>1115140408.3499999</v>
      </c>
      <c r="H399" s="121">
        <v>59937100.210000001</v>
      </c>
    </row>
    <row r="400" spans="1:8" x14ac:dyDescent="0.2">
      <c r="A400" s="116" t="s">
        <v>1429</v>
      </c>
      <c r="B400" s="89" t="s">
        <v>1430</v>
      </c>
      <c r="C400" s="120">
        <v>174713355.25999999</v>
      </c>
      <c r="D400" s="120">
        <v>351683573.44</v>
      </c>
      <c r="E400" s="120">
        <v>3578169.57</v>
      </c>
      <c r="F400" s="120">
        <v>183626410.59</v>
      </c>
      <c r="G400" s="120">
        <v>316735030.11000001</v>
      </c>
      <c r="H400" s="121">
        <v>19493365.949999999</v>
      </c>
    </row>
    <row r="401" spans="1:8" x14ac:dyDescent="0.2">
      <c r="A401" s="116" t="s">
        <v>3187</v>
      </c>
      <c r="B401" s="89" t="s">
        <v>3188</v>
      </c>
      <c r="C401" s="120">
        <v>246433921.75999999</v>
      </c>
      <c r="D401" s="120">
        <v>250121403.81999999</v>
      </c>
      <c r="E401" s="120">
        <v>-7554643.9199999999</v>
      </c>
      <c r="F401" s="120">
        <v>246466506.16999999</v>
      </c>
      <c r="G401" s="120">
        <v>248761452.44999999</v>
      </c>
      <c r="H401" s="121">
        <v>-7522059.5199999996</v>
      </c>
    </row>
    <row r="402" spans="1:8" x14ac:dyDescent="0.2">
      <c r="A402" s="17" t="s">
        <v>309</v>
      </c>
      <c r="B402" s="90" t="s">
        <v>310</v>
      </c>
      <c r="C402" s="6">
        <v>609745063.14999998</v>
      </c>
      <c r="D402" s="6">
        <v>913537713.77999997</v>
      </c>
      <c r="E402" s="6">
        <v>-33809422.630000003</v>
      </c>
      <c r="F402" s="6">
        <v>488872369.70999998</v>
      </c>
      <c r="G402" s="6">
        <v>291991396.12</v>
      </c>
      <c r="H402" s="62">
        <v>-5176392.38</v>
      </c>
    </row>
    <row r="403" spans="1:8" x14ac:dyDescent="0.2">
      <c r="A403" s="116" t="s">
        <v>1402</v>
      </c>
      <c r="B403" s="89" t="s">
        <v>1403</v>
      </c>
      <c r="C403" s="120">
        <v>1137060143.79</v>
      </c>
      <c r="D403" s="120">
        <v>2034489909.6199999</v>
      </c>
      <c r="E403" s="120">
        <v>82078811.469999999</v>
      </c>
      <c r="F403" s="120">
        <v>398759640.56999999</v>
      </c>
      <c r="G403" s="120">
        <v>33247367.75</v>
      </c>
      <c r="H403" s="121">
        <v>20383288.550000001</v>
      </c>
    </row>
    <row r="404" spans="1:8" x14ac:dyDescent="0.2">
      <c r="A404" s="116" t="s">
        <v>3918</v>
      </c>
      <c r="B404" s="89" t="s">
        <v>3919</v>
      </c>
      <c r="C404" s="120">
        <v>1826080000</v>
      </c>
      <c r="D404" s="120">
        <v>190264000</v>
      </c>
      <c r="E404" s="120">
        <v>158028000</v>
      </c>
      <c r="F404" s="120">
        <v>1026509000</v>
      </c>
      <c r="G404" s="120">
        <v>64236000</v>
      </c>
      <c r="H404" s="121">
        <v>39349000</v>
      </c>
    </row>
    <row r="405" spans="1:8" x14ac:dyDescent="0.2">
      <c r="A405" s="116" t="s">
        <v>1492</v>
      </c>
      <c r="B405" s="89" t="s">
        <v>1493</v>
      </c>
      <c r="C405" s="120">
        <v>93158694.799999997</v>
      </c>
      <c r="D405" s="120">
        <v>32036612</v>
      </c>
      <c r="E405" s="120">
        <v>-5038342.13</v>
      </c>
      <c r="F405" s="120">
        <v>91260674</v>
      </c>
      <c r="G405" s="120">
        <v>29678955.25</v>
      </c>
      <c r="H405" s="121">
        <v>-5336478.33</v>
      </c>
    </row>
    <row r="406" spans="1:8" x14ac:dyDescent="0.2">
      <c r="A406" s="116" t="s">
        <v>548</v>
      </c>
      <c r="B406" s="89" t="s">
        <v>549</v>
      </c>
      <c r="C406" s="120">
        <v>388096082.98000002</v>
      </c>
      <c r="D406" s="120">
        <v>1128275124.8199999</v>
      </c>
      <c r="E406" s="120">
        <v>11242522.01</v>
      </c>
      <c r="F406" s="120">
        <v>256055611.44999999</v>
      </c>
      <c r="G406" s="120">
        <v>520135984.41000003</v>
      </c>
      <c r="H406" s="121">
        <v>5334386.96</v>
      </c>
    </row>
    <row r="407" spans="1:8" x14ac:dyDescent="0.2">
      <c r="A407" s="17" t="s">
        <v>764</v>
      </c>
      <c r="B407" s="90" t="s">
        <v>765</v>
      </c>
      <c r="C407" s="6">
        <v>294517013.47000003</v>
      </c>
      <c r="D407" s="6">
        <v>284766968.38999999</v>
      </c>
      <c r="E407" s="6">
        <v>-1830783.14</v>
      </c>
      <c r="F407" s="6">
        <v>298089401.07999998</v>
      </c>
      <c r="G407" s="6">
        <v>211189641.30000001</v>
      </c>
      <c r="H407" s="62">
        <v>-4610836.84</v>
      </c>
    </row>
    <row r="408" spans="1:8" x14ac:dyDescent="0.2">
      <c r="A408" s="116" t="s">
        <v>1138</v>
      </c>
      <c r="B408" s="89" t="s">
        <v>1139</v>
      </c>
      <c r="C408" s="120">
        <v>322361751.81</v>
      </c>
      <c r="D408" s="120">
        <v>315213639.13</v>
      </c>
      <c r="E408" s="120">
        <v>21108653.449999999</v>
      </c>
      <c r="F408" s="120">
        <v>308968757.35000002</v>
      </c>
      <c r="G408" s="120">
        <v>192406506.65000001</v>
      </c>
      <c r="H408" s="121">
        <v>25565280.449999999</v>
      </c>
    </row>
    <row r="409" spans="1:8" x14ac:dyDescent="0.2">
      <c r="A409" s="116" t="s">
        <v>3606</v>
      </c>
      <c r="B409" s="89" t="s">
        <v>4012</v>
      </c>
      <c r="C409" s="120">
        <v>113445920.08</v>
      </c>
      <c r="D409" s="120">
        <v>108656458.58</v>
      </c>
      <c r="E409" s="120">
        <v>24445824.440000001</v>
      </c>
      <c r="F409" s="120">
        <v>111551025.97</v>
      </c>
      <c r="G409" s="120">
        <v>108268446.38</v>
      </c>
      <c r="H409" s="121">
        <v>25252128.129999999</v>
      </c>
    </row>
    <row r="410" spans="1:8" x14ac:dyDescent="0.2">
      <c r="A410" s="116" t="s">
        <v>4388</v>
      </c>
      <c r="B410" s="89" t="s">
        <v>4389</v>
      </c>
      <c r="C410" s="120">
        <v>1589470755.6099999</v>
      </c>
      <c r="D410" s="120">
        <v>99805535.209999993</v>
      </c>
      <c r="E410" s="120">
        <v>40354633.280000001</v>
      </c>
      <c r="F410" s="120">
        <v>1001318502.5</v>
      </c>
      <c r="G410" s="120">
        <v>94209905.459999993</v>
      </c>
      <c r="H410" s="121">
        <v>24873012.09</v>
      </c>
    </row>
    <row r="411" spans="1:8" x14ac:dyDescent="0.2">
      <c r="A411" s="116" t="s">
        <v>826</v>
      </c>
      <c r="B411" s="89" t="s">
        <v>827</v>
      </c>
      <c r="C411" s="120">
        <v>1721719712.4200001</v>
      </c>
      <c r="D411" s="120">
        <v>1753202460.05</v>
      </c>
      <c r="E411" s="120">
        <v>33476394.32</v>
      </c>
      <c r="F411" s="120">
        <v>1251302520.3099999</v>
      </c>
      <c r="G411" s="120">
        <v>534590653.88</v>
      </c>
      <c r="H411" s="121">
        <v>47521512.799999997</v>
      </c>
    </row>
    <row r="412" spans="1:8" x14ac:dyDescent="0.2">
      <c r="A412" s="17" t="s">
        <v>3611</v>
      </c>
      <c r="B412" s="90" t="s">
        <v>3654</v>
      </c>
      <c r="C412" s="6"/>
      <c r="D412" s="6"/>
      <c r="E412" s="6"/>
      <c r="F412" s="6">
        <v>78551519.310000002</v>
      </c>
      <c r="G412" s="6">
        <v>52006657.859999999</v>
      </c>
      <c r="H412" s="62">
        <v>27091735.789999999</v>
      </c>
    </row>
    <row r="413" spans="1:8" x14ac:dyDescent="0.2">
      <c r="A413" s="116" t="s">
        <v>677</v>
      </c>
      <c r="B413" s="89" t="s">
        <v>678</v>
      </c>
      <c r="C413" s="120">
        <v>2216262594.1300001</v>
      </c>
      <c r="D413" s="120">
        <v>3530487470.02</v>
      </c>
      <c r="E413" s="120">
        <v>523448332.85000002</v>
      </c>
      <c r="F413" s="120">
        <v>2216262674.5999999</v>
      </c>
      <c r="G413" s="120">
        <v>3530351457.8400002</v>
      </c>
      <c r="H413" s="121">
        <v>523356080.91000003</v>
      </c>
    </row>
    <row r="414" spans="1:8" x14ac:dyDescent="0.2">
      <c r="A414" s="116" t="s">
        <v>4268</v>
      </c>
      <c r="B414" s="89" t="s">
        <v>4269</v>
      </c>
      <c r="C414" s="120">
        <v>261014501.53</v>
      </c>
      <c r="D414" s="120">
        <v>145255752.36000001</v>
      </c>
      <c r="E414" s="120">
        <v>-34681013.210000001</v>
      </c>
      <c r="F414" s="120">
        <v>293866363.00999999</v>
      </c>
      <c r="G414" s="120">
        <v>133043596.42</v>
      </c>
      <c r="H414" s="121">
        <v>-8403437.4399999995</v>
      </c>
    </row>
    <row r="415" spans="1:8" x14ac:dyDescent="0.2">
      <c r="A415" s="116" t="s">
        <v>2819</v>
      </c>
      <c r="B415" s="89" t="s">
        <v>2820</v>
      </c>
      <c r="C415" s="120">
        <v>74024895.420000002</v>
      </c>
      <c r="D415" s="120">
        <v>94529332.980000004</v>
      </c>
      <c r="E415" s="120">
        <v>7473638.8399999999</v>
      </c>
      <c r="F415" s="120">
        <v>73418005.849999994</v>
      </c>
      <c r="G415" s="120">
        <v>93333687.069999993</v>
      </c>
      <c r="H415" s="121">
        <v>7208281.9000000004</v>
      </c>
    </row>
    <row r="416" spans="1:8" x14ac:dyDescent="0.2">
      <c r="A416" s="116" t="s">
        <v>421</v>
      </c>
      <c r="B416" s="89" t="s">
        <v>422</v>
      </c>
      <c r="C416" s="120">
        <v>658492463.40999997</v>
      </c>
      <c r="D416" s="120">
        <v>229327363.88999999</v>
      </c>
      <c r="E416" s="120">
        <v>65262662.43</v>
      </c>
      <c r="F416" s="120">
        <v>668506417.84000003</v>
      </c>
      <c r="G416" s="120">
        <v>232187931.27000001</v>
      </c>
      <c r="H416" s="121">
        <v>71500785.980000004</v>
      </c>
    </row>
    <row r="417" spans="1:8" x14ac:dyDescent="0.2">
      <c r="A417" s="17" t="s">
        <v>3581</v>
      </c>
      <c r="B417" s="90" t="s">
        <v>3697</v>
      </c>
      <c r="C417" s="6">
        <v>164287758.66999999</v>
      </c>
      <c r="D417" s="6">
        <v>310673448.94</v>
      </c>
      <c r="E417" s="6">
        <v>15897925.050000001</v>
      </c>
      <c r="F417" s="6">
        <v>166855365.50999999</v>
      </c>
      <c r="G417" s="6">
        <v>304711806.95999998</v>
      </c>
      <c r="H417" s="62">
        <v>17203675.809999999</v>
      </c>
    </row>
    <row r="418" spans="1:8" x14ac:dyDescent="0.2">
      <c r="A418" s="116" t="s">
        <v>931</v>
      </c>
      <c r="B418" s="89" t="s">
        <v>932</v>
      </c>
      <c r="C418" s="120">
        <v>209892493.25</v>
      </c>
      <c r="D418" s="120">
        <v>287658384.10000002</v>
      </c>
      <c r="E418" s="120">
        <v>-26655159.170000002</v>
      </c>
      <c r="F418" s="120">
        <v>130595394.81</v>
      </c>
      <c r="G418" s="120">
        <v>38795277.770000003</v>
      </c>
      <c r="H418" s="121">
        <v>-41539638.960000001</v>
      </c>
    </row>
    <row r="419" spans="1:8" x14ac:dyDescent="0.2">
      <c r="A419" s="116" t="s">
        <v>628</v>
      </c>
      <c r="B419" s="89" t="s">
        <v>629</v>
      </c>
      <c r="C419" s="120">
        <v>1671967100.5599999</v>
      </c>
      <c r="D419" s="120">
        <v>2665322060.77</v>
      </c>
      <c r="E419" s="120">
        <v>120534533.34999999</v>
      </c>
      <c r="F419" s="120">
        <v>1534465557.3699999</v>
      </c>
      <c r="G419" s="120">
        <v>1975521472.5999999</v>
      </c>
      <c r="H419" s="121">
        <v>99664597.859999999</v>
      </c>
    </row>
    <row r="420" spans="1:8" x14ac:dyDescent="0.2">
      <c r="A420" s="116" t="s">
        <v>870</v>
      </c>
      <c r="B420" s="89" t="s">
        <v>871</v>
      </c>
      <c r="C420" s="120">
        <v>561943043.60000002</v>
      </c>
      <c r="D420" s="120">
        <v>379047042.56999999</v>
      </c>
      <c r="E420" s="120">
        <v>54025042.25</v>
      </c>
      <c r="F420" s="120">
        <v>572920207.37</v>
      </c>
      <c r="G420" s="120">
        <v>330299652.94999999</v>
      </c>
      <c r="H420" s="121">
        <v>49394120.75</v>
      </c>
    </row>
    <row r="421" spans="1:8" x14ac:dyDescent="0.2">
      <c r="A421" s="116" t="s">
        <v>3723</v>
      </c>
      <c r="B421" s="89" t="s">
        <v>4197</v>
      </c>
      <c r="C421" s="120">
        <v>206840372.30000001</v>
      </c>
      <c r="D421" s="120">
        <v>83206004.810000002</v>
      </c>
      <c r="E421" s="120">
        <v>-218536.81</v>
      </c>
      <c r="F421" s="120">
        <v>206967883.53</v>
      </c>
      <c r="G421" s="120">
        <v>77068432.079999998</v>
      </c>
      <c r="H421" s="121">
        <v>-655195.39</v>
      </c>
    </row>
    <row r="422" spans="1:8" x14ac:dyDescent="0.2">
      <c r="A422" s="17" t="s">
        <v>858</v>
      </c>
      <c r="B422" s="90" t="s">
        <v>859</v>
      </c>
      <c r="C422" s="6">
        <v>2861102750.2199998</v>
      </c>
      <c r="D422" s="6">
        <v>5215367814.4899998</v>
      </c>
      <c r="E422" s="6">
        <v>337892878.52999997</v>
      </c>
      <c r="F422" s="6">
        <v>3055053028.71</v>
      </c>
      <c r="G422" s="6">
        <v>4755733198.1700001</v>
      </c>
      <c r="H422" s="62">
        <v>382709432.56999999</v>
      </c>
    </row>
    <row r="423" spans="1:8" x14ac:dyDescent="0.2">
      <c r="A423" s="116" t="s">
        <v>4593</v>
      </c>
      <c r="B423" s="89" t="s">
        <v>4594</v>
      </c>
      <c r="C423" s="120">
        <v>693123019</v>
      </c>
      <c r="D423" s="120">
        <v>2260940424</v>
      </c>
      <c r="E423" s="120">
        <v>64642771</v>
      </c>
      <c r="F423" s="120">
        <v>683404670</v>
      </c>
      <c r="G423" s="120">
        <v>2193904893</v>
      </c>
      <c r="H423" s="121">
        <v>67235520</v>
      </c>
    </row>
    <row r="424" spans="1:8" x14ac:dyDescent="0.2">
      <c r="A424" s="116" t="s">
        <v>223</v>
      </c>
      <c r="B424" s="89" t="s">
        <v>3880</v>
      </c>
      <c r="C424" s="120">
        <v>2172648415.9499998</v>
      </c>
      <c r="D424" s="120">
        <v>1935316715.8</v>
      </c>
      <c r="E424" s="120">
        <v>104608514.81</v>
      </c>
      <c r="F424" s="120">
        <v>1966702513.27</v>
      </c>
      <c r="G424" s="120">
        <v>67994214.689999998</v>
      </c>
      <c r="H424" s="121">
        <v>42599881.899999999</v>
      </c>
    </row>
    <row r="425" spans="1:8" x14ac:dyDescent="0.2">
      <c r="A425" s="116" t="s">
        <v>702</v>
      </c>
      <c r="B425" s="89" t="s">
        <v>703</v>
      </c>
      <c r="C425" s="120">
        <v>1561479374.4300001</v>
      </c>
      <c r="D425" s="120">
        <v>1965216231.53</v>
      </c>
      <c r="E425" s="120">
        <v>96786367.049999997</v>
      </c>
      <c r="F425" s="120">
        <v>1608218203.0899999</v>
      </c>
      <c r="G425" s="120">
        <v>1233063781.8699999</v>
      </c>
      <c r="H425" s="121">
        <v>89951047.269999996</v>
      </c>
    </row>
    <row r="426" spans="1:8" x14ac:dyDescent="0.2">
      <c r="A426" s="116" t="s">
        <v>2202</v>
      </c>
      <c r="B426" s="89" t="s">
        <v>2203</v>
      </c>
      <c r="C426" s="120">
        <v>106637884.22</v>
      </c>
      <c r="D426" s="120">
        <v>96471437.109999999</v>
      </c>
      <c r="E426" s="120">
        <v>12412257.77</v>
      </c>
      <c r="F426" s="120">
        <v>98122283.439999998</v>
      </c>
      <c r="G426" s="120">
        <v>94196763.700000003</v>
      </c>
      <c r="H426" s="121">
        <v>11447480.550000001</v>
      </c>
    </row>
    <row r="427" spans="1:8" x14ac:dyDescent="0.2">
      <c r="A427" s="17" t="s">
        <v>412</v>
      </c>
      <c r="B427" s="90" t="s">
        <v>413</v>
      </c>
      <c r="C427" s="6">
        <v>653799434.36000001</v>
      </c>
      <c r="D427" s="6">
        <v>700308395.86000001</v>
      </c>
      <c r="E427" s="6">
        <v>-24222184.359999999</v>
      </c>
      <c r="F427" s="6">
        <v>695764946.13999999</v>
      </c>
      <c r="G427" s="6">
        <v>642944997.12</v>
      </c>
      <c r="H427" s="62">
        <v>2640757.0299999998</v>
      </c>
    </row>
    <row r="428" spans="1:8" x14ac:dyDescent="0.2">
      <c r="A428" s="116" t="s">
        <v>4536</v>
      </c>
      <c r="B428" s="89" t="s">
        <v>4561</v>
      </c>
      <c r="C428" s="120"/>
      <c r="D428" s="120"/>
      <c r="E428" s="120"/>
      <c r="F428" s="120">
        <v>187728676.22</v>
      </c>
      <c r="G428" s="120">
        <v>99632604.340000004</v>
      </c>
      <c r="H428" s="121">
        <v>9524278.4900000002</v>
      </c>
    </row>
    <row r="429" spans="1:8" x14ac:dyDescent="0.2">
      <c r="A429" s="116" t="s">
        <v>743</v>
      </c>
      <c r="B429" s="89" t="s">
        <v>744</v>
      </c>
      <c r="C429" s="120">
        <v>516692067.99000001</v>
      </c>
      <c r="D429" s="120">
        <v>811008124.99000001</v>
      </c>
      <c r="E429" s="120">
        <v>36505875.390000001</v>
      </c>
      <c r="F429" s="120">
        <v>369277253.16000003</v>
      </c>
      <c r="G429" s="120">
        <v>40315940.450000003</v>
      </c>
      <c r="H429" s="121">
        <v>16201105.880000001</v>
      </c>
    </row>
    <row r="430" spans="1:8" x14ac:dyDescent="0.2">
      <c r="A430" s="116" t="s">
        <v>749</v>
      </c>
      <c r="B430" s="89" t="s">
        <v>750</v>
      </c>
      <c r="C430" s="120">
        <v>979090754.77999997</v>
      </c>
      <c r="D430" s="120">
        <v>1083449905.9400001</v>
      </c>
      <c r="E430" s="120">
        <v>82096203.920000002</v>
      </c>
      <c r="F430" s="120">
        <v>712726596.60000002</v>
      </c>
      <c r="G430" s="120">
        <v>603113905.85000002</v>
      </c>
      <c r="H430" s="121">
        <v>73510305.829999998</v>
      </c>
    </row>
    <row r="431" spans="1:8" x14ac:dyDescent="0.2">
      <c r="A431" s="116" t="s">
        <v>3472</v>
      </c>
      <c r="B431" s="89" t="s">
        <v>3473</v>
      </c>
      <c r="C431" s="120">
        <v>190447049.50999999</v>
      </c>
      <c r="D431" s="120">
        <v>180614237.55000001</v>
      </c>
      <c r="E431" s="120">
        <v>38137746.75</v>
      </c>
      <c r="F431" s="120">
        <v>171711376.12</v>
      </c>
      <c r="G431" s="120">
        <v>151121971.06</v>
      </c>
      <c r="H431" s="121">
        <v>26280742.68</v>
      </c>
    </row>
    <row r="432" spans="1:8" x14ac:dyDescent="0.2">
      <c r="A432" s="17" t="s">
        <v>727</v>
      </c>
      <c r="B432" s="90" t="s">
        <v>728</v>
      </c>
      <c r="C432" s="6">
        <v>124102587.26000001</v>
      </c>
      <c r="D432" s="6">
        <v>2199560.79</v>
      </c>
      <c r="E432" s="6">
        <v>-9532136.4700000007</v>
      </c>
      <c r="F432" s="6">
        <v>124223063.89</v>
      </c>
      <c r="G432" s="6">
        <v>7240197.0899999999</v>
      </c>
      <c r="H432" s="62">
        <v>-9799496.1600000001</v>
      </c>
    </row>
    <row r="433" spans="1:8" x14ac:dyDescent="0.2">
      <c r="A433" s="116" t="s">
        <v>991</v>
      </c>
      <c r="B433" s="89" t="s">
        <v>992</v>
      </c>
      <c r="C433" s="120">
        <v>1719551734.8599999</v>
      </c>
      <c r="D433" s="120">
        <v>10315455340.379999</v>
      </c>
      <c r="E433" s="120">
        <v>120756222.15000001</v>
      </c>
      <c r="F433" s="120">
        <v>1879319601.76</v>
      </c>
      <c r="G433" s="120">
        <v>8724288501.9699993</v>
      </c>
      <c r="H433" s="121">
        <v>138023432.33000001</v>
      </c>
    </row>
    <row r="434" spans="1:8" x14ac:dyDescent="0.2">
      <c r="A434" s="116" t="s">
        <v>1307</v>
      </c>
      <c r="B434" s="89" t="s">
        <v>1308</v>
      </c>
      <c r="C434" s="120">
        <v>224430248.97999999</v>
      </c>
      <c r="D434" s="120">
        <v>203576021.61000001</v>
      </c>
      <c r="E434" s="120">
        <v>-19362845.940000001</v>
      </c>
      <c r="F434" s="120">
        <v>183645298.02000001</v>
      </c>
      <c r="G434" s="120">
        <v>104213016.09999999</v>
      </c>
      <c r="H434" s="121">
        <v>-21039020.300000001</v>
      </c>
    </row>
    <row r="435" spans="1:8" x14ac:dyDescent="0.2">
      <c r="A435" s="116" t="s">
        <v>943</v>
      </c>
      <c r="B435" s="89" t="s">
        <v>944</v>
      </c>
      <c r="C435" s="120">
        <v>546462047.36000001</v>
      </c>
      <c r="D435" s="120">
        <v>602938692.35000002</v>
      </c>
      <c r="E435" s="120">
        <v>57033538.710000001</v>
      </c>
      <c r="F435" s="120">
        <v>556264790.22000003</v>
      </c>
      <c r="G435" s="120">
        <v>594197786.00999999</v>
      </c>
      <c r="H435" s="121">
        <v>63472696.630000003</v>
      </c>
    </row>
    <row r="436" spans="1:8" x14ac:dyDescent="0.2">
      <c r="A436" s="116" t="s">
        <v>2211</v>
      </c>
      <c r="B436" s="89" t="s">
        <v>2212</v>
      </c>
      <c r="C436" s="120">
        <v>175146538.28</v>
      </c>
      <c r="D436" s="120">
        <v>173456522.11000001</v>
      </c>
      <c r="E436" s="120">
        <v>8421799.0099999998</v>
      </c>
      <c r="F436" s="120">
        <v>177955076.58000001</v>
      </c>
      <c r="G436" s="120">
        <v>171074209.61000001</v>
      </c>
      <c r="H436" s="121">
        <v>9153200.7799999993</v>
      </c>
    </row>
    <row r="437" spans="1:8" x14ac:dyDescent="0.2">
      <c r="A437" s="17" t="s">
        <v>641</v>
      </c>
      <c r="B437" s="90" t="s">
        <v>642</v>
      </c>
      <c r="C437" s="6">
        <v>485965538.67000002</v>
      </c>
      <c r="D437" s="6">
        <v>929053605.48000002</v>
      </c>
      <c r="E437" s="6">
        <v>80181310.069999993</v>
      </c>
      <c r="F437" s="6">
        <v>464209071.70999998</v>
      </c>
      <c r="G437" s="6">
        <v>816921283.78999996</v>
      </c>
      <c r="H437" s="62">
        <v>73106049</v>
      </c>
    </row>
    <row r="438" spans="1:8" x14ac:dyDescent="0.2">
      <c r="A438" s="116" t="s">
        <v>1203</v>
      </c>
      <c r="B438" s="89" t="s">
        <v>1204</v>
      </c>
      <c r="C438" s="120"/>
      <c r="D438" s="120"/>
      <c r="E438" s="120"/>
      <c r="F438" s="120">
        <v>123930721.62</v>
      </c>
      <c r="G438" s="120">
        <v>85330002.510000005</v>
      </c>
      <c r="H438" s="121">
        <v>-5410.46</v>
      </c>
    </row>
    <row r="439" spans="1:8" x14ac:dyDescent="0.2">
      <c r="A439" s="116" t="s">
        <v>3716</v>
      </c>
      <c r="B439" s="89" t="s">
        <v>3717</v>
      </c>
      <c r="C439" s="120"/>
      <c r="D439" s="120"/>
      <c r="E439" s="120"/>
      <c r="F439" s="120">
        <v>42752271.539999999</v>
      </c>
      <c r="G439" s="120">
        <v>4570849.08</v>
      </c>
      <c r="H439" s="121">
        <v>-1005600.48</v>
      </c>
    </row>
    <row r="440" spans="1:8" x14ac:dyDescent="0.2">
      <c r="A440" s="116" t="s">
        <v>4538</v>
      </c>
      <c r="B440" s="89" t="s">
        <v>4563</v>
      </c>
      <c r="C440" s="120"/>
      <c r="D440" s="120"/>
      <c r="E440" s="120"/>
      <c r="F440" s="120">
        <v>47572830.960000001</v>
      </c>
      <c r="G440" s="120">
        <v>4755231.45</v>
      </c>
      <c r="H440" s="121">
        <v>-50414729.090000004</v>
      </c>
    </row>
    <row r="441" spans="1:8" x14ac:dyDescent="0.2">
      <c r="A441" s="116" t="s">
        <v>1889</v>
      </c>
      <c r="B441" s="89" t="s">
        <v>1890</v>
      </c>
      <c r="C441" s="120">
        <v>322817300.77999997</v>
      </c>
      <c r="D441" s="120">
        <v>453427711.17000002</v>
      </c>
      <c r="E441" s="120">
        <v>30359842.100000001</v>
      </c>
      <c r="F441" s="120">
        <v>240206398.69999999</v>
      </c>
      <c r="G441" s="120">
        <v>269560048.08999997</v>
      </c>
      <c r="H441" s="121">
        <v>22965087.550000001</v>
      </c>
    </row>
    <row r="442" spans="1:8" x14ac:dyDescent="0.2">
      <c r="A442" s="17" t="s">
        <v>1142</v>
      </c>
      <c r="B442" s="90" t="s">
        <v>1143</v>
      </c>
      <c r="C442" s="6">
        <v>646048534.52999997</v>
      </c>
      <c r="D442" s="6">
        <v>962750645.53999996</v>
      </c>
      <c r="E442" s="6">
        <v>-60531672.619999997</v>
      </c>
      <c r="F442" s="6">
        <v>645936061.79999995</v>
      </c>
      <c r="G442" s="6">
        <v>946771521.62</v>
      </c>
      <c r="H442" s="62">
        <v>-57147822.32</v>
      </c>
    </row>
    <row r="443" spans="1:8" x14ac:dyDescent="0.2">
      <c r="A443" s="116" t="s">
        <v>624</v>
      </c>
      <c r="B443" s="89" t="s">
        <v>625</v>
      </c>
      <c r="C443" s="120"/>
      <c r="D443" s="120"/>
      <c r="E443" s="120"/>
      <c r="F443" s="120">
        <v>177523072.09999999</v>
      </c>
      <c r="G443" s="120">
        <v>80608307.510000005</v>
      </c>
      <c r="H443" s="121">
        <v>33137973.170000002</v>
      </c>
    </row>
    <row r="444" spans="1:8" x14ac:dyDescent="0.2">
      <c r="A444" s="116" t="s">
        <v>602</v>
      </c>
      <c r="B444" s="89" t="s">
        <v>603</v>
      </c>
      <c r="C444" s="120">
        <v>868778265.47000003</v>
      </c>
      <c r="D444" s="120">
        <v>924572972.22000003</v>
      </c>
      <c r="E444" s="120">
        <v>-39822192.780000001</v>
      </c>
      <c r="F444" s="120">
        <v>926965104.75</v>
      </c>
      <c r="G444" s="120">
        <v>437421028.29000002</v>
      </c>
      <c r="H444" s="121">
        <v>-35086008.310000002</v>
      </c>
    </row>
    <row r="445" spans="1:8" x14ac:dyDescent="0.2">
      <c r="A445" s="116" t="s">
        <v>927</v>
      </c>
      <c r="B445" s="89" t="s">
        <v>928</v>
      </c>
      <c r="C445" s="120">
        <v>236369885.41999999</v>
      </c>
      <c r="D445" s="120">
        <v>469300277.83999997</v>
      </c>
      <c r="E445" s="120">
        <v>46878441.049999997</v>
      </c>
      <c r="F445" s="120">
        <v>255420465.96000001</v>
      </c>
      <c r="G445" s="120">
        <v>146785424.93000001</v>
      </c>
      <c r="H445" s="121">
        <v>53262960.82</v>
      </c>
    </row>
    <row r="446" spans="1:8" x14ac:dyDescent="0.2">
      <c r="A446" s="116" t="s">
        <v>368</v>
      </c>
      <c r="B446" s="89" t="s">
        <v>369</v>
      </c>
      <c r="C446" s="120">
        <v>905633044.00999999</v>
      </c>
      <c r="D446" s="120">
        <v>1005409525.8200001</v>
      </c>
      <c r="E446" s="120">
        <v>128147806.92</v>
      </c>
      <c r="F446" s="120">
        <v>775088527.55999994</v>
      </c>
      <c r="G446" s="120">
        <v>716605385.41999996</v>
      </c>
      <c r="H446" s="121">
        <v>107112188.03</v>
      </c>
    </row>
    <row r="447" spans="1:8" x14ac:dyDescent="0.2">
      <c r="A447" s="17" t="s">
        <v>406</v>
      </c>
      <c r="B447" s="90" t="s">
        <v>407</v>
      </c>
      <c r="C447" s="6">
        <v>657707159.5</v>
      </c>
      <c r="D447" s="6">
        <v>1095477639.45</v>
      </c>
      <c r="E447" s="6">
        <v>-41885682.700000003</v>
      </c>
      <c r="F447" s="6">
        <v>714975169.33000004</v>
      </c>
      <c r="G447" s="6">
        <v>889386391.01999998</v>
      </c>
      <c r="H447" s="62">
        <v>-56682200.340000004</v>
      </c>
    </row>
    <row r="448" spans="1:8" x14ac:dyDescent="0.2">
      <c r="A448" s="116" t="s">
        <v>4653</v>
      </c>
      <c r="B448" s="89" t="s">
        <v>4676</v>
      </c>
      <c r="C448" s="120"/>
      <c r="D448" s="120"/>
      <c r="E448" s="120"/>
      <c r="F448" s="120">
        <v>1733603918.5</v>
      </c>
      <c r="G448" s="120">
        <v>3828606438.8099999</v>
      </c>
      <c r="H448" s="121">
        <v>105720292.70999999</v>
      </c>
    </row>
    <row r="449" spans="1:8" x14ac:dyDescent="0.2">
      <c r="A449" s="116" t="s">
        <v>950</v>
      </c>
      <c r="B449" s="89" t="s">
        <v>951</v>
      </c>
      <c r="C449" s="120">
        <v>1629365819.77</v>
      </c>
      <c r="D449" s="120">
        <v>2240240915.1700001</v>
      </c>
      <c r="E449" s="120">
        <v>124903657.52</v>
      </c>
      <c r="F449" s="120">
        <v>811791384.59000003</v>
      </c>
      <c r="G449" s="120">
        <v>55151854.229999997</v>
      </c>
      <c r="H449" s="121">
        <v>27313003.449999999</v>
      </c>
    </row>
    <row r="450" spans="1:8" x14ac:dyDescent="0.2">
      <c r="A450" s="116" t="s">
        <v>1363</v>
      </c>
      <c r="B450" s="89" t="s">
        <v>1364</v>
      </c>
      <c r="C450" s="120">
        <v>254069814.09</v>
      </c>
      <c r="D450" s="120">
        <v>267037846.13999999</v>
      </c>
      <c r="E450" s="120">
        <v>-16007139.98</v>
      </c>
      <c r="F450" s="120">
        <v>252839057.22</v>
      </c>
      <c r="G450" s="120">
        <v>236837133.88</v>
      </c>
      <c r="H450" s="121">
        <v>-9500867.0700000003</v>
      </c>
    </row>
    <row r="451" spans="1:8" x14ac:dyDescent="0.2">
      <c r="A451" s="116" t="s">
        <v>948</v>
      </c>
      <c r="B451" s="89" t="s">
        <v>949</v>
      </c>
      <c r="C451" s="120">
        <v>300357511.77999997</v>
      </c>
      <c r="D451" s="120">
        <v>338818983.33999997</v>
      </c>
      <c r="E451" s="120">
        <v>46639767.509999998</v>
      </c>
      <c r="F451" s="120">
        <v>304892796.74000001</v>
      </c>
      <c r="G451" s="120">
        <v>238417025.78999999</v>
      </c>
      <c r="H451" s="121">
        <v>44430357.210000001</v>
      </c>
    </row>
    <row r="452" spans="1:8" x14ac:dyDescent="0.2">
      <c r="A452" s="17" t="s">
        <v>4947</v>
      </c>
      <c r="B452" s="90" t="s">
        <v>4948</v>
      </c>
      <c r="C452" s="6">
        <v>92396231.579999998</v>
      </c>
      <c r="D452" s="6">
        <v>71767188.510000005</v>
      </c>
      <c r="E452" s="6">
        <v>-3617122.65</v>
      </c>
      <c r="F452" s="6">
        <v>92959724.290000007</v>
      </c>
      <c r="G452" s="6">
        <v>70400845.25</v>
      </c>
      <c r="H452" s="62">
        <v>-3617133.92</v>
      </c>
    </row>
    <row r="453" spans="1:8" x14ac:dyDescent="0.2">
      <c r="A453" s="116" t="s">
        <v>872</v>
      </c>
      <c r="B453" s="89" t="s">
        <v>873</v>
      </c>
      <c r="C453" s="120">
        <v>868299220.44000006</v>
      </c>
      <c r="D453" s="120">
        <v>1085628832.6900001</v>
      </c>
      <c r="E453" s="120">
        <v>1133339.01</v>
      </c>
      <c r="F453" s="120">
        <v>701496004.82000005</v>
      </c>
      <c r="G453" s="120">
        <v>832252842.32000005</v>
      </c>
      <c r="H453" s="121">
        <v>-13726837.84</v>
      </c>
    </row>
    <row r="454" spans="1:8" x14ac:dyDescent="0.2">
      <c r="A454" s="116" t="s">
        <v>1990</v>
      </c>
      <c r="B454" s="89" t="s">
        <v>1991</v>
      </c>
      <c r="C454" s="120">
        <v>112487043.13</v>
      </c>
      <c r="D454" s="120">
        <v>365464868.29000002</v>
      </c>
      <c r="E454" s="120">
        <v>13559831.73</v>
      </c>
      <c r="F454" s="120">
        <v>110065829.23999999</v>
      </c>
      <c r="G454" s="120">
        <v>358101205.32999998</v>
      </c>
      <c r="H454" s="121">
        <v>16495938.02</v>
      </c>
    </row>
    <row r="455" spans="1:8" x14ac:dyDescent="0.2">
      <c r="A455" s="116" t="s">
        <v>1019</v>
      </c>
      <c r="B455" s="89" t="s">
        <v>1020</v>
      </c>
      <c r="C455" s="120">
        <v>1398860259.74</v>
      </c>
      <c r="D455" s="120">
        <v>4385157131.0699997</v>
      </c>
      <c r="E455" s="120">
        <v>136537895.49000001</v>
      </c>
      <c r="F455" s="120">
        <v>1324975166.52</v>
      </c>
      <c r="G455" s="120">
        <v>1762526873.5699999</v>
      </c>
      <c r="H455" s="121">
        <v>101411041.3</v>
      </c>
    </row>
    <row r="456" spans="1:8" x14ac:dyDescent="0.2">
      <c r="A456" s="116" t="s">
        <v>515</v>
      </c>
      <c r="B456" s="89" t="s">
        <v>516</v>
      </c>
      <c r="C456" s="120">
        <v>473377783.55000001</v>
      </c>
      <c r="D456" s="120">
        <v>3402370277.54</v>
      </c>
      <c r="E456" s="120">
        <v>81650112.099999994</v>
      </c>
      <c r="F456" s="120">
        <v>446130989.07999998</v>
      </c>
      <c r="G456" s="120">
        <v>1647431053.8299999</v>
      </c>
      <c r="H456" s="121">
        <v>72992399.549999997</v>
      </c>
    </row>
    <row r="457" spans="1:8" x14ac:dyDescent="0.2">
      <c r="A457" s="17" t="s">
        <v>611</v>
      </c>
      <c r="B457" s="90" t="s">
        <v>612</v>
      </c>
      <c r="C457" s="6">
        <v>505160373.22000003</v>
      </c>
      <c r="D457" s="6">
        <v>386647452.13999999</v>
      </c>
      <c r="E457" s="6">
        <v>30944318.370000001</v>
      </c>
      <c r="F457" s="6">
        <v>493418238.66000003</v>
      </c>
      <c r="G457" s="6">
        <v>301794119.36000001</v>
      </c>
      <c r="H457" s="62">
        <v>43805403.439999998</v>
      </c>
    </row>
    <row r="458" spans="1:8" x14ac:dyDescent="0.2">
      <c r="A458" s="116" t="s">
        <v>513</v>
      </c>
      <c r="B458" s="89" t="s">
        <v>514</v>
      </c>
      <c r="C458" s="120">
        <v>342579259.08999997</v>
      </c>
      <c r="D458" s="120">
        <v>1011627536.08</v>
      </c>
      <c r="E458" s="120">
        <v>43188440.189999998</v>
      </c>
      <c r="F458" s="120">
        <v>334893751.25</v>
      </c>
      <c r="G458" s="120">
        <v>755904787.22000003</v>
      </c>
      <c r="H458" s="121">
        <v>21622130.93</v>
      </c>
    </row>
    <row r="459" spans="1:8" x14ac:dyDescent="0.2">
      <c r="A459" s="116" t="s">
        <v>844</v>
      </c>
      <c r="B459" s="89" t="s">
        <v>845</v>
      </c>
      <c r="C459" s="120"/>
      <c r="D459" s="120"/>
      <c r="E459" s="120"/>
      <c r="F459" s="120">
        <v>123086203.16</v>
      </c>
      <c r="G459" s="120">
        <v>330847819.91000003</v>
      </c>
      <c r="H459" s="121">
        <v>38279822.670000002</v>
      </c>
    </row>
    <row r="460" spans="1:8" x14ac:dyDescent="0.2">
      <c r="A460" s="116" t="s">
        <v>4113</v>
      </c>
      <c r="B460" s="89" t="s">
        <v>4114</v>
      </c>
      <c r="C460" s="120">
        <v>88726186.650000006</v>
      </c>
      <c r="D460" s="120">
        <v>198486174.72999999</v>
      </c>
      <c r="E460" s="120">
        <v>30947890.93</v>
      </c>
      <c r="F460" s="120">
        <v>88726186.650000006</v>
      </c>
      <c r="G460" s="120">
        <v>198486174.72999999</v>
      </c>
      <c r="H460" s="121">
        <v>30947890.93</v>
      </c>
    </row>
    <row r="461" spans="1:8" x14ac:dyDescent="0.2">
      <c r="A461" s="116" t="s">
        <v>542</v>
      </c>
      <c r="B461" s="89" t="s">
        <v>543</v>
      </c>
      <c r="C461" s="120">
        <v>486817960.70999998</v>
      </c>
      <c r="D461" s="120">
        <v>1466806561.9300001</v>
      </c>
      <c r="E461" s="120">
        <v>43307011.829999998</v>
      </c>
      <c r="F461" s="120">
        <v>484948699.67000002</v>
      </c>
      <c r="G461" s="120">
        <v>1373429395.1300001</v>
      </c>
      <c r="H461" s="121">
        <v>46112275.200000003</v>
      </c>
    </row>
    <row r="462" spans="1:8" x14ac:dyDescent="0.2">
      <c r="A462" s="17" t="s">
        <v>731</v>
      </c>
      <c r="B462" s="90" t="s">
        <v>732</v>
      </c>
      <c r="C462" s="6">
        <v>236938131.05000001</v>
      </c>
      <c r="D462" s="6">
        <v>203907623.30000001</v>
      </c>
      <c r="E462" s="6">
        <v>-14564264.210000001</v>
      </c>
      <c r="F462" s="6">
        <v>200803568.80000001</v>
      </c>
      <c r="G462" s="6">
        <v>184001471.63</v>
      </c>
      <c r="H462" s="62">
        <v>-6217658.4699999997</v>
      </c>
    </row>
    <row r="463" spans="1:8" x14ac:dyDescent="0.2">
      <c r="A463" s="116" t="s">
        <v>1125</v>
      </c>
      <c r="B463" s="89" t="s">
        <v>1126</v>
      </c>
      <c r="C463" s="120"/>
      <c r="D463" s="120"/>
      <c r="E463" s="120"/>
      <c r="F463" s="120">
        <v>217070304.28</v>
      </c>
      <c r="G463" s="120">
        <v>161140909.38999999</v>
      </c>
      <c r="H463" s="121">
        <v>31200644.649999999</v>
      </c>
    </row>
    <row r="464" spans="1:8" x14ac:dyDescent="0.2">
      <c r="A464" s="116" t="s">
        <v>846</v>
      </c>
      <c r="B464" s="89" t="s">
        <v>847</v>
      </c>
      <c r="C464" s="120">
        <v>110263022.33</v>
      </c>
      <c r="D464" s="120">
        <v>101498952.19</v>
      </c>
      <c r="E464" s="120">
        <v>24204300.420000002</v>
      </c>
      <c r="F464" s="120">
        <v>101625223.81999999</v>
      </c>
      <c r="G464" s="120">
        <v>58311624.219999999</v>
      </c>
      <c r="H464" s="121">
        <v>21091811.079999998</v>
      </c>
    </row>
    <row r="465" spans="1:8" x14ac:dyDescent="0.2">
      <c r="A465" s="116" t="s">
        <v>1097</v>
      </c>
      <c r="B465" s="89" t="s">
        <v>1098</v>
      </c>
      <c r="C465" s="120">
        <v>1089945603.8</v>
      </c>
      <c r="D465" s="120">
        <v>1129361658.1800001</v>
      </c>
      <c r="E465" s="120">
        <v>96570264.109999999</v>
      </c>
      <c r="F465" s="120">
        <v>893115723.52999997</v>
      </c>
      <c r="G465" s="120">
        <v>520415872.02999997</v>
      </c>
      <c r="H465" s="121">
        <v>46691720.270000003</v>
      </c>
    </row>
    <row r="466" spans="1:8" x14ac:dyDescent="0.2">
      <c r="A466" s="116" t="s">
        <v>1017</v>
      </c>
      <c r="B466" s="89" t="s">
        <v>1018</v>
      </c>
      <c r="C466" s="120"/>
      <c r="D466" s="120"/>
      <c r="E466" s="120"/>
      <c r="F466" s="120">
        <v>98759444.769999996</v>
      </c>
      <c r="G466" s="120">
        <v>57833107.990000002</v>
      </c>
      <c r="H466" s="121">
        <v>-12134844.76</v>
      </c>
    </row>
    <row r="467" spans="1:8" x14ac:dyDescent="0.2">
      <c r="A467" s="17" t="s">
        <v>4949</v>
      </c>
      <c r="B467" s="90" t="s">
        <v>4950</v>
      </c>
      <c r="C467" s="6">
        <v>37862937.079999998</v>
      </c>
      <c r="D467" s="6"/>
      <c r="E467" s="6"/>
      <c r="F467" s="6">
        <v>37874182.130000003</v>
      </c>
      <c r="G467" s="6">
        <v>0</v>
      </c>
      <c r="H467" s="62">
        <v>-36349220.32</v>
      </c>
    </row>
    <row r="468" spans="1:8" x14ac:dyDescent="0.2">
      <c r="A468" s="116" t="s">
        <v>1096</v>
      </c>
      <c r="B468" s="89" t="s">
        <v>4031</v>
      </c>
      <c r="C468" s="120">
        <v>105102042.13</v>
      </c>
      <c r="D468" s="120">
        <v>87275486.140000001</v>
      </c>
      <c r="E468" s="120">
        <v>-2712842.96</v>
      </c>
      <c r="F468" s="120">
        <v>113348049.45</v>
      </c>
      <c r="G468" s="120">
        <v>87275486.140000001</v>
      </c>
      <c r="H468" s="121">
        <v>641915.34</v>
      </c>
    </row>
    <row r="469" spans="1:8" x14ac:dyDescent="0.2">
      <c r="A469" s="116" t="s">
        <v>1578</v>
      </c>
      <c r="B469" s="89" t="s">
        <v>1579</v>
      </c>
      <c r="C469" s="120"/>
      <c r="D469" s="120"/>
      <c r="E469" s="120"/>
      <c r="F469" s="120">
        <v>1037230318.66</v>
      </c>
      <c r="G469" s="120">
        <v>1700320274.48</v>
      </c>
      <c r="H469" s="121">
        <v>105273716.91</v>
      </c>
    </row>
    <row r="470" spans="1:8" x14ac:dyDescent="0.2">
      <c r="A470" s="116" t="s">
        <v>4652</v>
      </c>
      <c r="B470" s="89" t="s">
        <v>4675</v>
      </c>
      <c r="C470" s="120"/>
      <c r="D470" s="120"/>
      <c r="E470" s="120"/>
      <c r="F470" s="120">
        <v>204973080.25</v>
      </c>
      <c r="G470" s="120">
        <v>40208820.619999997</v>
      </c>
      <c r="H470" s="121">
        <v>8871313.7400000002</v>
      </c>
    </row>
    <row r="471" spans="1:8" x14ac:dyDescent="0.2">
      <c r="A471" s="116" t="s">
        <v>747</v>
      </c>
      <c r="B471" s="89" t="s">
        <v>748</v>
      </c>
      <c r="C471" s="120">
        <v>460566609.38</v>
      </c>
      <c r="D471" s="120">
        <v>1227344435.73</v>
      </c>
      <c r="E471" s="120">
        <v>-78568735.459999993</v>
      </c>
      <c r="F471" s="120">
        <v>432296959.37</v>
      </c>
      <c r="G471" s="120">
        <v>940943970.90999997</v>
      </c>
      <c r="H471" s="121">
        <v>-75776678.090000004</v>
      </c>
    </row>
    <row r="472" spans="1:8" x14ac:dyDescent="0.2">
      <c r="A472" s="17" t="s">
        <v>596</v>
      </c>
      <c r="B472" s="90" t="s">
        <v>597</v>
      </c>
      <c r="C472" s="6">
        <v>210731809.28</v>
      </c>
      <c r="D472" s="6">
        <v>141862838.03999999</v>
      </c>
      <c r="E472" s="6">
        <v>27300186.390000001</v>
      </c>
      <c r="F472" s="6">
        <v>204338521.63999999</v>
      </c>
      <c r="G472" s="6">
        <v>129179003.45</v>
      </c>
      <c r="H472" s="62">
        <v>24336964.780000001</v>
      </c>
    </row>
    <row r="473" spans="1:8" x14ac:dyDescent="0.2">
      <c r="A473" s="116" t="s">
        <v>3454</v>
      </c>
      <c r="B473" s="89" t="s">
        <v>4216</v>
      </c>
      <c r="C473" s="120"/>
      <c r="D473" s="120"/>
      <c r="E473" s="120"/>
      <c r="F473" s="120">
        <v>78179782.739999995</v>
      </c>
      <c r="G473" s="120">
        <v>25149364.489999998</v>
      </c>
      <c r="H473" s="121">
        <v>-3916978.77</v>
      </c>
    </row>
    <row r="474" spans="1:8" x14ac:dyDescent="0.2">
      <c r="A474" s="116" t="s">
        <v>2268</v>
      </c>
      <c r="B474" s="89" t="s">
        <v>2269</v>
      </c>
      <c r="C474" s="120">
        <v>66325461.200000003</v>
      </c>
      <c r="D474" s="120">
        <v>25383889.760000002</v>
      </c>
      <c r="E474" s="120">
        <v>-17635189.399999999</v>
      </c>
      <c r="F474" s="120">
        <v>66536817.079999998</v>
      </c>
      <c r="G474" s="120">
        <v>25383889.760000002</v>
      </c>
      <c r="H474" s="121">
        <v>-17588166.41</v>
      </c>
    </row>
    <row r="475" spans="1:8" x14ac:dyDescent="0.2">
      <c r="A475" s="116" t="s">
        <v>659</v>
      </c>
      <c r="B475" s="89" t="s">
        <v>660</v>
      </c>
      <c r="C475" s="120">
        <v>442151782.88999999</v>
      </c>
      <c r="D475" s="120">
        <v>655453429.88</v>
      </c>
      <c r="E475" s="120">
        <v>66737091.259999998</v>
      </c>
      <c r="F475" s="120">
        <v>480711872.57999998</v>
      </c>
      <c r="G475" s="120">
        <v>582566324.78999996</v>
      </c>
      <c r="H475" s="121">
        <v>92793741.819999993</v>
      </c>
    </row>
    <row r="476" spans="1:8" x14ac:dyDescent="0.2">
      <c r="A476" s="116" t="s">
        <v>3931</v>
      </c>
      <c r="B476" s="89" t="s">
        <v>3932</v>
      </c>
      <c r="C476" s="120">
        <v>202197093.24000001</v>
      </c>
      <c r="D476" s="120">
        <v>289760719.42000002</v>
      </c>
      <c r="E476" s="120">
        <v>38043734.200000003</v>
      </c>
      <c r="F476" s="120">
        <v>200030344.49000001</v>
      </c>
      <c r="G476" s="120">
        <v>278129261.94999999</v>
      </c>
      <c r="H476" s="121">
        <v>37741185.759999998</v>
      </c>
    </row>
    <row r="477" spans="1:8" x14ac:dyDescent="0.2">
      <c r="A477" s="17" t="s">
        <v>4134</v>
      </c>
      <c r="B477" s="90" t="s">
        <v>4135</v>
      </c>
      <c r="C477" s="6">
        <v>129463928.2</v>
      </c>
      <c r="D477" s="6">
        <v>53478964.219999999</v>
      </c>
      <c r="E477" s="6">
        <v>17802211.109999999</v>
      </c>
      <c r="F477" s="6">
        <v>131775315.59999999</v>
      </c>
      <c r="G477" s="6">
        <v>38014208.170000002</v>
      </c>
      <c r="H477" s="62">
        <v>16612986.369999999</v>
      </c>
    </row>
    <row r="478" spans="1:8" x14ac:dyDescent="0.2">
      <c r="A478" s="116" t="s">
        <v>966</v>
      </c>
      <c r="B478" s="89" t="s">
        <v>967</v>
      </c>
      <c r="C478" s="120">
        <v>5793902.1600000001</v>
      </c>
      <c r="D478" s="120">
        <v>20556388.719999999</v>
      </c>
      <c r="E478" s="120">
        <v>-41705873.539999999</v>
      </c>
      <c r="F478" s="120">
        <v>-5056953.82</v>
      </c>
      <c r="G478" s="120">
        <v>4317231.7</v>
      </c>
      <c r="H478" s="121">
        <v>-26994247.68</v>
      </c>
    </row>
    <row r="479" spans="1:8" x14ac:dyDescent="0.2">
      <c r="A479" s="116" t="s">
        <v>2225</v>
      </c>
      <c r="B479" s="89" t="s">
        <v>2226</v>
      </c>
      <c r="C479" s="120"/>
      <c r="D479" s="120"/>
      <c r="E479" s="120"/>
      <c r="F479" s="120">
        <v>73449555.810000002</v>
      </c>
      <c r="G479" s="120">
        <v>139690369</v>
      </c>
      <c r="H479" s="121">
        <v>19905487.420000002</v>
      </c>
    </row>
    <row r="480" spans="1:8" x14ac:dyDescent="0.2">
      <c r="A480" s="116" t="s">
        <v>4264</v>
      </c>
      <c r="B480" s="89" t="s">
        <v>4265</v>
      </c>
      <c r="C480" s="120">
        <v>999453298.52999997</v>
      </c>
      <c r="D480" s="120">
        <v>396725346.75</v>
      </c>
      <c r="E480" s="120">
        <v>-10727823.01</v>
      </c>
      <c r="F480" s="120">
        <v>978543951.63</v>
      </c>
      <c r="G480" s="120">
        <v>396725346.75</v>
      </c>
      <c r="H480" s="121">
        <v>-7620201.6600000001</v>
      </c>
    </row>
    <row r="481" spans="1:8" x14ac:dyDescent="0.2">
      <c r="A481" s="116" t="s">
        <v>404</v>
      </c>
      <c r="B481" s="89" t="s">
        <v>405</v>
      </c>
      <c r="C481" s="120">
        <v>310396532.44</v>
      </c>
      <c r="D481" s="120">
        <v>112543037</v>
      </c>
      <c r="E481" s="120">
        <v>45908239.659999996</v>
      </c>
      <c r="F481" s="120">
        <v>310771084.30000001</v>
      </c>
      <c r="G481" s="120">
        <v>72472335.650000006</v>
      </c>
      <c r="H481" s="121">
        <v>45974407.289999999</v>
      </c>
    </row>
    <row r="482" spans="1:8" x14ac:dyDescent="0.2">
      <c r="A482" s="17" t="s">
        <v>511</v>
      </c>
      <c r="B482" s="90" t="s">
        <v>512</v>
      </c>
      <c r="C482" s="6">
        <v>290611928.06</v>
      </c>
      <c r="D482" s="6">
        <v>3157983956.4299998</v>
      </c>
      <c r="E482" s="6">
        <v>24445541.59</v>
      </c>
      <c r="F482" s="6">
        <v>404018444.83999997</v>
      </c>
      <c r="G482" s="6">
        <v>124720907.06</v>
      </c>
      <c r="H482" s="62">
        <v>2964957.18</v>
      </c>
    </row>
    <row r="483" spans="1:8" x14ac:dyDescent="0.2">
      <c r="A483" s="116" t="s">
        <v>423</v>
      </c>
      <c r="B483" s="89" t="s">
        <v>424</v>
      </c>
      <c r="C483" s="120">
        <v>735889028</v>
      </c>
      <c r="D483" s="120">
        <v>2961065621.3600001</v>
      </c>
      <c r="E483" s="120">
        <v>-2201772.35</v>
      </c>
      <c r="F483" s="120">
        <v>274649854.60000002</v>
      </c>
      <c r="G483" s="120">
        <v>66132713.899999999</v>
      </c>
      <c r="H483" s="121">
        <v>7207931.9400000004</v>
      </c>
    </row>
    <row r="484" spans="1:8" x14ac:dyDescent="0.2">
      <c r="A484" s="116" t="s">
        <v>374</v>
      </c>
      <c r="B484" s="89" t="s">
        <v>375</v>
      </c>
      <c r="C484" s="120">
        <v>246602663.08000001</v>
      </c>
      <c r="D484" s="120">
        <v>152269405.47999999</v>
      </c>
      <c r="E484" s="120">
        <v>-60167799.850000001</v>
      </c>
      <c r="F484" s="120">
        <v>218008560.94999999</v>
      </c>
      <c r="G484" s="120">
        <v>71080597.010000005</v>
      </c>
      <c r="H484" s="121">
        <v>-20205446.16</v>
      </c>
    </row>
    <row r="485" spans="1:8" x14ac:dyDescent="0.2">
      <c r="A485" s="116" t="s">
        <v>4045</v>
      </c>
      <c r="B485" s="89" t="s">
        <v>4046</v>
      </c>
      <c r="C485" s="120"/>
      <c r="D485" s="120"/>
      <c r="E485" s="120"/>
      <c r="F485" s="120">
        <v>94814853.799999997</v>
      </c>
      <c r="G485" s="120">
        <v>36216470.090000004</v>
      </c>
      <c r="H485" s="121">
        <v>-14455633.689999999</v>
      </c>
    </row>
    <row r="486" spans="1:8" x14ac:dyDescent="0.2">
      <c r="A486" s="116" t="s">
        <v>575</v>
      </c>
      <c r="B486" s="89" t="s">
        <v>576</v>
      </c>
      <c r="C486" s="120">
        <v>1332957130.3099999</v>
      </c>
      <c r="D486" s="120">
        <v>10618785577.370001</v>
      </c>
      <c r="E486" s="120">
        <v>74072196.209999993</v>
      </c>
      <c r="F486" s="120">
        <v>193954038.94999999</v>
      </c>
      <c r="G486" s="120">
        <v>190934820.40000001</v>
      </c>
      <c r="H486" s="121">
        <v>5682182.3799999999</v>
      </c>
    </row>
    <row r="487" spans="1:8" x14ac:dyDescent="0.2">
      <c r="A487" s="17" t="s">
        <v>1443</v>
      </c>
      <c r="B487" s="90" t="s">
        <v>1444</v>
      </c>
      <c r="C487" s="6">
        <v>774675292.30999994</v>
      </c>
      <c r="D487" s="6">
        <v>1238865240.95</v>
      </c>
      <c r="E487" s="6">
        <v>57583984.82</v>
      </c>
      <c r="F487" s="6">
        <v>771614288.65999997</v>
      </c>
      <c r="G487" s="6">
        <v>821497763.73000002</v>
      </c>
      <c r="H487" s="62">
        <v>45438690.890000001</v>
      </c>
    </row>
    <row r="488" spans="1:8" x14ac:dyDescent="0.2">
      <c r="A488" s="116" t="s">
        <v>167</v>
      </c>
      <c r="B488" s="89" t="s">
        <v>168</v>
      </c>
      <c r="C488" s="120">
        <v>140661759.78</v>
      </c>
      <c r="D488" s="120">
        <v>84808740.170000002</v>
      </c>
      <c r="E488" s="120">
        <v>-54066566.159999996</v>
      </c>
      <c r="F488" s="120">
        <v>137382101.88999999</v>
      </c>
      <c r="G488" s="120">
        <v>29757322.57</v>
      </c>
      <c r="H488" s="121">
        <v>-59370994.520000003</v>
      </c>
    </row>
    <row r="489" spans="1:8" x14ac:dyDescent="0.2">
      <c r="A489" s="116" t="s">
        <v>615</v>
      </c>
      <c r="B489" s="89" t="s">
        <v>3646</v>
      </c>
      <c r="C489" s="120">
        <v>741019657.60000002</v>
      </c>
      <c r="D489" s="120">
        <v>198361024.19</v>
      </c>
      <c r="E489" s="120">
        <v>-5780918.4400000004</v>
      </c>
      <c r="F489" s="120">
        <v>745007535.83000004</v>
      </c>
      <c r="G489" s="120">
        <v>66899117.210000001</v>
      </c>
      <c r="H489" s="121">
        <v>-8943733.75</v>
      </c>
    </row>
    <row r="490" spans="1:8" x14ac:dyDescent="0.2">
      <c r="A490" s="116" t="s">
        <v>2665</v>
      </c>
      <c r="B490" s="89" t="s">
        <v>2666</v>
      </c>
      <c r="C490" s="120">
        <v>54927742.759999998</v>
      </c>
      <c r="D490" s="120">
        <v>15733504.4</v>
      </c>
      <c r="E490" s="120">
        <v>-10566714.310000001</v>
      </c>
      <c r="F490" s="120">
        <v>59327816.140000001</v>
      </c>
      <c r="G490" s="120">
        <v>8323297.4299999997</v>
      </c>
      <c r="H490" s="121">
        <v>-10449158</v>
      </c>
    </row>
    <row r="491" spans="1:8" x14ac:dyDescent="0.2">
      <c r="A491" s="116" t="s">
        <v>954</v>
      </c>
      <c r="B491" s="89" t="s">
        <v>955</v>
      </c>
      <c r="C491" s="120">
        <v>1026794934.59</v>
      </c>
      <c r="D491" s="120">
        <v>353773699.97000003</v>
      </c>
      <c r="E491" s="120">
        <v>48061586.850000001</v>
      </c>
      <c r="F491" s="120">
        <v>1009691460.34</v>
      </c>
      <c r="G491" s="120">
        <v>334522461.57999998</v>
      </c>
      <c r="H491" s="121">
        <v>51415491.079999998</v>
      </c>
    </row>
    <row r="492" spans="1:8" x14ac:dyDescent="0.2">
      <c r="A492" s="17" t="s">
        <v>1173</v>
      </c>
      <c r="B492" s="90" t="s">
        <v>1174</v>
      </c>
      <c r="C492" s="6">
        <v>1087166279.5699999</v>
      </c>
      <c r="D492" s="6">
        <v>434189614.20999998</v>
      </c>
      <c r="E492" s="6">
        <v>112346072.52</v>
      </c>
      <c r="F492" s="6">
        <v>423031571.27999997</v>
      </c>
      <c r="G492" s="6">
        <v>144090167.46000001</v>
      </c>
      <c r="H492" s="62">
        <v>18794413.190000001</v>
      </c>
    </row>
    <row r="493" spans="1:8" x14ac:dyDescent="0.2">
      <c r="A493" s="116" t="s">
        <v>645</v>
      </c>
      <c r="B493" s="89" t="s">
        <v>646</v>
      </c>
      <c r="C493" s="120">
        <v>272025433.04000002</v>
      </c>
      <c r="D493" s="120">
        <v>304522785.66000003</v>
      </c>
      <c r="E493" s="120">
        <v>27384479.649999999</v>
      </c>
      <c r="F493" s="120">
        <v>291193684.26999998</v>
      </c>
      <c r="G493" s="120">
        <v>267542704.25</v>
      </c>
      <c r="H493" s="121">
        <v>25481797.73</v>
      </c>
    </row>
    <row r="494" spans="1:8" x14ac:dyDescent="0.2">
      <c r="A494" s="116" t="s">
        <v>1189</v>
      </c>
      <c r="B494" s="89" t="s">
        <v>1190</v>
      </c>
      <c r="C494" s="120">
        <v>415103930.95999998</v>
      </c>
      <c r="D494" s="120">
        <v>188066220.19999999</v>
      </c>
      <c r="E494" s="120">
        <v>45568617.060000002</v>
      </c>
      <c r="F494" s="120">
        <v>400992460.60000002</v>
      </c>
      <c r="G494" s="120">
        <v>167469509.02000001</v>
      </c>
      <c r="H494" s="121">
        <v>40887849.420000002</v>
      </c>
    </row>
    <row r="495" spans="1:8" x14ac:dyDescent="0.2">
      <c r="A495" s="116" t="s">
        <v>634</v>
      </c>
      <c r="B495" s="89" t="s">
        <v>635</v>
      </c>
      <c r="C495" s="120">
        <v>311576503.31999999</v>
      </c>
      <c r="D495" s="120">
        <v>179477982.08000001</v>
      </c>
      <c r="E495" s="120">
        <v>14424048.970000001</v>
      </c>
      <c r="F495" s="120">
        <v>310415020.95999998</v>
      </c>
      <c r="G495" s="120">
        <v>176885828.47</v>
      </c>
      <c r="H495" s="121">
        <v>14278364.1</v>
      </c>
    </row>
    <row r="496" spans="1:8" x14ac:dyDescent="0.2">
      <c r="A496" s="116" t="s">
        <v>293</v>
      </c>
      <c r="B496" s="89" t="s">
        <v>294</v>
      </c>
      <c r="C496" s="120">
        <v>403961384.54000002</v>
      </c>
      <c r="D496" s="120">
        <v>619269706.69000006</v>
      </c>
      <c r="E496" s="120">
        <v>15859771.189999999</v>
      </c>
      <c r="F496" s="120">
        <v>402398586.45999998</v>
      </c>
      <c r="G496" s="120">
        <v>469813059.23000002</v>
      </c>
      <c r="H496" s="121">
        <v>22743493.329999998</v>
      </c>
    </row>
    <row r="497" spans="1:8" x14ac:dyDescent="0.2">
      <c r="A497" s="17" t="s">
        <v>257</v>
      </c>
      <c r="B497" s="90" t="s">
        <v>258</v>
      </c>
      <c r="C497" s="6">
        <v>849091962.17999995</v>
      </c>
      <c r="D497" s="6">
        <v>1318879242.8699999</v>
      </c>
      <c r="E497" s="6">
        <v>41474358.869999997</v>
      </c>
      <c r="F497" s="6">
        <v>738954918.90999997</v>
      </c>
      <c r="G497" s="6">
        <v>1092434954.8</v>
      </c>
      <c r="H497" s="62">
        <v>30615453.93</v>
      </c>
    </row>
    <row r="498" spans="1:8" x14ac:dyDescent="0.2">
      <c r="A498" s="116" t="s">
        <v>987</v>
      </c>
      <c r="B498" s="89" t="s">
        <v>3731</v>
      </c>
      <c r="C498" s="120">
        <v>1188436248.95</v>
      </c>
      <c r="D498" s="120">
        <v>1767704511.5899999</v>
      </c>
      <c r="E498" s="120">
        <v>114939425.87</v>
      </c>
      <c r="F498" s="120">
        <v>458979531.98000002</v>
      </c>
      <c r="G498" s="120">
        <v>28507894.25</v>
      </c>
      <c r="H498" s="121">
        <v>25957509.32</v>
      </c>
    </row>
    <row r="499" spans="1:8" x14ac:dyDescent="0.2">
      <c r="A499" s="116" t="s">
        <v>936</v>
      </c>
      <c r="B499" s="89" t="s">
        <v>937</v>
      </c>
      <c r="C499" s="120">
        <v>2214912714.8800001</v>
      </c>
      <c r="D499" s="120">
        <v>5988989587.7700005</v>
      </c>
      <c r="E499" s="120">
        <v>49397924.649999999</v>
      </c>
      <c r="F499" s="120">
        <v>977989214.48000002</v>
      </c>
      <c r="G499" s="120">
        <v>48920777.880000003</v>
      </c>
      <c r="H499" s="121">
        <v>13262713.77</v>
      </c>
    </row>
    <row r="500" spans="1:8" x14ac:dyDescent="0.2">
      <c r="A500" s="116" t="s">
        <v>326</v>
      </c>
      <c r="B500" s="89" t="s">
        <v>327</v>
      </c>
      <c r="C500" s="120"/>
      <c r="D500" s="120"/>
      <c r="E500" s="120"/>
      <c r="F500" s="120">
        <v>91968152.689999998</v>
      </c>
      <c r="G500" s="120">
        <v>253499258.49000001</v>
      </c>
      <c r="H500" s="121">
        <v>1034328.97</v>
      </c>
    </row>
    <row r="501" spans="1:8" x14ac:dyDescent="0.2">
      <c r="A501" s="116" t="s">
        <v>985</v>
      </c>
      <c r="B501" s="89" t="s">
        <v>986</v>
      </c>
      <c r="C501" s="120">
        <v>1299450000</v>
      </c>
      <c r="D501" s="120">
        <v>241496000</v>
      </c>
      <c r="E501" s="120">
        <v>36264000</v>
      </c>
      <c r="F501" s="120">
        <v>1293089000</v>
      </c>
      <c r="G501" s="120">
        <v>239784000</v>
      </c>
      <c r="H501" s="121">
        <v>34850000</v>
      </c>
    </row>
    <row r="502" spans="1:8" x14ac:dyDescent="0.2">
      <c r="A502" s="17" t="s">
        <v>1621</v>
      </c>
      <c r="B502" s="90" t="s">
        <v>1622</v>
      </c>
      <c r="C502" s="6">
        <v>709588319.10000002</v>
      </c>
      <c r="D502" s="6">
        <v>2321346742.1100001</v>
      </c>
      <c r="E502" s="6">
        <v>106300888.52</v>
      </c>
      <c r="F502" s="6">
        <v>571653547.13</v>
      </c>
      <c r="G502" s="6">
        <v>1407814734.0799999</v>
      </c>
      <c r="H502" s="62">
        <v>53298885.32</v>
      </c>
    </row>
    <row r="503" spans="1:8" x14ac:dyDescent="0.2">
      <c r="A503" s="116" t="s">
        <v>590</v>
      </c>
      <c r="B503" s="89" t="s">
        <v>591</v>
      </c>
      <c r="C503" s="120">
        <v>288747364.17000002</v>
      </c>
      <c r="D503" s="120">
        <v>69863919.530000001</v>
      </c>
      <c r="E503" s="120">
        <v>-10816985.380000001</v>
      </c>
      <c r="F503" s="120">
        <v>289949782.69999999</v>
      </c>
      <c r="G503" s="120">
        <v>73585278.200000003</v>
      </c>
      <c r="H503" s="121">
        <v>-9667538.1400000006</v>
      </c>
    </row>
    <row r="504" spans="1:8" x14ac:dyDescent="0.2">
      <c r="A504" s="116" t="s">
        <v>729</v>
      </c>
      <c r="B504" s="89" t="s">
        <v>730</v>
      </c>
      <c r="C504" s="120">
        <v>845654656.78999996</v>
      </c>
      <c r="D504" s="120">
        <v>183692496.52000001</v>
      </c>
      <c r="E504" s="120">
        <v>144022236.78999999</v>
      </c>
      <c r="F504" s="120">
        <v>794408659.88999999</v>
      </c>
      <c r="G504" s="120">
        <v>173157539.68000001</v>
      </c>
      <c r="H504" s="121">
        <v>120413461.79000001</v>
      </c>
    </row>
    <row r="505" spans="1:8" x14ac:dyDescent="0.2">
      <c r="A505" s="116" t="s">
        <v>925</v>
      </c>
      <c r="B505" s="89" t="s">
        <v>926</v>
      </c>
      <c r="C505" s="120">
        <v>183323268.30000001</v>
      </c>
      <c r="D505" s="120">
        <v>128235365.31</v>
      </c>
      <c r="E505" s="120">
        <v>18042417.640000001</v>
      </c>
      <c r="F505" s="120">
        <v>163385569.59999999</v>
      </c>
      <c r="G505" s="120">
        <v>91375308.200000003</v>
      </c>
      <c r="H505" s="121">
        <v>17647171.550000001</v>
      </c>
    </row>
    <row r="506" spans="1:8" x14ac:dyDescent="0.2">
      <c r="A506" s="116" t="s">
        <v>523</v>
      </c>
      <c r="B506" s="89" t="s">
        <v>3955</v>
      </c>
      <c r="C506" s="120">
        <v>528334485.89999998</v>
      </c>
      <c r="D506" s="120">
        <v>184355688.41</v>
      </c>
      <c r="E506" s="120">
        <v>-3388493.51</v>
      </c>
      <c r="F506" s="120">
        <v>551241983.63999999</v>
      </c>
      <c r="G506" s="120">
        <v>167798445.19</v>
      </c>
      <c r="H506" s="121">
        <v>-2447392.29</v>
      </c>
    </row>
    <row r="507" spans="1:8" x14ac:dyDescent="0.2">
      <c r="A507" s="17" t="s">
        <v>1121</v>
      </c>
      <c r="B507" s="90" t="s">
        <v>1122</v>
      </c>
      <c r="C507" s="6">
        <v>947129149.76999998</v>
      </c>
      <c r="D507" s="6">
        <v>1533019949.75</v>
      </c>
      <c r="E507" s="6">
        <v>164682939.59999999</v>
      </c>
      <c r="F507" s="6">
        <v>992042900.55999994</v>
      </c>
      <c r="G507" s="6">
        <v>1497360065.75</v>
      </c>
      <c r="H507" s="62">
        <v>157368988.80000001</v>
      </c>
    </row>
    <row r="508" spans="1:8" x14ac:dyDescent="0.2">
      <c r="A508" s="116" t="s">
        <v>975</v>
      </c>
      <c r="B508" s="89" t="s">
        <v>976</v>
      </c>
      <c r="C508" s="120">
        <v>1585146032.95</v>
      </c>
      <c r="D508" s="120">
        <v>5232311342.2799997</v>
      </c>
      <c r="E508" s="120">
        <v>110032558.77</v>
      </c>
      <c r="F508" s="120">
        <v>1488916556.48</v>
      </c>
      <c r="G508" s="120">
        <v>3604774202.4400001</v>
      </c>
      <c r="H508" s="121">
        <v>58574974.310000002</v>
      </c>
    </row>
    <row r="509" spans="1:8" x14ac:dyDescent="0.2">
      <c r="A509" s="116" t="s">
        <v>971</v>
      </c>
      <c r="B509" s="89" t="s">
        <v>972</v>
      </c>
      <c r="C509" s="120">
        <v>244537292.81</v>
      </c>
      <c r="D509" s="120">
        <v>292304996.61000001</v>
      </c>
      <c r="E509" s="120">
        <v>19531633.129999999</v>
      </c>
      <c r="F509" s="120">
        <v>248852922.66999999</v>
      </c>
      <c r="G509" s="120">
        <v>271211154.62</v>
      </c>
      <c r="H509" s="121">
        <v>20380912.449999999</v>
      </c>
    </row>
    <row r="510" spans="1:8" x14ac:dyDescent="0.2">
      <c r="A510" s="116" t="s">
        <v>916</v>
      </c>
      <c r="B510" s="89" t="s">
        <v>917</v>
      </c>
      <c r="C510" s="120">
        <v>767985594.60000002</v>
      </c>
      <c r="D510" s="120">
        <v>5272774141.5699997</v>
      </c>
      <c r="E510" s="120">
        <v>25847395.010000002</v>
      </c>
      <c r="F510" s="120">
        <v>409225921.56</v>
      </c>
      <c r="G510" s="120">
        <v>44189878.200000003</v>
      </c>
      <c r="H510" s="121">
        <v>14302487.93</v>
      </c>
    </row>
    <row r="511" spans="1:8" x14ac:dyDescent="0.2">
      <c r="A511" s="116" t="s">
        <v>2147</v>
      </c>
      <c r="B511" s="89" t="s">
        <v>2148</v>
      </c>
      <c r="C511" s="120">
        <v>164611775.83000001</v>
      </c>
      <c r="D511" s="120">
        <v>223844960.88999999</v>
      </c>
      <c r="E511" s="120">
        <v>13508574.18</v>
      </c>
      <c r="F511" s="120">
        <v>178689215.69</v>
      </c>
      <c r="G511" s="120">
        <v>224911692.53</v>
      </c>
      <c r="H511" s="121">
        <v>14053593.689999999</v>
      </c>
    </row>
    <row r="512" spans="1:8" x14ac:dyDescent="0.2">
      <c r="A512" s="17" t="s">
        <v>1305</v>
      </c>
      <c r="B512" s="90" t="s">
        <v>1306</v>
      </c>
      <c r="C512" s="6">
        <v>257219424.19</v>
      </c>
      <c r="D512" s="6">
        <v>335889723.49000001</v>
      </c>
      <c r="E512" s="6">
        <v>46861455.100000001</v>
      </c>
      <c r="F512" s="6">
        <v>237174868.31</v>
      </c>
      <c r="G512" s="6">
        <v>312417924.24000001</v>
      </c>
      <c r="H512" s="62">
        <v>47402449.850000001</v>
      </c>
    </row>
    <row r="513" spans="1:8" x14ac:dyDescent="0.2">
      <c r="A513" s="116" t="s">
        <v>3261</v>
      </c>
      <c r="B513" s="89" t="s">
        <v>3262</v>
      </c>
      <c r="C513" s="120">
        <v>236969852.31</v>
      </c>
      <c r="D513" s="120">
        <v>105685916.55</v>
      </c>
      <c r="E513" s="120">
        <v>50823838.359999999</v>
      </c>
      <c r="F513" s="120">
        <v>256739343.61000001</v>
      </c>
      <c r="G513" s="120">
        <v>75608914.680000007</v>
      </c>
      <c r="H513" s="121">
        <v>42370207.18</v>
      </c>
    </row>
    <row r="514" spans="1:8" x14ac:dyDescent="0.2">
      <c r="A514" s="116" t="s">
        <v>1649</v>
      </c>
      <c r="B514" s="89" t="s">
        <v>1650</v>
      </c>
      <c r="C514" s="120">
        <v>205521720.03</v>
      </c>
      <c r="D514" s="120">
        <v>294317460.66000003</v>
      </c>
      <c r="E514" s="120">
        <v>-37915687.049999997</v>
      </c>
      <c r="F514" s="120">
        <v>185512319.78999999</v>
      </c>
      <c r="G514" s="120">
        <v>141402106.69</v>
      </c>
      <c r="H514" s="121">
        <v>-63056799.140000001</v>
      </c>
    </row>
    <row r="515" spans="1:8" x14ac:dyDescent="0.2">
      <c r="A515" s="116" t="s">
        <v>2479</v>
      </c>
      <c r="B515" s="89" t="s">
        <v>2480</v>
      </c>
      <c r="C515" s="120">
        <v>128646747.73999999</v>
      </c>
      <c r="D515" s="120">
        <v>96046384.650000006</v>
      </c>
      <c r="E515" s="120">
        <v>-829444.06</v>
      </c>
      <c r="F515" s="120">
        <v>132467842.72</v>
      </c>
      <c r="G515" s="120">
        <v>24153138.620000001</v>
      </c>
      <c r="H515" s="121">
        <v>13094829.66</v>
      </c>
    </row>
    <row r="516" spans="1:8" x14ac:dyDescent="0.2">
      <c r="A516" s="116" t="s">
        <v>2395</v>
      </c>
      <c r="B516" s="89" t="s">
        <v>2396</v>
      </c>
      <c r="C516" s="120">
        <v>110369246.63</v>
      </c>
      <c r="D516" s="120">
        <v>63327373.759999998</v>
      </c>
      <c r="E516" s="120">
        <v>324813.03999999998</v>
      </c>
      <c r="F516" s="120">
        <v>108743509.62</v>
      </c>
      <c r="G516" s="120">
        <v>33038102.890000001</v>
      </c>
      <c r="H516" s="121">
        <v>-338088.77</v>
      </c>
    </row>
    <row r="517" spans="1:8" x14ac:dyDescent="0.2">
      <c r="A517" s="17" t="s">
        <v>2149</v>
      </c>
      <c r="B517" s="90" t="s">
        <v>2150</v>
      </c>
      <c r="C517" s="6">
        <v>995567953.42999995</v>
      </c>
      <c r="D517" s="6">
        <v>3946524937.2399998</v>
      </c>
      <c r="E517" s="6">
        <v>133634271.39</v>
      </c>
      <c r="F517" s="6">
        <v>988005091.88999999</v>
      </c>
      <c r="G517" s="6">
        <v>1723534833.0799999</v>
      </c>
      <c r="H517" s="62">
        <v>135294107.94</v>
      </c>
    </row>
    <row r="518" spans="1:8" x14ac:dyDescent="0.2">
      <c r="A518" s="116" t="s">
        <v>394</v>
      </c>
      <c r="B518" s="89" t="s">
        <v>395</v>
      </c>
      <c r="C518" s="120">
        <v>138763062.90000001</v>
      </c>
      <c r="D518" s="120">
        <v>1229708.92</v>
      </c>
      <c r="E518" s="120">
        <v>-25968128.280000001</v>
      </c>
      <c r="F518" s="120">
        <v>137527595.80000001</v>
      </c>
      <c r="G518" s="120">
        <v>1229708.92</v>
      </c>
      <c r="H518" s="121">
        <v>-26412754.140000001</v>
      </c>
    </row>
    <row r="519" spans="1:8" x14ac:dyDescent="0.2">
      <c r="A519" s="116" t="s">
        <v>4290</v>
      </c>
      <c r="B519" s="89" t="s">
        <v>4291</v>
      </c>
      <c r="C519" s="120"/>
      <c r="D519" s="120"/>
      <c r="E519" s="120"/>
      <c r="F519" s="120">
        <v>74097943.129999995</v>
      </c>
      <c r="G519" s="120">
        <v>20712000</v>
      </c>
      <c r="H519" s="121">
        <v>7589812.54</v>
      </c>
    </row>
    <row r="520" spans="1:8" x14ac:dyDescent="0.2">
      <c r="A520" s="116" t="s">
        <v>1156</v>
      </c>
      <c r="B520" s="89" t="s">
        <v>3948</v>
      </c>
      <c r="C520" s="120">
        <v>725122397.88</v>
      </c>
      <c r="D520" s="120">
        <v>1705111865.5</v>
      </c>
      <c r="E520" s="120">
        <v>2322678.11</v>
      </c>
      <c r="F520" s="120">
        <v>696975920.90999997</v>
      </c>
      <c r="G520" s="120">
        <v>1358505727.9400001</v>
      </c>
      <c r="H520" s="121">
        <v>4176680.17</v>
      </c>
    </row>
    <row r="521" spans="1:8" x14ac:dyDescent="0.2">
      <c r="A521" s="116" t="s">
        <v>842</v>
      </c>
      <c r="B521" s="89" t="s">
        <v>843</v>
      </c>
      <c r="C521" s="120"/>
      <c r="D521" s="120"/>
      <c r="E521" s="120"/>
      <c r="F521" s="120">
        <v>504651880.31</v>
      </c>
      <c r="G521" s="120">
        <v>91905271.099999994</v>
      </c>
      <c r="H521" s="121">
        <v>9515673.7599999998</v>
      </c>
    </row>
    <row r="522" spans="1:8" x14ac:dyDescent="0.2">
      <c r="A522" s="17" t="s">
        <v>4274</v>
      </c>
      <c r="B522" s="90" t="s">
        <v>4275</v>
      </c>
      <c r="C522" s="6">
        <v>67313831.510000005</v>
      </c>
      <c r="D522" s="6">
        <v>26966742.34</v>
      </c>
      <c r="E522" s="6">
        <v>-9965015.9900000002</v>
      </c>
      <c r="F522" s="6">
        <v>84981709.650000006</v>
      </c>
      <c r="G522" s="6">
        <v>42566091.590000004</v>
      </c>
      <c r="H522" s="62">
        <v>5590835.4500000002</v>
      </c>
    </row>
    <row r="523" spans="1:8" x14ac:dyDescent="0.2">
      <c r="A523" s="116" t="s">
        <v>1502</v>
      </c>
      <c r="B523" s="89" t="s">
        <v>1503</v>
      </c>
      <c r="C523" s="120"/>
      <c r="D523" s="120"/>
      <c r="E523" s="120"/>
      <c r="F523" s="120">
        <v>98004441.560000002</v>
      </c>
      <c r="G523" s="120">
        <v>121742396.48999999</v>
      </c>
      <c r="H523" s="121">
        <v>14031687.199999999</v>
      </c>
    </row>
    <row r="524" spans="1:8" x14ac:dyDescent="0.2">
      <c r="A524" s="116" t="s">
        <v>1260</v>
      </c>
      <c r="B524" s="89" t="s">
        <v>1261</v>
      </c>
      <c r="C524" s="120">
        <v>570940438.97000003</v>
      </c>
      <c r="D524" s="120">
        <v>1504452120.3599999</v>
      </c>
      <c r="E524" s="120">
        <v>-23954453.600000001</v>
      </c>
      <c r="F524" s="120">
        <v>551955184.59000003</v>
      </c>
      <c r="G524" s="120">
        <v>210926479.55000001</v>
      </c>
      <c r="H524" s="121">
        <v>-19262933.890000001</v>
      </c>
    </row>
    <row r="525" spans="1:8" x14ac:dyDescent="0.2">
      <c r="A525" s="116" t="s">
        <v>793</v>
      </c>
      <c r="B525" s="89" t="s">
        <v>794</v>
      </c>
      <c r="C525" s="120">
        <v>1041017351.47</v>
      </c>
      <c r="D525" s="120">
        <v>241766157.50999999</v>
      </c>
      <c r="E525" s="120">
        <v>53631851.630000003</v>
      </c>
      <c r="F525" s="120">
        <v>849896974.75999999</v>
      </c>
      <c r="G525" s="120">
        <v>170011886.81999999</v>
      </c>
      <c r="H525" s="121">
        <v>29235534.77</v>
      </c>
    </row>
    <row r="526" spans="1:8" x14ac:dyDescent="0.2">
      <c r="A526" s="116" t="s">
        <v>1616</v>
      </c>
      <c r="B526" s="89" t="s">
        <v>3648</v>
      </c>
      <c r="C526" s="120">
        <v>767511880.29999995</v>
      </c>
      <c r="D526" s="120">
        <v>2382422163.9299998</v>
      </c>
      <c r="E526" s="120">
        <v>86749025.109999999</v>
      </c>
      <c r="F526" s="120">
        <v>678406522.33000004</v>
      </c>
      <c r="G526" s="120">
        <v>752376064.96000004</v>
      </c>
      <c r="H526" s="121">
        <v>62935587.979999997</v>
      </c>
    </row>
    <row r="527" spans="1:8" x14ac:dyDescent="0.2">
      <c r="A527" s="17" t="s">
        <v>1598</v>
      </c>
      <c r="B527" s="90" t="s">
        <v>1599</v>
      </c>
      <c r="C527" s="6">
        <v>200291817</v>
      </c>
      <c r="D527" s="6">
        <v>102864083.66</v>
      </c>
      <c r="E527" s="6">
        <v>22711487.440000001</v>
      </c>
      <c r="F527" s="6">
        <v>200241975.27000001</v>
      </c>
      <c r="G527" s="6">
        <v>102860482.14</v>
      </c>
      <c r="H527" s="62">
        <v>22662093.239999998</v>
      </c>
    </row>
    <row r="528" spans="1:8" x14ac:dyDescent="0.2">
      <c r="A528" s="116" t="s">
        <v>3793</v>
      </c>
      <c r="B528" s="89" t="s">
        <v>3794</v>
      </c>
      <c r="C528" s="120"/>
      <c r="D528" s="120"/>
      <c r="E528" s="120"/>
      <c r="F528" s="120">
        <v>93893173.079999998</v>
      </c>
      <c r="G528" s="120">
        <v>57148175.409999996</v>
      </c>
      <c r="H528" s="121">
        <v>-14003989.859999999</v>
      </c>
    </row>
    <row r="529" spans="1:8" x14ac:dyDescent="0.2">
      <c r="A529" s="116" t="s">
        <v>813</v>
      </c>
      <c r="B529" s="89" t="s">
        <v>4030</v>
      </c>
      <c r="C529" s="120">
        <v>1038679598.42</v>
      </c>
      <c r="D529" s="120">
        <v>1328338175.5699999</v>
      </c>
      <c r="E529" s="120">
        <v>23849630.699999999</v>
      </c>
      <c r="F529" s="120">
        <v>1174566888.53</v>
      </c>
      <c r="G529" s="120">
        <v>911370584.55999994</v>
      </c>
      <c r="H529" s="121">
        <v>76721001.540000007</v>
      </c>
    </row>
    <row r="530" spans="1:8" x14ac:dyDescent="0.2">
      <c r="A530" s="116" t="s">
        <v>1239</v>
      </c>
      <c r="B530" s="89" t="s">
        <v>1240</v>
      </c>
      <c r="C530" s="120">
        <v>192782212</v>
      </c>
      <c r="D530" s="120">
        <v>241585769.97</v>
      </c>
      <c r="E530" s="120">
        <v>27322581.620000001</v>
      </c>
      <c r="F530" s="120">
        <v>202979745.08000001</v>
      </c>
      <c r="G530" s="120">
        <v>234346899.94</v>
      </c>
      <c r="H530" s="121">
        <v>17808065.359999999</v>
      </c>
    </row>
    <row r="531" spans="1:8" x14ac:dyDescent="0.2">
      <c r="A531" s="116" t="s">
        <v>4392</v>
      </c>
      <c r="B531" s="89" t="s">
        <v>4393</v>
      </c>
      <c r="C531" s="120">
        <v>11953290.470000001</v>
      </c>
      <c r="D531" s="120">
        <v>23829723.550000001</v>
      </c>
      <c r="E531" s="120">
        <v>-21692529.350000001</v>
      </c>
      <c r="F531" s="120">
        <v>11718098.699999999</v>
      </c>
      <c r="G531" s="120">
        <v>23986378.41</v>
      </c>
      <c r="H531" s="121">
        <v>-21920630.710000001</v>
      </c>
    </row>
    <row r="532" spans="1:8" x14ac:dyDescent="0.2">
      <c r="A532" s="17" t="s">
        <v>1235</v>
      </c>
      <c r="B532" s="90" t="s">
        <v>1236</v>
      </c>
      <c r="C532" s="6">
        <v>642961609.89999998</v>
      </c>
      <c r="D532" s="6">
        <v>613452986.60000002</v>
      </c>
      <c r="E532" s="6">
        <v>18977650.77</v>
      </c>
      <c r="F532" s="6">
        <v>530492950.45999998</v>
      </c>
      <c r="G532" s="6">
        <v>125137522.28</v>
      </c>
      <c r="H532" s="62">
        <v>24905814.34</v>
      </c>
    </row>
    <row r="533" spans="1:8" x14ac:dyDescent="0.2">
      <c r="A533" s="116" t="s">
        <v>473</v>
      </c>
      <c r="B533" s="89" t="s">
        <v>474</v>
      </c>
      <c r="C533" s="120">
        <v>394612267.70999998</v>
      </c>
      <c r="D533" s="120">
        <v>683758210.41999996</v>
      </c>
      <c r="E533" s="120">
        <v>39711915.939999998</v>
      </c>
      <c r="F533" s="120">
        <v>395325258.75999999</v>
      </c>
      <c r="G533" s="120">
        <v>660334412.10000002</v>
      </c>
      <c r="H533" s="121">
        <v>37548609.700000003</v>
      </c>
    </row>
    <row r="534" spans="1:8" x14ac:dyDescent="0.2">
      <c r="A534" s="116" t="s">
        <v>3735</v>
      </c>
      <c r="B534" s="89" t="s">
        <v>3736</v>
      </c>
      <c r="C534" s="120">
        <v>6177748.3300000001</v>
      </c>
      <c r="D534" s="120">
        <v>23719755.469999999</v>
      </c>
      <c r="E534" s="120">
        <v>-16395710.550000001</v>
      </c>
      <c r="F534" s="120">
        <v>11479688.42</v>
      </c>
      <c r="G534" s="120">
        <v>23719755.469999999</v>
      </c>
      <c r="H534" s="121">
        <v>-13158859.1</v>
      </c>
    </row>
    <row r="535" spans="1:8" x14ac:dyDescent="0.2">
      <c r="A535" s="116" t="s">
        <v>658</v>
      </c>
      <c r="B535" s="89" t="s">
        <v>3969</v>
      </c>
      <c r="C535" s="120">
        <v>251737764.30000001</v>
      </c>
      <c r="D535" s="120">
        <v>104193646.45</v>
      </c>
      <c r="E535" s="120">
        <v>20900258.23</v>
      </c>
      <c r="F535" s="120">
        <v>222499134.91</v>
      </c>
      <c r="G535" s="120">
        <v>87481295.629999995</v>
      </c>
      <c r="H535" s="121">
        <v>26491013.32</v>
      </c>
    </row>
    <row r="536" spans="1:8" x14ac:dyDescent="0.2">
      <c r="A536" s="116" t="s">
        <v>1050</v>
      </c>
      <c r="B536" s="89" t="s">
        <v>1051</v>
      </c>
      <c r="C536" s="120">
        <v>269241757.83999997</v>
      </c>
      <c r="D536" s="120">
        <v>191303918.28</v>
      </c>
      <c r="E536" s="120">
        <v>31807445.02</v>
      </c>
      <c r="F536" s="120">
        <v>258488211.86000001</v>
      </c>
      <c r="G536" s="120">
        <v>127197237.47</v>
      </c>
      <c r="H536" s="121">
        <v>39449005.020000003</v>
      </c>
    </row>
    <row r="537" spans="1:8" x14ac:dyDescent="0.2">
      <c r="A537" s="17" t="s">
        <v>768</v>
      </c>
      <c r="B537" s="90" t="s">
        <v>769</v>
      </c>
      <c r="C537" s="6">
        <v>232889261.25</v>
      </c>
      <c r="D537" s="6">
        <v>362811000.48000002</v>
      </c>
      <c r="E537" s="6">
        <v>32198846.280000001</v>
      </c>
      <c r="F537" s="6">
        <v>228400466.58000001</v>
      </c>
      <c r="G537" s="6">
        <v>355421405.25999999</v>
      </c>
      <c r="H537" s="62">
        <v>30194946.739999998</v>
      </c>
    </row>
    <row r="538" spans="1:8" x14ac:dyDescent="0.2">
      <c r="A538" s="116" t="s">
        <v>4084</v>
      </c>
      <c r="B538" s="89" t="s">
        <v>4085</v>
      </c>
      <c r="C538" s="120">
        <v>14897357.380000001</v>
      </c>
      <c r="D538" s="120">
        <v>998575.59</v>
      </c>
      <c r="E538" s="120">
        <v>-47760635.670000002</v>
      </c>
      <c r="F538" s="120">
        <v>15391917.25</v>
      </c>
      <c r="G538" s="120">
        <v>996747.54</v>
      </c>
      <c r="H538" s="121">
        <v>-47451601.630000003</v>
      </c>
    </row>
    <row r="539" spans="1:8" x14ac:dyDescent="0.2">
      <c r="A539" s="116" t="s">
        <v>1773</v>
      </c>
      <c r="B539" s="89" t="s">
        <v>1774</v>
      </c>
      <c r="C539" s="120">
        <v>213940235.55000001</v>
      </c>
      <c r="D539" s="120">
        <v>236738249.52000001</v>
      </c>
      <c r="E539" s="120">
        <v>-132412.42000000001</v>
      </c>
      <c r="F539" s="120">
        <v>213372653.99000001</v>
      </c>
      <c r="G539" s="120">
        <v>230833416.53</v>
      </c>
      <c r="H539" s="121">
        <v>-1380651.97</v>
      </c>
    </row>
    <row r="540" spans="1:8" x14ac:dyDescent="0.2">
      <c r="A540" s="116" t="s">
        <v>4840</v>
      </c>
      <c r="B540" s="89" t="s">
        <v>4893</v>
      </c>
      <c r="C540" s="120"/>
      <c r="D540" s="120"/>
      <c r="E540" s="120"/>
      <c r="F540" s="120">
        <v>99747655.140000001</v>
      </c>
      <c r="G540" s="120">
        <v>74310685.629999995</v>
      </c>
      <c r="H540" s="121">
        <v>6629147.4000000004</v>
      </c>
    </row>
    <row r="541" spans="1:8" x14ac:dyDescent="0.2">
      <c r="A541" s="116" t="s">
        <v>997</v>
      </c>
      <c r="B541" s="89" t="s">
        <v>998</v>
      </c>
      <c r="C541" s="120">
        <v>94088321.25</v>
      </c>
      <c r="D541" s="120">
        <v>502592743.04000002</v>
      </c>
      <c r="E541" s="120">
        <v>17877907.699999999</v>
      </c>
      <c r="F541" s="120">
        <v>195535693.08000001</v>
      </c>
      <c r="G541" s="120">
        <v>48233181.549999997</v>
      </c>
      <c r="H541" s="121">
        <v>22987136.600000001</v>
      </c>
    </row>
    <row r="542" spans="1:8" x14ac:dyDescent="0.2">
      <c r="A542" s="17" t="s">
        <v>737</v>
      </c>
      <c r="B542" s="90" t="s">
        <v>738</v>
      </c>
      <c r="C542" s="6">
        <v>738087243</v>
      </c>
      <c r="D542" s="6">
        <v>798855044.08000004</v>
      </c>
      <c r="E542" s="6">
        <v>50339641.200000003</v>
      </c>
      <c r="F542" s="6">
        <v>683422127.72000003</v>
      </c>
      <c r="G542" s="6">
        <v>752678098.48000002</v>
      </c>
      <c r="H542" s="62">
        <v>51889091.189999998</v>
      </c>
    </row>
    <row r="543" spans="1:8" x14ac:dyDescent="0.2">
      <c r="A543" s="116" t="s">
        <v>1698</v>
      </c>
      <c r="B543" s="89" t="s">
        <v>1699</v>
      </c>
      <c r="C543" s="120">
        <v>226933275.13</v>
      </c>
      <c r="D543" s="120">
        <v>593375447.42999995</v>
      </c>
      <c r="E543" s="120">
        <v>41606588.310000002</v>
      </c>
      <c r="F543" s="120">
        <v>251675526.69</v>
      </c>
      <c r="G543" s="120">
        <v>513156721.85000002</v>
      </c>
      <c r="H543" s="121">
        <v>35318669.090000004</v>
      </c>
    </row>
    <row r="544" spans="1:8" x14ac:dyDescent="0.2">
      <c r="A544" s="116" t="s">
        <v>956</v>
      </c>
      <c r="B544" s="89" t="s">
        <v>957</v>
      </c>
      <c r="C544" s="120">
        <v>185982664.28999999</v>
      </c>
      <c r="D544" s="120">
        <v>119068055.38</v>
      </c>
      <c r="E544" s="120">
        <v>1852636.9</v>
      </c>
      <c r="F544" s="120">
        <v>182001457.65000001</v>
      </c>
      <c r="G544" s="120">
        <v>117273195.03</v>
      </c>
      <c r="H544" s="121">
        <v>1578954.99</v>
      </c>
    </row>
    <row r="545" spans="1:8" x14ac:dyDescent="0.2">
      <c r="A545" s="116" t="s">
        <v>787</v>
      </c>
      <c r="B545" s="89" t="s">
        <v>788</v>
      </c>
      <c r="C545" s="120">
        <v>156905280.63</v>
      </c>
      <c r="D545" s="120">
        <v>610282102.73000002</v>
      </c>
      <c r="E545" s="120">
        <v>-10654829.91</v>
      </c>
      <c r="F545" s="120">
        <v>188852549.81999999</v>
      </c>
      <c r="G545" s="120">
        <v>607552067.27999997</v>
      </c>
      <c r="H545" s="121">
        <v>35294874.060000002</v>
      </c>
    </row>
    <row r="546" spans="1:8" x14ac:dyDescent="0.2">
      <c r="A546" s="116" t="s">
        <v>1715</v>
      </c>
      <c r="B546" s="89" t="s">
        <v>1716</v>
      </c>
      <c r="C546" s="120">
        <v>398791791.01999998</v>
      </c>
      <c r="D546" s="120">
        <v>709988329.74000001</v>
      </c>
      <c r="E546" s="120">
        <v>24212994.510000002</v>
      </c>
      <c r="F546" s="120">
        <v>389161143.82999998</v>
      </c>
      <c r="G546" s="120">
        <v>668776430.38</v>
      </c>
      <c r="H546" s="121">
        <v>17323628.300000001</v>
      </c>
    </row>
    <row r="547" spans="1:8" x14ac:dyDescent="0.2">
      <c r="A547" s="17" t="s">
        <v>663</v>
      </c>
      <c r="B547" s="90" t="s">
        <v>664</v>
      </c>
      <c r="C547" s="6">
        <v>1730429046.24</v>
      </c>
      <c r="D547" s="6">
        <v>508820470.81</v>
      </c>
      <c r="E547" s="6">
        <v>93600858.510000005</v>
      </c>
      <c r="F547" s="6">
        <v>1582691555.3199999</v>
      </c>
      <c r="G547" s="6">
        <v>61354595.219999999</v>
      </c>
      <c r="H547" s="62">
        <v>75379532.510000005</v>
      </c>
    </row>
    <row r="548" spans="1:8" x14ac:dyDescent="0.2">
      <c r="A548" s="116" t="s">
        <v>173</v>
      </c>
      <c r="B548" s="89" t="s">
        <v>174</v>
      </c>
      <c r="C548" s="120">
        <v>224473263.25</v>
      </c>
      <c r="D548" s="120">
        <v>138926694.75999999</v>
      </c>
      <c r="E548" s="120">
        <v>-15285442.699999999</v>
      </c>
      <c r="F548" s="120">
        <v>286603988.37</v>
      </c>
      <c r="G548" s="120">
        <v>138069202.83000001</v>
      </c>
      <c r="H548" s="121">
        <v>-7992420.0199999996</v>
      </c>
    </row>
    <row r="549" spans="1:8" x14ac:dyDescent="0.2">
      <c r="A549" s="116" t="s">
        <v>400</v>
      </c>
      <c r="B549" s="89" t="s">
        <v>401</v>
      </c>
      <c r="C549" s="120">
        <v>1392721810.75</v>
      </c>
      <c r="D549" s="120">
        <v>1502543684.45</v>
      </c>
      <c r="E549" s="120">
        <v>55062187.380000003</v>
      </c>
      <c r="F549" s="120">
        <v>1413148942.4000001</v>
      </c>
      <c r="G549" s="120">
        <v>1495401373.4300001</v>
      </c>
      <c r="H549" s="121">
        <v>54711576.93</v>
      </c>
    </row>
    <row r="550" spans="1:8" x14ac:dyDescent="0.2">
      <c r="A550" s="116" t="s">
        <v>706</v>
      </c>
      <c r="B550" s="89" t="s">
        <v>707</v>
      </c>
      <c r="C550" s="120">
        <v>279031595.16000003</v>
      </c>
      <c r="D550" s="120">
        <v>593944895.95000005</v>
      </c>
      <c r="E550" s="120">
        <v>16019103.460000001</v>
      </c>
      <c r="F550" s="120">
        <v>282455931.31999999</v>
      </c>
      <c r="G550" s="120">
        <v>538001290.03999996</v>
      </c>
      <c r="H550" s="121">
        <v>22850597.370000001</v>
      </c>
    </row>
    <row r="551" spans="1:8" x14ac:dyDescent="0.2">
      <c r="A551" s="116" t="s">
        <v>4284</v>
      </c>
      <c r="B551" s="89" t="s">
        <v>4285</v>
      </c>
      <c r="C551" s="120">
        <v>510767510.83999997</v>
      </c>
      <c r="D551" s="120">
        <v>322142084.86000001</v>
      </c>
      <c r="E551" s="120">
        <v>42064155.799999997</v>
      </c>
      <c r="F551" s="120">
        <v>507640232.70999998</v>
      </c>
      <c r="G551" s="120">
        <v>212656856.69</v>
      </c>
      <c r="H551" s="121">
        <v>41305543.950000003</v>
      </c>
    </row>
    <row r="552" spans="1:8" x14ac:dyDescent="0.2">
      <c r="A552" s="17" t="s">
        <v>958</v>
      </c>
      <c r="B552" s="90" t="s">
        <v>959</v>
      </c>
      <c r="C552" s="6">
        <v>844613297.71000004</v>
      </c>
      <c r="D552" s="6">
        <v>900510638.83000004</v>
      </c>
      <c r="E552" s="6">
        <v>46344812.18</v>
      </c>
      <c r="F552" s="6">
        <v>729441317.87</v>
      </c>
      <c r="G552" s="6">
        <v>530607786.12</v>
      </c>
      <c r="H552" s="62">
        <v>45735123.75</v>
      </c>
    </row>
    <row r="553" spans="1:8" x14ac:dyDescent="0.2">
      <c r="A553" s="116" t="s">
        <v>503</v>
      </c>
      <c r="B553" s="89" t="s">
        <v>504</v>
      </c>
      <c r="C553" s="120">
        <v>237415977.75999999</v>
      </c>
      <c r="D553" s="120">
        <v>348326862.86000001</v>
      </c>
      <c r="E553" s="120">
        <v>31079434.239999998</v>
      </c>
      <c r="F553" s="120">
        <v>162422626.5</v>
      </c>
      <c r="G553" s="120">
        <v>48396985.189999998</v>
      </c>
      <c r="H553" s="121">
        <v>14334278.1</v>
      </c>
    </row>
    <row r="554" spans="1:8" x14ac:dyDescent="0.2">
      <c r="A554" s="116" t="s">
        <v>735</v>
      </c>
      <c r="B554" s="89" t="s">
        <v>736</v>
      </c>
      <c r="C554" s="120">
        <v>532759060.25999999</v>
      </c>
      <c r="D554" s="120">
        <v>1528305473.5799999</v>
      </c>
      <c r="E554" s="120">
        <v>28929963.350000001</v>
      </c>
      <c r="F554" s="120">
        <v>532759060.25999999</v>
      </c>
      <c r="G554" s="120">
        <v>1532583161.28</v>
      </c>
      <c r="H554" s="121">
        <v>28890693.530000001</v>
      </c>
    </row>
    <row r="555" spans="1:8" x14ac:dyDescent="0.2">
      <c r="A555" s="116" t="s">
        <v>1627</v>
      </c>
      <c r="B555" s="89" t="s">
        <v>3867</v>
      </c>
      <c r="C555" s="120">
        <v>454545942.75</v>
      </c>
      <c r="D555" s="120">
        <v>1359826469.1700001</v>
      </c>
      <c r="E555" s="120">
        <v>-23394371.309999999</v>
      </c>
      <c r="F555" s="120">
        <v>334852878.02999997</v>
      </c>
      <c r="G555" s="120">
        <v>860212126.22000003</v>
      </c>
      <c r="H555" s="121">
        <v>-6592698.1600000001</v>
      </c>
    </row>
    <row r="556" spans="1:8" x14ac:dyDescent="0.2">
      <c r="A556" s="116" t="s">
        <v>1267</v>
      </c>
      <c r="B556" s="89" t="s">
        <v>1268</v>
      </c>
      <c r="C556" s="120">
        <v>198007110.19999999</v>
      </c>
      <c r="D556" s="120">
        <v>596587658.05999994</v>
      </c>
      <c r="E556" s="120">
        <v>22113698.129999999</v>
      </c>
      <c r="F556" s="120">
        <v>150484478.03</v>
      </c>
      <c r="G556" s="120">
        <v>339548294.75999999</v>
      </c>
      <c r="H556" s="121">
        <v>10248004.73</v>
      </c>
    </row>
    <row r="557" spans="1:8" x14ac:dyDescent="0.2">
      <c r="A557" s="17" t="s">
        <v>4598</v>
      </c>
      <c r="B557" s="90" t="s">
        <v>4599</v>
      </c>
      <c r="C557" s="6">
        <v>85614465.969999999</v>
      </c>
      <c r="D557" s="6">
        <v>88372997.709999993</v>
      </c>
      <c r="E557" s="6">
        <v>12914480.65</v>
      </c>
      <c r="F557" s="6">
        <v>87240048.920000002</v>
      </c>
      <c r="G557" s="6">
        <v>50997100.770000003</v>
      </c>
      <c r="H557" s="62">
        <v>14524317.369999999</v>
      </c>
    </row>
    <row r="558" spans="1:8" x14ac:dyDescent="0.2">
      <c r="A558" s="116" t="s">
        <v>507</v>
      </c>
      <c r="B558" s="89" t="s">
        <v>508</v>
      </c>
      <c r="C558" s="120">
        <v>260390153.31999999</v>
      </c>
      <c r="D558" s="120">
        <v>288436069.25</v>
      </c>
      <c r="E558" s="120">
        <v>17412872.629999999</v>
      </c>
      <c r="F558" s="120">
        <v>229139149.66</v>
      </c>
      <c r="G558" s="120">
        <v>228155480.25</v>
      </c>
      <c r="H558" s="121">
        <v>13367502.939999999</v>
      </c>
    </row>
    <row r="559" spans="1:8" x14ac:dyDescent="0.2">
      <c r="A559" s="116" t="s">
        <v>4065</v>
      </c>
      <c r="B559" s="89" t="s">
        <v>4066</v>
      </c>
      <c r="C559" s="120">
        <v>135524670.62</v>
      </c>
      <c r="D559" s="120">
        <v>795878859.80999994</v>
      </c>
      <c r="E559" s="120">
        <v>58182885.009999998</v>
      </c>
      <c r="F559" s="120">
        <v>136872245.27000001</v>
      </c>
      <c r="G559" s="120">
        <v>794536541.07000005</v>
      </c>
      <c r="H559" s="121">
        <v>58101938.670000002</v>
      </c>
    </row>
    <row r="560" spans="1:8" x14ac:dyDescent="0.2">
      <c r="A560" s="116" t="s">
        <v>1674</v>
      </c>
      <c r="B560" s="89" t="s">
        <v>3649</v>
      </c>
      <c r="C560" s="120">
        <v>116109914.38</v>
      </c>
      <c r="D560" s="120">
        <v>133395364.72</v>
      </c>
      <c r="E560" s="120">
        <v>2342528.34</v>
      </c>
      <c r="F560" s="120">
        <v>122607315.86</v>
      </c>
      <c r="G560" s="120">
        <v>133284968.66</v>
      </c>
      <c r="H560" s="121">
        <v>6879981.9000000004</v>
      </c>
    </row>
    <row r="561" spans="1:8" x14ac:dyDescent="0.2">
      <c r="A561" s="116" t="s">
        <v>4755</v>
      </c>
      <c r="B561" s="89" t="s">
        <v>4756</v>
      </c>
      <c r="C561" s="120">
        <v>45652608.329999998</v>
      </c>
      <c r="D561" s="120">
        <v>5966699.4299999997</v>
      </c>
      <c r="E561" s="120">
        <v>-12371893.6</v>
      </c>
      <c r="F561" s="120">
        <v>59125565.380000003</v>
      </c>
      <c r="G561" s="120">
        <v>2738785.2</v>
      </c>
      <c r="H561" s="121">
        <v>-8110701.9000000004</v>
      </c>
    </row>
    <row r="562" spans="1:8" x14ac:dyDescent="0.2">
      <c r="A562" s="17" t="s">
        <v>918</v>
      </c>
      <c r="B562" s="90" t="s">
        <v>919</v>
      </c>
      <c r="C562" s="6">
        <v>130063197.95999999</v>
      </c>
      <c r="D562" s="6">
        <v>73228503.019999996</v>
      </c>
      <c r="E562" s="6">
        <v>-20398037.120000001</v>
      </c>
      <c r="F562" s="6">
        <v>123117677.95</v>
      </c>
      <c r="G562" s="6">
        <v>60067170.170000002</v>
      </c>
      <c r="H562" s="62">
        <v>-15394572.52</v>
      </c>
    </row>
    <row r="563" spans="1:8" x14ac:dyDescent="0.2">
      <c r="A563" s="116" t="s">
        <v>1547</v>
      </c>
      <c r="B563" s="89" t="s">
        <v>1548</v>
      </c>
      <c r="C563" s="120">
        <v>231426074.13999999</v>
      </c>
      <c r="D563" s="120">
        <v>463539654.60000002</v>
      </c>
      <c r="E563" s="120">
        <v>50451510.090000004</v>
      </c>
      <c r="F563" s="120">
        <v>200468949.22</v>
      </c>
      <c r="G563" s="120">
        <v>244974622.63999999</v>
      </c>
      <c r="H563" s="121">
        <v>47743002.109999999</v>
      </c>
    </row>
    <row r="564" spans="1:8" x14ac:dyDescent="0.2">
      <c r="A564" s="116" t="s">
        <v>2466</v>
      </c>
      <c r="B564" s="89" t="s">
        <v>2467</v>
      </c>
      <c r="C564" s="120">
        <v>86141277.319999993</v>
      </c>
      <c r="D564" s="120">
        <v>103955290.94</v>
      </c>
      <c r="E564" s="120">
        <v>-37335981.310000002</v>
      </c>
      <c r="F564" s="120">
        <v>75745235.340000004</v>
      </c>
      <c r="G564" s="120">
        <v>48089149.329999998</v>
      </c>
      <c r="H564" s="121">
        <v>-48790248.539999999</v>
      </c>
    </row>
    <row r="565" spans="1:8" x14ac:dyDescent="0.2">
      <c r="A565" s="116" t="s">
        <v>880</v>
      </c>
      <c r="B565" s="89" t="s">
        <v>881</v>
      </c>
      <c r="C565" s="120">
        <v>319165110.08999997</v>
      </c>
      <c r="D565" s="120">
        <v>1302484551.0699999</v>
      </c>
      <c r="E565" s="120">
        <v>7526935.6699999999</v>
      </c>
      <c r="F565" s="120">
        <v>307420727.88</v>
      </c>
      <c r="G565" s="120">
        <v>1249060153.3599999</v>
      </c>
      <c r="H565" s="121">
        <v>4960965.68</v>
      </c>
    </row>
    <row r="566" spans="1:8" x14ac:dyDescent="0.2">
      <c r="A566" s="116" t="s">
        <v>3734</v>
      </c>
      <c r="B566" s="89" t="s">
        <v>4600</v>
      </c>
      <c r="C566" s="120">
        <v>132091218.98999999</v>
      </c>
      <c r="D566" s="120"/>
      <c r="E566" s="120"/>
      <c r="F566" s="120">
        <v>132619035.72</v>
      </c>
      <c r="G566" s="120">
        <v>163325088.63999999</v>
      </c>
      <c r="H566" s="121">
        <v>9686205.6600000001</v>
      </c>
    </row>
    <row r="567" spans="1:8" x14ac:dyDescent="0.2">
      <c r="A567" s="17" t="s">
        <v>1394</v>
      </c>
      <c r="B567" s="90" t="s">
        <v>1395</v>
      </c>
      <c r="C567" s="6">
        <v>261780329.80000001</v>
      </c>
      <c r="D567" s="6">
        <v>28977481.420000002</v>
      </c>
      <c r="E567" s="6">
        <v>11278914.51</v>
      </c>
      <c r="F567" s="6">
        <v>219416891.25999999</v>
      </c>
      <c r="G567" s="6">
        <v>37616964.210000001</v>
      </c>
      <c r="H567" s="62">
        <v>18544448.859999999</v>
      </c>
    </row>
    <row r="568" spans="1:8" x14ac:dyDescent="0.2">
      <c r="A568" s="116" t="s">
        <v>1706</v>
      </c>
      <c r="B568" s="89" t="s">
        <v>1707</v>
      </c>
      <c r="C568" s="120">
        <v>214302980.80000001</v>
      </c>
      <c r="D568" s="120">
        <v>86903322.450000003</v>
      </c>
      <c r="E568" s="120">
        <v>15005698.67</v>
      </c>
      <c r="F568" s="120">
        <v>214523793.88</v>
      </c>
      <c r="G568" s="120">
        <v>59787402.369999997</v>
      </c>
      <c r="H568" s="121">
        <v>15788674.550000001</v>
      </c>
    </row>
    <row r="569" spans="1:8" x14ac:dyDescent="0.2">
      <c r="A569" s="116" t="s">
        <v>1321</v>
      </c>
      <c r="B569" s="89" t="s">
        <v>1322</v>
      </c>
      <c r="C569" s="120">
        <v>581216490.27999997</v>
      </c>
      <c r="D569" s="120">
        <v>1199484147</v>
      </c>
      <c r="E569" s="120">
        <v>87368867.890000001</v>
      </c>
      <c r="F569" s="120">
        <v>492806073.43000001</v>
      </c>
      <c r="G569" s="120">
        <v>1033549143.2</v>
      </c>
      <c r="H569" s="121">
        <v>80402591.659999996</v>
      </c>
    </row>
    <row r="570" spans="1:8" x14ac:dyDescent="0.2">
      <c r="A570" s="116" t="s">
        <v>3021</v>
      </c>
      <c r="B570" s="89" t="s">
        <v>3852</v>
      </c>
      <c r="C570" s="120"/>
      <c r="D570" s="120"/>
      <c r="E570" s="120"/>
      <c r="F570" s="120">
        <v>92971940.900000006</v>
      </c>
      <c r="G570" s="120">
        <v>201443586.50999999</v>
      </c>
      <c r="H570" s="121">
        <v>29858885.969999999</v>
      </c>
    </row>
    <row r="571" spans="1:8" x14ac:dyDescent="0.2">
      <c r="A571" s="116" t="s">
        <v>2186</v>
      </c>
      <c r="B571" s="89" t="s">
        <v>2187</v>
      </c>
      <c r="C571" s="120"/>
      <c r="D571" s="120"/>
      <c r="E571" s="120"/>
      <c r="F571" s="120">
        <v>35779675.719999999</v>
      </c>
      <c r="G571" s="120">
        <v>39406793.780000001</v>
      </c>
      <c r="H571" s="121">
        <v>-4090555.68</v>
      </c>
    </row>
    <row r="572" spans="1:8" x14ac:dyDescent="0.2">
      <c r="A572" s="17" t="s">
        <v>3926</v>
      </c>
      <c r="B572" s="90" t="s">
        <v>3927</v>
      </c>
      <c r="C572" s="6"/>
      <c r="D572" s="6"/>
      <c r="E572" s="6"/>
      <c r="F572" s="6">
        <v>146846512.11000001</v>
      </c>
      <c r="G572" s="6">
        <v>48299956.57</v>
      </c>
      <c r="H572" s="62">
        <v>3303687.66</v>
      </c>
    </row>
    <row r="573" spans="1:8" x14ac:dyDescent="0.2">
      <c r="A573" s="116" t="s">
        <v>1217</v>
      </c>
      <c r="B573" s="89" t="s">
        <v>1218</v>
      </c>
      <c r="C573" s="120">
        <v>485603227</v>
      </c>
      <c r="D573" s="120">
        <v>1412122512</v>
      </c>
      <c r="E573" s="120">
        <v>15166043</v>
      </c>
      <c r="F573" s="120">
        <v>480469124</v>
      </c>
      <c r="G573" s="120">
        <v>92816296</v>
      </c>
      <c r="H573" s="121">
        <v>56832905</v>
      </c>
    </row>
    <row r="574" spans="1:8" x14ac:dyDescent="0.2">
      <c r="A574" s="116" t="s">
        <v>848</v>
      </c>
      <c r="B574" s="89" t="s">
        <v>849</v>
      </c>
      <c r="C574" s="120">
        <v>732738000</v>
      </c>
      <c r="D574" s="120">
        <v>1060761000</v>
      </c>
      <c r="E574" s="120">
        <v>31622000</v>
      </c>
      <c r="F574" s="120">
        <v>665200000</v>
      </c>
      <c r="G574" s="120">
        <v>857938000</v>
      </c>
      <c r="H574" s="121">
        <v>20908000</v>
      </c>
    </row>
    <row r="575" spans="1:8" x14ac:dyDescent="0.2">
      <c r="A575" s="116" t="s">
        <v>745</v>
      </c>
      <c r="B575" s="89" t="s">
        <v>746</v>
      </c>
      <c r="C575" s="120">
        <v>310775957</v>
      </c>
      <c r="D575" s="120">
        <v>800131808</v>
      </c>
      <c r="E575" s="120">
        <v>43383249</v>
      </c>
      <c r="F575" s="120">
        <v>308826369</v>
      </c>
      <c r="G575" s="120">
        <v>791266990</v>
      </c>
      <c r="H575" s="121">
        <v>44181362</v>
      </c>
    </row>
    <row r="576" spans="1:8" x14ac:dyDescent="0.2">
      <c r="A576" s="116" t="s">
        <v>520</v>
      </c>
      <c r="B576" s="89" t="s">
        <v>4592</v>
      </c>
      <c r="C576" s="120">
        <v>412231507.20999998</v>
      </c>
      <c r="D576" s="120">
        <v>1197484319.98</v>
      </c>
      <c r="E576" s="120">
        <v>28501444.59</v>
      </c>
      <c r="F576" s="120">
        <v>460598951.33999997</v>
      </c>
      <c r="G576" s="120">
        <v>1068254370.26</v>
      </c>
      <c r="H576" s="121">
        <v>45799750.109999999</v>
      </c>
    </row>
    <row r="577" spans="1:8" x14ac:dyDescent="0.2">
      <c r="A577" s="17" t="s">
        <v>584</v>
      </c>
      <c r="B577" s="90" t="s">
        <v>585</v>
      </c>
      <c r="C577" s="6">
        <v>341655643.66000003</v>
      </c>
      <c r="D577" s="6">
        <v>588831810.29999995</v>
      </c>
      <c r="E577" s="6">
        <v>35528935.75</v>
      </c>
      <c r="F577" s="6">
        <v>346223637.98000002</v>
      </c>
      <c r="G577" s="6">
        <v>532155868.83999997</v>
      </c>
      <c r="H577" s="62">
        <v>39276832.210000001</v>
      </c>
    </row>
    <row r="578" spans="1:8" x14ac:dyDescent="0.2">
      <c r="A578" s="116" t="s">
        <v>1553</v>
      </c>
      <c r="B578" s="89" t="s">
        <v>1554</v>
      </c>
      <c r="C578" s="120">
        <v>283504635.81</v>
      </c>
      <c r="D578" s="120">
        <v>288341528.33999997</v>
      </c>
      <c r="E578" s="120">
        <v>52179515.57</v>
      </c>
      <c r="F578" s="120">
        <v>277489129.19999999</v>
      </c>
      <c r="G578" s="120">
        <v>264144669.43000001</v>
      </c>
      <c r="H578" s="121">
        <v>55176342.450000003</v>
      </c>
    </row>
    <row r="579" spans="1:8" x14ac:dyDescent="0.2">
      <c r="A579" s="116" t="s">
        <v>4382</v>
      </c>
      <c r="B579" s="89" t="s">
        <v>4383</v>
      </c>
      <c r="C579" s="120">
        <v>179111734.21000001</v>
      </c>
      <c r="D579" s="120">
        <v>357203402.77999997</v>
      </c>
      <c r="E579" s="120">
        <v>34744677.329999998</v>
      </c>
      <c r="F579" s="120">
        <v>178793071.65000001</v>
      </c>
      <c r="G579" s="120">
        <v>356675835.61000001</v>
      </c>
      <c r="H579" s="121">
        <v>34455992.119999997</v>
      </c>
    </row>
    <row r="580" spans="1:8" x14ac:dyDescent="0.2">
      <c r="A580" s="116" t="s">
        <v>1646</v>
      </c>
      <c r="B580" s="89" t="s">
        <v>1647</v>
      </c>
      <c r="C580" s="120">
        <v>174646285</v>
      </c>
      <c r="D580" s="120">
        <v>212424258.46000001</v>
      </c>
      <c r="E580" s="120">
        <v>-1174273.92</v>
      </c>
      <c r="F580" s="120">
        <v>168058966.19999999</v>
      </c>
      <c r="G580" s="120">
        <v>212424258.46000001</v>
      </c>
      <c r="H580" s="121">
        <v>-673367.46</v>
      </c>
    </row>
    <row r="581" spans="1:8" x14ac:dyDescent="0.2">
      <c r="A581" s="116" t="s">
        <v>807</v>
      </c>
      <c r="B581" s="89" t="s">
        <v>808</v>
      </c>
      <c r="C581" s="120">
        <v>1192788618.3</v>
      </c>
      <c r="D581" s="120">
        <v>860380728.46000004</v>
      </c>
      <c r="E581" s="120">
        <v>85937196.349999994</v>
      </c>
      <c r="F581" s="120">
        <v>577459112.45000005</v>
      </c>
      <c r="G581" s="120">
        <v>21767504.600000001</v>
      </c>
      <c r="H581" s="121">
        <v>17939465.899999999</v>
      </c>
    </row>
    <row r="582" spans="1:8" x14ac:dyDescent="0.2">
      <c r="A582" s="17" t="s">
        <v>1517</v>
      </c>
      <c r="B582" s="90" t="s">
        <v>1518</v>
      </c>
      <c r="C582" s="6">
        <v>295426127.99000001</v>
      </c>
      <c r="D582" s="6">
        <v>178765583.13</v>
      </c>
      <c r="E582" s="6">
        <v>21394348.890000001</v>
      </c>
      <c r="F582" s="6">
        <v>280387186.81999999</v>
      </c>
      <c r="G582" s="6">
        <v>131422070.86</v>
      </c>
      <c r="H582" s="62">
        <v>19964897.609999999</v>
      </c>
    </row>
    <row r="583" spans="1:8" x14ac:dyDescent="0.2">
      <c r="A583" s="116" t="s">
        <v>814</v>
      </c>
      <c r="B583" s="89" t="s">
        <v>815</v>
      </c>
      <c r="C583" s="120"/>
      <c r="D583" s="120"/>
      <c r="E583" s="120"/>
      <c r="F583" s="120">
        <v>391833101.17000002</v>
      </c>
      <c r="G583" s="120">
        <v>286519248.94999999</v>
      </c>
      <c r="H583" s="121">
        <v>20643170.440000001</v>
      </c>
    </row>
    <row r="584" spans="1:8" x14ac:dyDescent="0.2">
      <c r="A584" s="116" t="s">
        <v>4709</v>
      </c>
      <c r="B584" s="89" t="s">
        <v>4723</v>
      </c>
      <c r="C584" s="120">
        <v>137908606.03</v>
      </c>
      <c r="D584" s="120">
        <v>271866233.12</v>
      </c>
      <c r="E584" s="120">
        <v>13177286.26</v>
      </c>
      <c r="F584" s="120">
        <v>138740738.91</v>
      </c>
      <c r="G584" s="120">
        <v>269884466.58999997</v>
      </c>
      <c r="H584" s="121">
        <v>13784130.27</v>
      </c>
    </row>
    <row r="585" spans="1:8" x14ac:dyDescent="0.2">
      <c r="A585" s="116" t="s">
        <v>700</v>
      </c>
      <c r="B585" s="89" t="s">
        <v>701</v>
      </c>
      <c r="C585" s="120">
        <v>391915032.82999998</v>
      </c>
      <c r="D585" s="120">
        <v>612939364.38</v>
      </c>
      <c r="E585" s="120">
        <v>1863808.62</v>
      </c>
      <c r="F585" s="120">
        <v>355767270.30000001</v>
      </c>
      <c r="G585" s="120">
        <v>504541151.07999998</v>
      </c>
      <c r="H585" s="121">
        <v>3130432.52</v>
      </c>
    </row>
    <row r="586" spans="1:8" x14ac:dyDescent="0.2">
      <c r="A586" s="116" t="s">
        <v>1873</v>
      </c>
      <c r="B586" s="89" t="s">
        <v>1874</v>
      </c>
      <c r="C586" s="120">
        <v>626552167.84000003</v>
      </c>
      <c r="D586" s="120">
        <v>440418845.80000001</v>
      </c>
      <c r="E586" s="120">
        <v>104891617.40000001</v>
      </c>
      <c r="F586" s="120">
        <v>602625001.19000006</v>
      </c>
      <c r="G586" s="120">
        <v>372736943.38999999</v>
      </c>
      <c r="H586" s="121">
        <v>102666009.56</v>
      </c>
    </row>
    <row r="587" spans="1:8" x14ac:dyDescent="0.2">
      <c r="A587" s="17" t="s">
        <v>2601</v>
      </c>
      <c r="B587" s="90" t="s">
        <v>2602</v>
      </c>
      <c r="C587" s="6">
        <v>114740870.14</v>
      </c>
      <c r="D587" s="6">
        <v>544753627.63999999</v>
      </c>
      <c r="E587" s="6">
        <v>9289552.3399999999</v>
      </c>
      <c r="F587" s="6">
        <v>115378316.40000001</v>
      </c>
      <c r="G587" s="6">
        <v>533406470.61000001</v>
      </c>
      <c r="H587" s="62">
        <v>9289552.3399999999</v>
      </c>
    </row>
    <row r="588" spans="1:8" x14ac:dyDescent="0.2">
      <c r="A588" s="116" t="s">
        <v>2035</v>
      </c>
      <c r="B588" s="89" t="s">
        <v>2036</v>
      </c>
      <c r="C588" s="120">
        <v>116849299.26000001</v>
      </c>
      <c r="D588" s="120">
        <v>101204039.90000001</v>
      </c>
      <c r="E588" s="120">
        <v>-7539393.4000000004</v>
      </c>
      <c r="F588" s="120">
        <v>114671695.5</v>
      </c>
      <c r="G588" s="120">
        <v>84162409.379999995</v>
      </c>
      <c r="H588" s="121">
        <v>-12999085.23</v>
      </c>
    </row>
    <row r="589" spans="1:8" x14ac:dyDescent="0.2">
      <c r="A589" s="116" t="s">
        <v>4655</v>
      </c>
      <c r="B589" s="89" t="s">
        <v>4678</v>
      </c>
      <c r="C589" s="120">
        <v>110424978.93000001</v>
      </c>
      <c r="D589" s="120">
        <v>127827794.23</v>
      </c>
      <c r="E589" s="120">
        <v>16113842.41</v>
      </c>
      <c r="F589" s="120">
        <v>110923782.48999999</v>
      </c>
      <c r="G589" s="120">
        <v>124577306.48</v>
      </c>
      <c r="H589" s="121">
        <v>15782209.029999999</v>
      </c>
    </row>
    <row r="590" spans="1:8" x14ac:dyDescent="0.2">
      <c r="A590" s="116" t="s">
        <v>529</v>
      </c>
      <c r="B590" s="89" t="s">
        <v>530</v>
      </c>
      <c r="C590" s="120">
        <v>1413589676.0699999</v>
      </c>
      <c r="D590" s="120">
        <v>2951685729.1500001</v>
      </c>
      <c r="E590" s="120">
        <v>24009454.129999999</v>
      </c>
      <c r="F590" s="120">
        <v>1435187298.5899999</v>
      </c>
      <c r="G590" s="120">
        <v>2423962456.6599998</v>
      </c>
      <c r="H590" s="121">
        <v>-9626548.4299999997</v>
      </c>
    </row>
    <row r="591" spans="1:8" x14ac:dyDescent="0.2">
      <c r="A591" s="116" t="s">
        <v>308</v>
      </c>
      <c r="B591" s="89" t="s">
        <v>4229</v>
      </c>
      <c r="C591" s="120">
        <v>247780074.74000001</v>
      </c>
      <c r="D591" s="120">
        <v>1084893531.1099999</v>
      </c>
      <c r="E591" s="120">
        <v>40953959.609999999</v>
      </c>
      <c r="F591" s="120">
        <v>247998677.43000001</v>
      </c>
      <c r="G591" s="120">
        <v>1080677309.6400001</v>
      </c>
      <c r="H591" s="121">
        <v>43198319.770000003</v>
      </c>
    </row>
    <row r="592" spans="1:8" x14ac:dyDescent="0.2">
      <c r="A592" s="17" t="s">
        <v>236</v>
      </c>
      <c r="B592" s="90" t="s">
        <v>237</v>
      </c>
      <c r="C592" s="6">
        <v>172640220.87</v>
      </c>
      <c r="D592" s="6">
        <v>633709450.85000002</v>
      </c>
      <c r="E592" s="6">
        <v>-23599160.57</v>
      </c>
      <c r="F592" s="6">
        <v>268072763.94999999</v>
      </c>
      <c r="G592" s="6">
        <v>580487152.03999996</v>
      </c>
      <c r="H592" s="62">
        <v>32635.22</v>
      </c>
    </row>
    <row r="593" spans="1:8" x14ac:dyDescent="0.2">
      <c r="A593" s="116" t="s">
        <v>695</v>
      </c>
      <c r="B593" s="89" t="s">
        <v>696</v>
      </c>
      <c r="C593" s="120">
        <v>573633228.88999999</v>
      </c>
      <c r="D593" s="120">
        <v>1634197694.3299999</v>
      </c>
      <c r="E593" s="120">
        <v>33872989.32</v>
      </c>
      <c r="F593" s="120">
        <v>538863572.35000002</v>
      </c>
      <c r="G593" s="120">
        <v>973949877.77999997</v>
      </c>
      <c r="H593" s="121">
        <v>14166194.83</v>
      </c>
    </row>
    <row r="594" spans="1:8" x14ac:dyDescent="0.2">
      <c r="A594" s="116" t="s">
        <v>1213</v>
      </c>
      <c r="B594" s="89" t="s">
        <v>1214</v>
      </c>
      <c r="C594" s="120"/>
      <c r="D594" s="120"/>
      <c r="E594" s="120"/>
      <c r="F594" s="120">
        <v>793900679.25</v>
      </c>
      <c r="G594" s="120">
        <v>672308192.12</v>
      </c>
      <c r="H594" s="121">
        <v>28654723.260000002</v>
      </c>
    </row>
    <row r="595" spans="1:8" x14ac:dyDescent="0.2">
      <c r="A595" s="116" t="s">
        <v>1482</v>
      </c>
      <c r="B595" s="89" t="s">
        <v>1483</v>
      </c>
      <c r="C595" s="120">
        <v>89759609.590000004</v>
      </c>
      <c r="D595" s="120">
        <v>92120988.140000001</v>
      </c>
      <c r="E595" s="120">
        <v>835704.95</v>
      </c>
      <c r="F595" s="120">
        <v>89569661.689999998</v>
      </c>
      <c r="G595" s="120">
        <v>91198376.060000002</v>
      </c>
      <c r="H595" s="121">
        <v>1304187.9099999999</v>
      </c>
    </row>
    <row r="596" spans="1:8" x14ac:dyDescent="0.2">
      <c r="A596" s="116" t="s">
        <v>526</v>
      </c>
      <c r="B596" s="89" t="s">
        <v>3904</v>
      </c>
      <c r="C596" s="120">
        <v>878291000</v>
      </c>
      <c r="D596" s="120">
        <v>3564172000</v>
      </c>
      <c r="E596" s="120">
        <v>55013000</v>
      </c>
      <c r="F596" s="120">
        <v>760826000</v>
      </c>
      <c r="G596" s="120">
        <v>3100799000</v>
      </c>
      <c r="H596" s="121">
        <v>21782000</v>
      </c>
    </row>
    <row r="597" spans="1:8" x14ac:dyDescent="0.2">
      <c r="A597" s="17" t="s">
        <v>908</v>
      </c>
      <c r="B597" s="90" t="s">
        <v>909</v>
      </c>
      <c r="C597" s="6">
        <v>188536686.69999999</v>
      </c>
      <c r="D597" s="6">
        <v>172912308.80000001</v>
      </c>
      <c r="E597" s="6">
        <v>5529544.0300000003</v>
      </c>
      <c r="F597" s="6">
        <v>188709329.94</v>
      </c>
      <c r="G597" s="6">
        <v>140970431.93000001</v>
      </c>
      <c r="H597" s="62">
        <v>5878067.9400000004</v>
      </c>
    </row>
    <row r="598" spans="1:8" x14ac:dyDescent="0.2">
      <c r="A598" s="116" t="s">
        <v>832</v>
      </c>
      <c r="B598" s="89" t="s">
        <v>833</v>
      </c>
      <c r="C598" s="120">
        <v>236545545.28999999</v>
      </c>
      <c r="D598" s="120">
        <v>331628572.58999997</v>
      </c>
      <c r="E598" s="120">
        <v>59237484.719999999</v>
      </c>
      <c r="F598" s="120">
        <v>169470526.97999999</v>
      </c>
      <c r="G598" s="120">
        <v>58583911.229999997</v>
      </c>
      <c r="H598" s="121">
        <v>31764865.109999999</v>
      </c>
    </row>
    <row r="599" spans="1:8" x14ac:dyDescent="0.2">
      <c r="A599" s="116" t="s">
        <v>1111</v>
      </c>
      <c r="B599" s="89" t="s">
        <v>1112</v>
      </c>
      <c r="C599" s="120">
        <v>410727033</v>
      </c>
      <c r="D599" s="120">
        <v>251511002</v>
      </c>
      <c r="E599" s="120">
        <v>-16736406</v>
      </c>
      <c r="F599" s="120"/>
      <c r="G599" s="120"/>
      <c r="H599" s="121"/>
    </row>
    <row r="600" spans="1:8" x14ac:dyDescent="0.2">
      <c r="A600" s="116" t="s">
        <v>3800</v>
      </c>
      <c r="B600" s="89" t="s">
        <v>3801</v>
      </c>
      <c r="C600" s="120">
        <v>71049294.219999999</v>
      </c>
      <c r="D600" s="120">
        <v>50171698.140000001</v>
      </c>
      <c r="E600" s="120">
        <v>-3296888.54</v>
      </c>
      <c r="F600" s="120">
        <v>81447523.109999999</v>
      </c>
      <c r="G600" s="120">
        <v>26201363.539999999</v>
      </c>
      <c r="H600" s="121">
        <v>2541305.7999999998</v>
      </c>
    </row>
    <row r="601" spans="1:8" x14ac:dyDescent="0.2">
      <c r="A601" s="116" t="s">
        <v>1241</v>
      </c>
      <c r="B601" s="89" t="s">
        <v>1242</v>
      </c>
      <c r="C601" s="120">
        <v>770825598.21000004</v>
      </c>
      <c r="D601" s="120">
        <v>141250508.5</v>
      </c>
      <c r="E601" s="120">
        <v>41254416.030000001</v>
      </c>
      <c r="F601" s="120">
        <v>714423233.38999999</v>
      </c>
      <c r="G601" s="120">
        <v>115097438.93000001</v>
      </c>
      <c r="H601" s="121">
        <v>28262943.219999999</v>
      </c>
    </row>
    <row r="602" spans="1:8" x14ac:dyDescent="0.2">
      <c r="A602" s="17" t="s">
        <v>2433</v>
      </c>
      <c r="B602" s="90" t="s">
        <v>2434</v>
      </c>
      <c r="C602" s="6">
        <v>122654284.68000001</v>
      </c>
      <c r="D602" s="6">
        <v>115702989.81</v>
      </c>
      <c r="E602" s="6">
        <v>13390578.720000001</v>
      </c>
      <c r="F602" s="6">
        <v>120625290.02</v>
      </c>
      <c r="G602" s="6">
        <v>115412814.27</v>
      </c>
      <c r="H602" s="62">
        <v>14832467.869999999</v>
      </c>
    </row>
    <row r="603" spans="1:8" x14ac:dyDescent="0.2">
      <c r="A603" s="116" t="s">
        <v>2756</v>
      </c>
      <c r="B603" s="89" t="s">
        <v>3840</v>
      </c>
      <c r="C603" s="120">
        <v>70499799.519999996</v>
      </c>
      <c r="D603" s="120">
        <v>241601071.75999999</v>
      </c>
      <c r="E603" s="120">
        <v>2725165.13</v>
      </c>
      <c r="F603" s="120">
        <v>89771507.760000005</v>
      </c>
      <c r="G603" s="120">
        <v>22779099.309999999</v>
      </c>
      <c r="H603" s="121">
        <v>4046850.45</v>
      </c>
    </row>
    <row r="604" spans="1:8" x14ac:dyDescent="0.2">
      <c r="A604" s="116" t="s">
        <v>915</v>
      </c>
      <c r="B604" s="89" t="s">
        <v>4228</v>
      </c>
      <c r="C604" s="120">
        <v>363656033.07999998</v>
      </c>
      <c r="D604" s="120">
        <v>424318953.31</v>
      </c>
      <c r="E604" s="120">
        <v>-25692144.02</v>
      </c>
      <c r="F604" s="120">
        <v>367946032.50999999</v>
      </c>
      <c r="G604" s="120">
        <v>438710703.80000001</v>
      </c>
      <c r="H604" s="121">
        <v>-30019828.510000002</v>
      </c>
    </row>
    <row r="605" spans="1:8" x14ac:dyDescent="0.2">
      <c r="A605" s="116" t="s">
        <v>1790</v>
      </c>
      <c r="B605" s="89" t="s">
        <v>1791</v>
      </c>
      <c r="C605" s="120">
        <v>88229691.629999995</v>
      </c>
      <c r="D605" s="120">
        <v>223374309.80000001</v>
      </c>
      <c r="E605" s="120">
        <v>17764149.649999999</v>
      </c>
      <c r="F605" s="120">
        <v>81021954.980000004</v>
      </c>
      <c r="G605" s="120">
        <v>184940623.38</v>
      </c>
      <c r="H605" s="121">
        <v>17165296.41</v>
      </c>
    </row>
    <row r="606" spans="1:8" x14ac:dyDescent="0.2">
      <c r="A606" s="116" t="s">
        <v>4537</v>
      </c>
      <c r="B606" s="89" t="s">
        <v>4562</v>
      </c>
      <c r="C606" s="120"/>
      <c r="D606" s="120"/>
      <c r="E606" s="120"/>
      <c r="F606" s="120">
        <v>37162046.939999998</v>
      </c>
      <c r="G606" s="120">
        <v>22041876.899999999</v>
      </c>
      <c r="H606" s="121">
        <v>1808228.21</v>
      </c>
    </row>
    <row r="607" spans="1:8" x14ac:dyDescent="0.2">
      <c r="A607" s="17" t="s">
        <v>1031</v>
      </c>
      <c r="B607" s="90" t="s">
        <v>1032</v>
      </c>
      <c r="C607" s="6">
        <v>459046920.93000001</v>
      </c>
      <c r="D607" s="6">
        <v>277027962.43000001</v>
      </c>
      <c r="E607" s="6">
        <v>29793080.829999998</v>
      </c>
      <c r="F607" s="6">
        <v>459229088.16000003</v>
      </c>
      <c r="G607" s="6">
        <v>277027962.43000001</v>
      </c>
      <c r="H607" s="62">
        <v>29886938.890000001</v>
      </c>
    </row>
    <row r="608" spans="1:8" x14ac:dyDescent="0.2">
      <c r="A608" s="116" t="s">
        <v>822</v>
      </c>
      <c r="B608" s="89" t="s">
        <v>823</v>
      </c>
      <c r="C608" s="120">
        <v>436418343.95999998</v>
      </c>
      <c r="D608" s="120">
        <v>387871138.27999997</v>
      </c>
      <c r="E608" s="120">
        <v>42018906.270000003</v>
      </c>
      <c r="F608" s="120">
        <v>415949133.36000001</v>
      </c>
      <c r="G608" s="120">
        <v>255523505.03</v>
      </c>
      <c r="H608" s="121">
        <v>50209302.25</v>
      </c>
    </row>
    <row r="609" spans="1:8" x14ac:dyDescent="0.2">
      <c r="A609" s="116" t="s">
        <v>1140</v>
      </c>
      <c r="B609" s="89" t="s">
        <v>1141</v>
      </c>
      <c r="C609" s="120">
        <v>822103852.44000006</v>
      </c>
      <c r="D609" s="120">
        <v>1285042686.9000001</v>
      </c>
      <c r="E609" s="120">
        <v>-182197.27</v>
      </c>
      <c r="F609" s="120">
        <v>837097615.74000001</v>
      </c>
      <c r="G609" s="120">
        <v>992636754.59000003</v>
      </c>
      <c r="H609" s="121">
        <v>21179000.91</v>
      </c>
    </row>
    <row r="610" spans="1:8" x14ac:dyDescent="0.2">
      <c r="A610" s="116" t="s">
        <v>1185</v>
      </c>
      <c r="B610" s="89" t="s">
        <v>1186</v>
      </c>
      <c r="C610" s="120"/>
      <c r="D610" s="120"/>
      <c r="E610" s="120"/>
      <c r="F610" s="120">
        <v>202360695.91999999</v>
      </c>
      <c r="G610" s="120">
        <v>1006430332.35</v>
      </c>
      <c r="H610" s="121">
        <v>118534010.98999999</v>
      </c>
    </row>
    <row r="611" spans="1:8" x14ac:dyDescent="0.2">
      <c r="A611" s="116" t="s">
        <v>616</v>
      </c>
      <c r="B611" s="89" t="s">
        <v>617</v>
      </c>
      <c r="C611" s="120">
        <v>685804354.88</v>
      </c>
      <c r="D611" s="120">
        <v>323160040.76999998</v>
      </c>
      <c r="E611" s="120">
        <v>62596250.200000003</v>
      </c>
      <c r="F611" s="120">
        <v>686945283.44000006</v>
      </c>
      <c r="G611" s="120">
        <v>319751603.93000001</v>
      </c>
      <c r="H611" s="121">
        <v>61720261.899999999</v>
      </c>
    </row>
    <row r="612" spans="1:8" x14ac:dyDescent="0.2">
      <c r="A612" s="17" t="s">
        <v>4656</v>
      </c>
      <c r="B612" s="90" t="s">
        <v>4680</v>
      </c>
      <c r="C612" s="6">
        <v>64599038.229999997</v>
      </c>
      <c r="D612" s="6">
        <v>155245240.25</v>
      </c>
      <c r="E612" s="6">
        <v>-1323686.75</v>
      </c>
      <c r="F612" s="6">
        <v>65487973.399999999</v>
      </c>
      <c r="G612" s="6">
        <v>155188502.86000001</v>
      </c>
      <c r="H612" s="62">
        <v>-1000987.44</v>
      </c>
    </row>
    <row r="613" spans="1:8" x14ac:dyDescent="0.2">
      <c r="A613" s="116" t="s">
        <v>675</v>
      </c>
      <c r="B613" s="89" t="s">
        <v>676</v>
      </c>
      <c r="C613" s="120">
        <v>113049960.17</v>
      </c>
      <c r="D613" s="120">
        <v>147976983.78</v>
      </c>
      <c r="E613" s="120">
        <v>-89766281.859999999</v>
      </c>
      <c r="F613" s="120">
        <v>114023542.56</v>
      </c>
      <c r="G613" s="120">
        <v>147245905.40000001</v>
      </c>
      <c r="H613" s="121">
        <v>-89145873.579999998</v>
      </c>
    </row>
    <row r="614" spans="1:8" x14ac:dyDescent="0.2">
      <c r="A614" s="116" t="s">
        <v>688</v>
      </c>
      <c r="B614" s="89" t="s">
        <v>689</v>
      </c>
      <c r="C614" s="120">
        <v>151386396.25999999</v>
      </c>
      <c r="D614" s="120">
        <v>157675937.02000001</v>
      </c>
      <c r="E614" s="120">
        <v>-22109528.920000002</v>
      </c>
      <c r="F614" s="120">
        <v>126156312.52</v>
      </c>
      <c r="G614" s="120">
        <v>103470814.70999999</v>
      </c>
      <c r="H614" s="121">
        <v>-19222460.84</v>
      </c>
    </row>
    <row r="615" spans="1:8" x14ac:dyDescent="0.2">
      <c r="A615" s="116" t="s">
        <v>760</v>
      </c>
      <c r="B615" s="89" t="s">
        <v>761</v>
      </c>
      <c r="C615" s="120">
        <v>327051572.13999999</v>
      </c>
      <c r="D615" s="120">
        <v>512269379.14999998</v>
      </c>
      <c r="E615" s="120">
        <v>52955003.359999999</v>
      </c>
      <c r="F615" s="120">
        <v>324553501.73000002</v>
      </c>
      <c r="G615" s="120">
        <v>508282590.87</v>
      </c>
      <c r="H615" s="121">
        <v>53094851.030000001</v>
      </c>
    </row>
    <row r="616" spans="1:8" x14ac:dyDescent="0.2">
      <c r="A616" s="116" t="s">
        <v>2879</v>
      </c>
      <c r="B616" s="89" t="s">
        <v>2880</v>
      </c>
      <c r="C616" s="120">
        <v>103361414.77</v>
      </c>
      <c r="D616" s="120">
        <v>194393510.41999999</v>
      </c>
      <c r="E616" s="120">
        <v>18426255.920000002</v>
      </c>
      <c r="F616" s="120">
        <v>86373849.439999998</v>
      </c>
      <c r="G616" s="120">
        <v>77421029.650000006</v>
      </c>
      <c r="H616" s="121">
        <v>7300576.4199999999</v>
      </c>
    </row>
    <row r="617" spans="1:8" x14ac:dyDescent="0.2">
      <c r="A617" s="17" t="s">
        <v>4825</v>
      </c>
      <c r="B617" s="90" t="s">
        <v>4828</v>
      </c>
      <c r="C617" s="6">
        <v>101920628.06</v>
      </c>
      <c r="D617" s="6">
        <v>127516240.18000001</v>
      </c>
      <c r="E617" s="6">
        <v>7118315.21</v>
      </c>
      <c r="F617" s="6">
        <v>101920628.06</v>
      </c>
      <c r="G617" s="6">
        <v>51900134.490000002</v>
      </c>
      <c r="H617" s="62">
        <v>7118315.21</v>
      </c>
    </row>
    <row r="618" spans="1:8" x14ac:dyDescent="0.2">
      <c r="A618" s="116" t="s">
        <v>304</v>
      </c>
      <c r="B618" s="89" t="s">
        <v>305</v>
      </c>
      <c r="C618" s="120">
        <v>65361011.420000002</v>
      </c>
      <c r="D618" s="120">
        <v>54530639.799999997</v>
      </c>
      <c r="E618" s="120">
        <v>11339506.6</v>
      </c>
      <c r="F618" s="120">
        <v>74413474.299999997</v>
      </c>
      <c r="G618" s="120">
        <v>54583709.530000001</v>
      </c>
      <c r="H618" s="121">
        <v>6830434.3099999996</v>
      </c>
    </row>
    <row r="619" spans="1:8" x14ac:dyDescent="0.2">
      <c r="A619" s="116" t="s">
        <v>613</v>
      </c>
      <c r="B619" s="89" t="s">
        <v>614</v>
      </c>
      <c r="C619" s="120"/>
      <c r="D619" s="120"/>
      <c r="E619" s="120"/>
      <c r="F619" s="120">
        <v>426842780.05000001</v>
      </c>
      <c r="G619" s="120">
        <v>503765748.91000003</v>
      </c>
      <c r="H619" s="121">
        <v>61616613.170000002</v>
      </c>
    </row>
    <row r="620" spans="1:8" x14ac:dyDescent="0.2">
      <c r="A620" s="116" t="s">
        <v>1537</v>
      </c>
      <c r="B620" s="89" t="s">
        <v>1538</v>
      </c>
      <c r="C620" s="120">
        <v>258685258.59</v>
      </c>
      <c r="D620" s="120">
        <v>365306481.01999998</v>
      </c>
      <c r="E620" s="120">
        <v>37931467.939999998</v>
      </c>
      <c r="F620" s="120">
        <v>231991543.38</v>
      </c>
      <c r="G620" s="120">
        <v>332979964.79000002</v>
      </c>
      <c r="H620" s="121">
        <v>34620231.079999998</v>
      </c>
    </row>
    <row r="621" spans="1:8" x14ac:dyDescent="0.2">
      <c r="A621" s="116" t="s">
        <v>1367</v>
      </c>
      <c r="B621" s="89" t="s">
        <v>1368</v>
      </c>
      <c r="C621" s="120">
        <v>930896064.34000003</v>
      </c>
      <c r="D621" s="120">
        <v>8691179843.2800007</v>
      </c>
      <c r="E621" s="120">
        <v>58782866.920000002</v>
      </c>
      <c r="F621" s="120">
        <v>229699102.91</v>
      </c>
      <c r="G621" s="120">
        <v>203327869.94</v>
      </c>
      <c r="H621" s="121">
        <v>11518263.73</v>
      </c>
    </row>
    <row r="622" spans="1:8" x14ac:dyDescent="0.2">
      <c r="A622" s="17" t="s">
        <v>1694</v>
      </c>
      <c r="B622" s="90" t="s">
        <v>1695</v>
      </c>
      <c r="C622" s="6">
        <v>227548680.44999999</v>
      </c>
      <c r="D622" s="6">
        <v>507094852.19999999</v>
      </c>
      <c r="E622" s="6">
        <v>13494714.550000001</v>
      </c>
      <c r="F622" s="6">
        <v>178093256.36000001</v>
      </c>
      <c r="G622" s="6">
        <v>255266802.22999999</v>
      </c>
      <c r="H622" s="62">
        <v>3126564.89</v>
      </c>
    </row>
    <row r="623" spans="1:8" x14ac:dyDescent="0.2">
      <c r="A623" s="116" t="s">
        <v>801</v>
      </c>
      <c r="B623" s="89" t="s">
        <v>802</v>
      </c>
      <c r="C623" s="120">
        <v>140153480.84999999</v>
      </c>
      <c r="D623" s="120">
        <v>124681722.25</v>
      </c>
      <c r="E623" s="120">
        <v>-11600697.74</v>
      </c>
      <c r="F623" s="120">
        <v>144475397.37</v>
      </c>
      <c r="G623" s="120">
        <v>84595685.260000005</v>
      </c>
      <c r="H623" s="121">
        <v>-7547523.6100000003</v>
      </c>
    </row>
    <row r="624" spans="1:8" x14ac:dyDescent="0.2">
      <c r="A624" s="116" t="s">
        <v>630</v>
      </c>
      <c r="B624" s="89" t="s">
        <v>631</v>
      </c>
      <c r="C624" s="120">
        <v>322011377.29000002</v>
      </c>
      <c r="D624" s="120">
        <v>1711295773.75</v>
      </c>
      <c r="E624" s="120">
        <v>11766748.890000001</v>
      </c>
      <c r="F624" s="120">
        <v>207891603.09</v>
      </c>
      <c r="G624" s="120">
        <v>1093339803.5999999</v>
      </c>
      <c r="H624" s="121">
        <v>24684935.809999999</v>
      </c>
    </row>
    <row r="625" spans="1:8" x14ac:dyDescent="0.2">
      <c r="A625" s="116" t="s">
        <v>477</v>
      </c>
      <c r="B625" s="89" t="s">
        <v>478</v>
      </c>
      <c r="C625" s="120">
        <v>567640087.99000001</v>
      </c>
      <c r="D625" s="120">
        <v>1792447392.5799999</v>
      </c>
      <c r="E625" s="120">
        <v>53320042.82</v>
      </c>
      <c r="F625" s="120">
        <v>614496143.76999998</v>
      </c>
      <c r="G625" s="120">
        <v>1721633481.72</v>
      </c>
      <c r="H625" s="121">
        <v>65721550.270000003</v>
      </c>
    </row>
    <row r="626" spans="1:8" x14ac:dyDescent="0.2">
      <c r="A626" s="116" t="s">
        <v>1522</v>
      </c>
      <c r="B626" s="89" t="s">
        <v>1523</v>
      </c>
      <c r="C626" s="120">
        <v>423314595.75</v>
      </c>
      <c r="D626" s="120">
        <v>118319085.31999999</v>
      </c>
      <c r="E626" s="120">
        <v>53181024.630000003</v>
      </c>
      <c r="F626" s="120">
        <v>436485283.94</v>
      </c>
      <c r="G626" s="120">
        <v>26107504.91</v>
      </c>
      <c r="H626" s="121">
        <v>18048445.129999999</v>
      </c>
    </row>
    <row r="627" spans="1:8" x14ac:dyDescent="0.2">
      <c r="A627" s="17" t="s">
        <v>1179</v>
      </c>
      <c r="B627" s="90" t="s">
        <v>1180</v>
      </c>
      <c r="C627" s="6">
        <v>404941092.77999997</v>
      </c>
      <c r="D627" s="6">
        <v>2772181448.1599998</v>
      </c>
      <c r="E627" s="6">
        <v>57472134.369999997</v>
      </c>
      <c r="F627" s="6">
        <v>286172311.82999998</v>
      </c>
      <c r="G627" s="6">
        <v>1711957216.1300001</v>
      </c>
      <c r="H627" s="62">
        <v>43863418.939999998</v>
      </c>
    </row>
    <row r="628" spans="1:8" x14ac:dyDescent="0.2">
      <c r="A628" s="116" t="s">
        <v>868</v>
      </c>
      <c r="B628" s="89" t="s">
        <v>869</v>
      </c>
      <c r="C628" s="120">
        <v>376715335.80000001</v>
      </c>
      <c r="D628" s="120">
        <v>136570356.66999999</v>
      </c>
      <c r="E628" s="120">
        <v>11603740.619999999</v>
      </c>
      <c r="F628" s="120">
        <v>393561795</v>
      </c>
      <c r="G628" s="120">
        <v>26853819.73</v>
      </c>
      <c r="H628" s="121">
        <v>10140504.68</v>
      </c>
    </row>
    <row r="629" spans="1:8" x14ac:dyDescent="0.2">
      <c r="A629" s="116" t="s">
        <v>2739</v>
      </c>
      <c r="B629" s="89" t="s">
        <v>2740</v>
      </c>
      <c r="C629" s="120">
        <v>72743298.340000004</v>
      </c>
      <c r="D629" s="120">
        <v>105060812.31</v>
      </c>
      <c r="E629" s="120">
        <v>-12349773.960000001</v>
      </c>
      <c r="F629" s="120">
        <v>66075892.840000004</v>
      </c>
      <c r="G629" s="120">
        <v>37352669.740000002</v>
      </c>
      <c r="H629" s="121">
        <v>-8825324.4100000001</v>
      </c>
    </row>
    <row r="630" spans="1:8" x14ac:dyDescent="0.2">
      <c r="A630" s="116" t="s">
        <v>1309</v>
      </c>
      <c r="B630" s="89" t="s">
        <v>3738</v>
      </c>
      <c r="C630" s="120">
        <v>692073958.03999996</v>
      </c>
      <c r="D630" s="120">
        <v>6723987741.1800003</v>
      </c>
      <c r="E630" s="120">
        <v>115118263.2</v>
      </c>
      <c r="F630" s="120">
        <v>689242782.05999994</v>
      </c>
      <c r="G630" s="120">
        <v>4665319642.1199999</v>
      </c>
      <c r="H630" s="121">
        <v>115084409.84999999</v>
      </c>
    </row>
    <row r="631" spans="1:8" x14ac:dyDescent="0.2">
      <c r="A631" s="116" t="s">
        <v>818</v>
      </c>
      <c r="B631" s="89" t="s">
        <v>819</v>
      </c>
      <c r="C631" s="120">
        <v>349357527.57999998</v>
      </c>
      <c r="D631" s="120">
        <v>3427726885.1900001</v>
      </c>
      <c r="E631" s="120">
        <v>26469306.52</v>
      </c>
      <c r="F631" s="120">
        <v>390437882.56999999</v>
      </c>
      <c r="G631" s="120">
        <v>2327731743.4899998</v>
      </c>
      <c r="H631" s="121">
        <v>25846873.329999998</v>
      </c>
    </row>
    <row r="632" spans="1:8" x14ac:dyDescent="0.2">
      <c r="A632" s="17" t="s">
        <v>897</v>
      </c>
      <c r="B632" s="90" t="s">
        <v>4330</v>
      </c>
      <c r="C632" s="6">
        <v>585632606.15999997</v>
      </c>
      <c r="D632" s="6">
        <v>831998089.27999997</v>
      </c>
      <c r="E632" s="6">
        <v>1593803.77</v>
      </c>
      <c r="F632" s="6">
        <v>533915267.19999999</v>
      </c>
      <c r="G632" s="6">
        <v>15070022.18</v>
      </c>
      <c r="H632" s="62">
        <v>2270319.94</v>
      </c>
    </row>
    <row r="633" spans="1:8" x14ac:dyDescent="0.2">
      <c r="A633" s="116" t="s">
        <v>1149</v>
      </c>
      <c r="B633" s="89" t="s">
        <v>1150</v>
      </c>
      <c r="C633" s="120">
        <v>1159544975</v>
      </c>
      <c r="D633" s="120">
        <v>1156360970.9100001</v>
      </c>
      <c r="E633" s="120">
        <v>47750909.530000001</v>
      </c>
      <c r="F633" s="120">
        <v>551880883.02999997</v>
      </c>
      <c r="G633" s="120">
        <v>25609228</v>
      </c>
      <c r="H633" s="121">
        <v>21414725.760000002</v>
      </c>
    </row>
    <row r="634" spans="1:8" x14ac:dyDescent="0.2">
      <c r="A634" s="116" t="s">
        <v>866</v>
      </c>
      <c r="B634" s="89" t="s">
        <v>867</v>
      </c>
      <c r="C634" s="120">
        <v>352262088.75999999</v>
      </c>
      <c r="D634" s="120">
        <v>207569660.68000001</v>
      </c>
      <c r="E634" s="120">
        <v>-8174600</v>
      </c>
      <c r="F634" s="120">
        <v>340393455.10000002</v>
      </c>
      <c r="G634" s="120">
        <v>101467100.31</v>
      </c>
      <c r="H634" s="121">
        <v>-7456147.6399999997</v>
      </c>
    </row>
    <row r="635" spans="1:8" x14ac:dyDescent="0.2">
      <c r="A635" s="116" t="s">
        <v>2996</v>
      </c>
      <c r="B635" s="89" t="s">
        <v>2997</v>
      </c>
      <c r="C635" s="120">
        <v>1102185469.0599999</v>
      </c>
      <c r="D635" s="120">
        <v>718905391.97000003</v>
      </c>
      <c r="E635" s="120">
        <v>-1697407.53</v>
      </c>
      <c r="F635" s="120">
        <v>941321113.63999999</v>
      </c>
      <c r="G635" s="120">
        <v>533287958.14999998</v>
      </c>
      <c r="H635" s="121">
        <v>8599166.7200000007</v>
      </c>
    </row>
    <row r="636" spans="1:8" x14ac:dyDescent="0.2">
      <c r="A636" s="116" t="s">
        <v>1389</v>
      </c>
      <c r="B636" s="89" t="s">
        <v>1390</v>
      </c>
      <c r="C636" s="120">
        <v>609789010.08000004</v>
      </c>
      <c r="D636" s="120">
        <v>710213980.60000002</v>
      </c>
      <c r="E636" s="120">
        <v>18163581.780000001</v>
      </c>
      <c r="F636" s="120">
        <v>562099367.41999996</v>
      </c>
      <c r="G636" s="120">
        <v>546588745.89999998</v>
      </c>
      <c r="H636" s="121">
        <v>59299797.979999997</v>
      </c>
    </row>
    <row r="637" spans="1:8" x14ac:dyDescent="0.2">
      <c r="A637" s="17" t="s">
        <v>4654</v>
      </c>
      <c r="B637" s="90" t="s">
        <v>4677</v>
      </c>
      <c r="C637" s="6">
        <v>10451617.74</v>
      </c>
      <c r="D637" s="6">
        <v>13022633.67</v>
      </c>
      <c r="E637" s="6">
        <v>-9412573.1600000001</v>
      </c>
      <c r="F637" s="6">
        <v>10451617.74</v>
      </c>
      <c r="G637" s="6">
        <v>676013.9</v>
      </c>
      <c r="H637" s="62">
        <v>-9923415.6400000006</v>
      </c>
    </row>
    <row r="638" spans="1:8" x14ac:dyDescent="0.2">
      <c r="A638" s="116" t="s">
        <v>1080</v>
      </c>
      <c r="B638" s="89" t="s">
        <v>1081</v>
      </c>
      <c r="C638" s="120">
        <v>236679784.59999999</v>
      </c>
      <c r="D638" s="120">
        <v>590276503.21000004</v>
      </c>
      <c r="E638" s="120">
        <v>-11739005.49</v>
      </c>
      <c r="F638" s="120">
        <v>203682368.78</v>
      </c>
      <c r="G638" s="120">
        <v>392164790.98000002</v>
      </c>
      <c r="H638" s="121">
        <v>-5971516.21</v>
      </c>
    </row>
    <row r="639" spans="1:8" x14ac:dyDescent="0.2">
      <c r="A639" s="116" t="s">
        <v>1567</v>
      </c>
      <c r="B639" s="89" t="s">
        <v>1568</v>
      </c>
      <c r="C639" s="120"/>
      <c r="D639" s="120"/>
      <c r="E639" s="120"/>
      <c r="F639" s="120">
        <v>528790383.39999998</v>
      </c>
      <c r="G639" s="120">
        <v>383514810.06</v>
      </c>
      <c r="H639" s="121">
        <v>23381820.579999998</v>
      </c>
    </row>
    <row r="640" spans="1:8" x14ac:dyDescent="0.2">
      <c r="A640" s="116" t="s">
        <v>856</v>
      </c>
      <c r="B640" s="89" t="s">
        <v>857</v>
      </c>
      <c r="C640" s="120">
        <v>16196584.109999999</v>
      </c>
      <c r="D640" s="120">
        <v>16137925.449999999</v>
      </c>
      <c r="E640" s="120">
        <v>-25301606.940000001</v>
      </c>
      <c r="F640" s="120">
        <v>16634524.640000001</v>
      </c>
      <c r="G640" s="120">
        <v>16059262.32</v>
      </c>
      <c r="H640" s="121">
        <v>-25571220.73</v>
      </c>
    </row>
    <row r="641" spans="1:8" x14ac:dyDescent="0.2">
      <c r="A641" s="116" t="s">
        <v>885</v>
      </c>
      <c r="B641" s="89" t="s">
        <v>886</v>
      </c>
      <c r="C641" s="120">
        <v>1015614274.8</v>
      </c>
      <c r="D641" s="120">
        <v>1427163949.6300001</v>
      </c>
      <c r="E641" s="120">
        <v>37257625.979999997</v>
      </c>
      <c r="F641" s="120">
        <v>1059016168.39</v>
      </c>
      <c r="G641" s="120">
        <v>896700433.90999997</v>
      </c>
      <c r="H641" s="121">
        <v>47161487.539999999</v>
      </c>
    </row>
    <row r="642" spans="1:8" x14ac:dyDescent="0.2">
      <c r="A642" s="17" t="s">
        <v>1988</v>
      </c>
      <c r="B642" s="90" t="s">
        <v>1989</v>
      </c>
      <c r="C642" s="6">
        <v>592641000</v>
      </c>
      <c r="D642" s="6">
        <v>348595000</v>
      </c>
      <c r="E642" s="6">
        <v>1363000</v>
      </c>
      <c r="F642" s="6">
        <v>592641000</v>
      </c>
      <c r="G642" s="6">
        <v>348219000</v>
      </c>
      <c r="H642" s="62">
        <v>1363000</v>
      </c>
    </row>
    <row r="643" spans="1:8" x14ac:dyDescent="0.2">
      <c r="A643" s="116" t="s">
        <v>1158</v>
      </c>
      <c r="B643" s="89" t="s">
        <v>1159</v>
      </c>
      <c r="C643" s="120">
        <v>195874462.06</v>
      </c>
      <c r="D643" s="120">
        <v>159143162.59999999</v>
      </c>
      <c r="E643" s="120">
        <v>31886854.460000001</v>
      </c>
      <c r="F643" s="120">
        <v>198475510.66999999</v>
      </c>
      <c r="G643" s="120">
        <v>138863513.44</v>
      </c>
      <c r="H643" s="121">
        <v>28214801.850000001</v>
      </c>
    </row>
    <row r="644" spans="1:8" x14ac:dyDescent="0.2">
      <c r="A644" s="116" t="s">
        <v>1135</v>
      </c>
      <c r="B644" s="89" t="s">
        <v>1136</v>
      </c>
      <c r="C644" s="120">
        <v>575864235.69000006</v>
      </c>
      <c r="D644" s="120">
        <v>10206005.66</v>
      </c>
      <c r="E644" s="120">
        <v>16165911.59</v>
      </c>
      <c r="F644" s="120">
        <v>579477066.33000004</v>
      </c>
      <c r="G644" s="120">
        <v>10204228.17</v>
      </c>
      <c r="H644" s="121">
        <v>18722506.66</v>
      </c>
    </row>
    <row r="645" spans="1:8" x14ac:dyDescent="0.2">
      <c r="A645" s="116" t="s">
        <v>1684</v>
      </c>
      <c r="B645" s="89" t="s">
        <v>1685</v>
      </c>
      <c r="C645" s="120">
        <v>288232875.06999999</v>
      </c>
      <c r="D645" s="120">
        <v>159793365.33000001</v>
      </c>
      <c r="E645" s="120">
        <v>-2783890.76</v>
      </c>
      <c r="F645" s="120">
        <v>287133026.79000002</v>
      </c>
      <c r="G645" s="120">
        <v>155049030.03999999</v>
      </c>
      <c r="H645" s="121">
        <v>-14613899.32</v>
      </c>
    </row>
    <row r="646" spans="1:8" x14ac:dyDescent="0.2">
      <c r="A646" s="116" t="s">
        <v>2500</v>
      </c>
      <c r="B646" s="89" t="s">
        <v>2501</v>
      </c>
      <c r="C646" s="120">
        <v>477583204.13999999</v>
      </c>
      <c r="D646" s="120">
        <v>1699837069.7</v>
      </c>
      <c r="E646" s="120">
        <v>36278895.409999996</v>
      </c>
      <c r="F646" s="120">
        <v>487496621.22000003</v>
      </c>
      <c r="G646" s="120">
        <v>932986198.55999994</v>
      </c>
      <c r="H646" s="121">
        <v>49866903.030000001</v>
      </c>
    </row>
    <row r="647" spans="1:8" x14ac:dyDescent="0.2">
      <c r="A647" s="17" t="s">
        <v>2070</v>
      </c>
      <c r="B647" s="90" t="s">
        <v>2071</v>
      </c>
      <c r="C647" s="6">
        <v>108216407.98</v>
      </c>
      <c r="D647" s="6">
        <v>132970847.66</v>
      </c>
      <c r="E647" s="6">
        <v>-11159902.949999999</v>
      </c>
      <c r="F647" s="6">
        <v>121311379.02</v>
      </c>
      <c r="G647" s="6">
        <v>82102107.049999997</v>
      </c>
      <c r="H647" s="62">
        <v>-1229596.45</v>
      </c>
    </row>
    <row r="648" spans="1:8" x14ac:dyDescent="0.2">
      <c r="A648" s="116" t="s">
        <v>4951</v>
      </c>
      <c r="B648" s="89" t="s">
        <v>4952</v>
      </c>
      <c r="C648" s="120"/>
      <c r="D648" s="120"/>
      <c r="E648" s="120"/>
      <c r="F648" s="120">
        <v>49389602.880000003</v>
      </c>
      <c r="G648" s="120">
        <v>112993521.42</v>
      </c>
      <c r="H648" s="121">
        <v>7127183.5099999998</v>
      </c>
    </row>
    <row r="649" spans="1:8" x14ac:dyDescent="0.2">
      <c r="A649" s="116" t="s">
        <v>1508</v>
      </c>
      <c r="B649" s="89" t="s">
        <v>1509</v>
      </c>
      <c r="C649" s="120">
        <v>359631631.93000001</v>
      </c>
      <c r="D649" s="120">
        <v>231474177.33000001</v>
      </c>
      <c r="E649" s="120">
        <v>19764145.34</v>
      </c>
      <c r="F649" s="120">
        <v>323337435.19999999</v>
      </c>
      <c r="G649" s="120">
        <v>50006194.289999999</v>
      </c>
      <c r="H649" s="121">
        <v>15536134.880000001</v>
      </c>
    </row>
    <row r="650" spans="1:8" x14ac:dyDescent="0.2">
      <c r="A650" s="116" t="s">
        <v>1832</v>
      </c>
      <c r="B650" s="89" t="s">
        <v>1833</v>
      </c>
      <c r="C650" s="120"/>
      <c r="D650" s="120"/>
      <c r="E650" s="120"/>
      <c r="F650" s="120">
        <v>105285675.76000001</v>
      </c>
      <c r="G650" s="120">
        <v>56979187.689999998</v>
      </c>
      <c r="H650" s="121">
        <v>19688930.449999999</v>
      </c>
    </row>
    <row r="651" spans="1:8" x14ac:dyDescent="0.2">
      <c r="A651" s="116" t="s">
        <v>690</v>
      </c>
      <c r="B651" s="89" t="s">
        <v>691</v>
      </c>
      <c r="C651" s="120">
        <v>66742053.009999998</v>
      </c>
      <c r="D651" s="120">
        <v>64687383.950000003</v>
      </c>
      <c r="E651" s="120">
        <v>20550613.010000002</v>
      </c>
      <c r="F651" s="120">
        <v>72541488.950000003</v>
      </c>
      <c r="G651" s="120">
        <v>62286425.490000002</v>
      </c>
      <c r="H651" s="121">
        <v>25438620.84</v>
      </c>
    </row>
    <row r="652" spans="1:8" x14ac:dyDescent="0.2">
      <c r="A652" s="17" t="s">
        <v>2772</v>
      </c>
      <c r="B652" s="90" t="s">
        <v>2773</v>
      </c>
      <c r="C652" s="6">
        <v>263988745.90000001</v>
      </c>
      <c r="D652" s="6">
        <v>672168457.64999998</v>
      </c>
      <c r="E652" s="6">
        <v>8095248.6399999997</v>
      </c>
      <c r="F652" s="6">
        <v>241863714.78999999</v>
      </c>
      <c r="G652" s="6">
        <v>278696149.73000002</v>
      </c>
      <c r="H652" s="62">
        <v>-2547504.38</v>
      </c>
    </row>
    <row r="653" spans="1:8" x14ac:dyDescent="0.2">
      <c r="A653" s="116" t="s">
        <v>1183</v>
      </c>
      <c r="B653" s="89" t="s">
        <v>1184</v>
      </c>
      <c r="C653" s="120"/>
      <c r="D653" s="120"/>
      <c r="E653" s="120"/>
      <c r="F653" s="120">
        <v>64727156.57</v>
      </c>
      <c r="G653" s="120">
        <v>159081449.66999999</v>
      </c>
      <c r="H653" s="121">
        <v>8716799.2200000007</v>
      </c>
    </row>
    <row r="654" spans="1:8" x14ac:dyDescent="0.2">
      <c r="A654" s="116" t="s">
        <v>3702</v>
      </c>
      <c r="B654" s="89" t="s">
        <v>3703</v>
      </c>
      <c r="C654" s="120">
        <v>183714522.30000001</v>
      </c>
      <c r="D654" s="120">
        <v>465910800.63999999</v>
      </c>
      <c r="E654" s="120">
        <v>6357061.2999999998</v>
      </c>
      <c r="F654" s="120">
        <v>167488301.22999999</v>
      </c>
      <c r="G654" s="120">
        <v>443090434.13</v>
      </c>
      <c r="H654" s="121">
        <v>11455963.029999999</v>
      </c>
    </row>
    <row r="655" spans="1:8" x14ac:dyDescent="0.2">
      <c r="A655" s="116" t="s">
        <v>626</v>
      </c>
      <c r="B655" s="89" t="s">
        <v>627</v>
      </c>
      <c r="C655" s="120">
        <v>964031483.88999999</v>
      </c>
      <c r="D655" s="120">
        <v>271843467.47000003</v>
      </c>
      <c r="E655" s="120">
        <v>-7204128.3099999996</v>
      </c>
      <c r="F655" s="120">
        <v>882598162.25999999</v>
      </c>
      <c r="G655" s="120">
        <v>188309578.02000001</v>
      </c>
      <c r="H655" s="121">
        <v>36188902.270000003</v>
      </c>
    </row>
    <row r="656" spans="1:8" x14ac:dyDescent="0.2">
      <c r="A656" s="116" t="s">
        <v>1919</v>
      </c>
      <c r="B656" s="89" t="s">
        <v>1920</v>
      </c>
      <c r="C656" s="120">
        <v>163163230.72999999</v>
      </c>
      <c r="D656" s="120">
        <v>180484023.38</v>
      </c>
      <c r="E656" s="120">
        <v>-111132.4</v>
      </c>
      <c r="F656" s="120">
        <v>140308327.11000001</v>
      </c>
      <c r="G656" s="120">
        <v>147194742.65000001</v>
      </c>
      <c r="H656" s="121">
        <v>308567.28000000003</v>
      </c>
    </row>
    <row r="657" spans="1:8" x14ac:dyDescent="0.2">
      <c r="A657" s="17" t="s">
        <v>1887</v>
      </c>
      <c r="B657" s="90" t="s">
        <v>1888</v>
      </c>
      <c r="C657" s="6">
        <v>212121463.11000001</v>
      </c>
      <c r="D657" s="6">
        <v>183461949.30000001</v>
      </c>
      <c r="E657" s="6">
        <v>-267101.98</v>
      </c>
      <c r="F657" s="6">
        <v>212121463.11000001</v>
      </c>
      <c r="G657" s="6">
        <v>183461949.30000001</v>
      </c>
      <c r="H657" s="62">
        <v>-267101.98</v>
      </c>
    </row>
    <row r="658" spans="1:8" x14ac:dyDescent="0.2">
      <c r="A658" s="116" t="s">
        <v>509</v>
      </c>
      <c r="B658" s="89" t="s">
        <v>510</v>
      </c>
      <c r="C658" s="120">
        <v>196029738.00999999</v>
      </c>
      <c r="D658" s="120">
        <v>94363887.25</v>
      </c>
      <c r="E658" s="120">
        <v>2894757.82</v>
      </c>
      <c r="F658" s="120">
        <v>196590925.33000001</v>
      </c>
      <c r="G658" s="120">
        <v>93291904</v>
      </c>
      <c r="H658" s="121">
        <v>3330469.28</v>
      </c>
    </row>
    <row r="659" spans="1:8" x14ac:dyDescent="0.2">
      <c r="A659" s="116" t="s">
        <v>643</v>
      </c>
      <c r="B659" s="89" t="s">
        <v>644</v>
      </c>
      <c r="C659" s="120">
        <v>213140882.12</v>
      </c>
      <c r="D659" s="120">
        <v>112560323.70999999</v>
      </c>
      <c r="E659" s="120">
        <v>-64606291.43</v>
      </c>
      <c r="F659" s="120">
        <v>223100618.78999999</v>
      </c>
      <c r="G659" s="120">
        <v>96885466.930000007</v>
      </c>
      <c r="H659" s="121">
        <v>-47609098.829999998</v>
      </c>
    </row>
    <row r="660" spans="1:8" x14ac:dyDescent="0.2">
      <c r="A660" s="116" t="s">
        <v>2828</v>
      </c>
      <c r="B660" s="89" t="s">
        <v>2829</v>
      </c>
      <c r="C660" s="120">
        <v>6336118.8600000003</v>
      </c>
      <c r="D660" s="120">
        <v>10131102.310000001</v>
      </c>
      <c r="E660" s="120">
        <v>-9322857.0199999996</v>
      </c>
      <c r="F660" s="120">
        <v>7938785.6100000003</v>
      </c>
      <c r="G660" s="120">
        <v>10151522.18</v>
      </c>
      <c r="H660" s="121">
        <v>-12726940.220000001</v>
      </c>
    </row>
    <row r="661" spans="1:8" x14ac:dyDescent="0.2">
      <c r="A661" s="116" t="s">
        <v>1563</v>
      </c>
      <c r="B661" s="89" t="s">
        <v>1564</v>
      </c>
      <c r="C661" s="120">
        <v>385831927.43000001</v>
      </c>
      <c r="D661" s="120">
        <v>548079963.36000001</v>
      </c>
      <c r="E661" s="120">
        <v>66897990.710000001</v>
      </c>
      <c r="F661" s="120">
        <v>365709376.49000001</v>
      </c>
      <c r="G661" s="120">
        <v>477036393.69</v>
      </c>
      <c r="H661" s="121">
        <v>27261087.379999999</v>
      </c>
    </row>
    <row r="662" spans="1:8" x14ac:dyDescent="0.2">
      <c r="A662" s="17" t="s">
        <v>1600</v>
      </c>
      <c r="B662" s="90" t="s">
        <v>4595</v>
      </c>
      <c r="C662" s="6">
        <v>1327659365.8900001</v>
      </c>
      <c r="D662" s="6">
        <v>7026037943.0799999</v>
      </c>
      <c r="E662" s="6">
        <v>41153821.340000004</v>
      </c>
      <c r="F662" s="6">
        <v>623536341.12</v>
      </c>
      <c r="G662" s="6">
        <v>58077178.909999996</v>
      </c>
      <c r="H662" s="62">
        <v>-10734286.9</v>
      </c>
    </row>
    <row r="663" spans="1:8" x14ac:dyDescent="0.2">
      <c r="A663" s="116" t="s">
        <v>418</v>
      </c>
      <c r="B663" s="89" t="s">
        <v>419</v>
      </c>
      <c r="C663" s="120">
        <v>-20225495.280000001</v>
      </c>
      <c r="D663" s="120">
        <v>8831440.8599999994</v>
      </c>
      <c r="E663" s="120">
        <v>-6127479.5899999999</v>
      </c>
      <c r="F663" s="120">
        <v>-25813056.59</v>
      </c>
      <c r="G663" s="120">
        <v>-865572.76</v>
      </c>
      <c r="H663" s="121">
        <v>-3018298.14</v>
      </c>
    </row>
    <row r="664" spans="1:8" x14ac:dyDescent="0.2">
      <c r="A664" s="116" t="s">
        <v>809</v>
      </c>
      <c r="B664" s="89" t="s">
        <v>810</v>
      </c>
      <c r="C664" s="120">
        <v>1085317938.01</v>
      </c>
      <c r="D664" s="120">
        <v>1726339416.03</v>
      </c>
      <c r="E664" s="120">
        <v>30145809.18</v>
      </c>
      <c r="F664" s="120">
        <v>1057236365.45</v>
      </c>
      <c r="G664" s="120">
        <v>1710475658.01</v>
      </c>
      <c r="H664" s="121">
        <v>20437797.57</v>
      </c>
    </row>
    <row r="665" spans="1:8" x14ac:dyDescent="0.2">
      <c r="A665" s="116" t="s">
        <v>2632</v>
      </c>
      <c r="B665" s="89" t="s">
        <v>2633</v>
      </c>
      <c r="C665" s="120">
        <v>89485799.489999995</v>
      </c>
      <c r="D665" s="120">
        <v>37594552.609999999</v>
      </c>
      <c r="E665" s="120">
        <v>-23474855.52</v>
      </c>
      <c r="F665" s="120">
        <v>91667692.140000001</v>
      </c>
      <c r="G665" s="120">
        <v>19192852.48</v>
      </c>
      <c r="H665" s="121">
        <v>-23517220.280000001</v>
      </c>
    </row>
    <row r="666" spans="1:8" x14ac:dyDescent="0.2">
      <c r="A666" s="116" t="s">
        <v>4282</v>
      </c>
      <c r="B666" s="89" t="s">
        <v>4283</v>
      </c>
      <c r="C666" s="120"/>
      <c r="D666" s="120"/>
      <c r="E666" s="120"/>
      <c r="F666" s="120">
        <v>17761812.199999999</v>
      </c>
      <c r="G666" s="120">
        <v>29243187.440000001</v>
      </c>
      <c r="H666" s="121">
        <v>-12802703.609999999</v>
      </c>
    </row>
    <row r="667" spans="1:8" x14ac:dyDescent="0.2">
      <c r="A667" s="17" t="s">
        <v>1027</v>
      </c>
      <c r="B667" s="90" t="s">
        <v>1028</v>
      </c>
      <c r="C667" s="6">
        <v>247399945.53</v>
      </c>
      <c r="D667" s="6">
        <v>149842146.97999999</v>
      </c>
      <c r="E667" s="6">
        <v>615797.51</v>
      </c>
      <c r="F667" s="6">
        <v>250270846.47999999</v>
      </c>
      <c r="G667" s="6">
        <v>149842146.97999999</v>
      </c>
      <c r="H667" s="62">
        <v>7138355.9000000004</v>
      </c>
    </row>
    <row r="668" spans="1:8" x14ac:dyDescent="0.2">
      <c r="A668" s="116" t="s">
        <v>608</v>
      </c>
      <c r="B668" s="89" t="s">
        <v>4021</v>
      </c>
      <c r="C668" s="120">
        <v>122733677.73999999</v>
      </c>
      <c r="D668" s="120">
        <v>147853225.00999999</v>
      </c>
      <c r="E668" s="120">
        <v>-42269919.43</v>
      </c>
      <c r="F668" s="120">
        <v>197694595.97</v>
      </c>
      <c r="G668" s="120">
        <v>74223550.969999999</v>
      </c>
      <c r="H668" s="121">
        <v>-112273911.54000001</v>
      </c>
    </row>
    <row r="669" spans="1:8" x14ac:dyDescent="0.2">
      <c r="A669" s="116" t="s">
        <v>1659</v>
      </c>
      <c r="B669" s="89" t="s">
        <v>1660</v>
      </c>
      <c r="C669" s="120">
        <v>390764842.58999997</v>
      </c>
      <c r="D669" s="120">
        <v>814842508.25999999</v>
      </c>
      <c r="E669" s="120">
        <v>13697817.4</v>
      </c>
      <c r="F669" s="120">
        <v>416767563.75</v>
      </c>
      <c r="G669" s="120">
        <v>386539383.11000001</v>
      </c>
      <c r="H669" s="121">
        <v>19827526.969999999</v>
      </c>
    </row>
    <row r="670" spans="1:8" x14ac:dyDescent="0.2">
      <c r="A670" s="116" t="s">
        <v>489</v>
      </c>
      <c r="B670" s="89" t="s">
        <v>490</v>
      </c>
      <c r="C670" s="120">
        <v>468968282.04000002</v>
      </c>
      <c r="D670" s="120">
        <v>1407164334.72</v>
      </c>
      <c r="E670" s="120">
        <v>54311986.799999997</v>
      </c>
      <c r="F670" s="120">
        <v>380736777.10000002</v>
      </c>
      <c r="G670" s="120">
        <v>776957798.22000003</v>
      </c>
      <c r="H670" s="121">
        <v>55120444.649999999</v>
      </c>
    </row>
    <row r="671" spans="1:8" x14ac:dyDescent="0.2">
      <c r="A671" s="116" t="s">
        <v>3674</v>
      </c>
      <c r="B671" s="89" t="s">
        <v>3675</v>
      </c>
      <c r="C671" s="120">
        <v>75054243.079999998</v>
      </c>
      <c r="D671" s="120"/>
      <c r="E671" s="120"/>
      <c r="F671" s="120">
        <v>75864162.450000003</v>
      </c>
      <c r="G671" s="120">
        <v>114546.97</v>
      </c>
      <c r="H671" s="121">
        <v>-10049166.029999999</v>
      </c>
    </row>
    <row r="672" spans="1:8" x14ac:dyDescent="0.2">
      <c r="A672" s="17" t="s">
        <v>1449</v>
      </c>
      <c r="B672" s="90" t="s">
        <v>1450</v>
      </c>
      <c r="C672" s="6">
        <v>562710371</v>
      </c>
      <c r="D672" s="6">
        <v>1362141172</v>
      </c>
      <c r="E672" s="6">
        <v>24321061</v>
      </c>
      <c r="F672" s="6">
        <v>521371293</v>
      </c>
      <c r="G672" s="6">
        <v>1041020183</v>
      </c>
      <c r="H672" s="62">
        <v>13243055</v>
      </c>
    </row>
    <row r="673" spans="1:8" x14ac:dyDescent="0.2">
      <c r="A673" s="116" t="s">
        <v>4757</v>
      </c>
      <c r="B673" s="89" t="s">
        <v>4758</v>
      </c>
      <c r="C673" s="120">
        <v>460322061.38</v>
      </c>
      <c r="D673" s="120">
        <v>565259135.62</v>
      </c>
      <c r="E673" s="120">
        <v>54995830.909999996</v>
      </c>
      <c r="F673" s="120">
        <v>456454524.14999998</v>
      </c>
      <c r="G673" s="120">
        <v>565259135.62</v>
      </c>
      <c r="H673" s="121">
        <v>61677241.060000002</v>
      </c>
    </row>
    <row r="674" spans="1:8" x14ac:dyDescent="0.2">
      <c r="A674" s="116" t="s">
        <v>999</v>
      </c>
      <c r="B674" s="89" t="s">
        <v>1000</v>
      </c>
      <c r="C674" s="120">
        <v>387386265.30000001</v>
      </c>
      <c r="D674" s="120">
        <v>440322089.80000001</v>
      </c>
      <c r="E674" s="120">
        <v>26805422.260000002</v>
      </c>
      <c r="F674" s="120">
        <v>386278084.13</v>
      </c>
      <c r="G674" s="120">
        <v>425876148.51999998</v>
      </c>
      <c r="H674" s="121">
        <v>25990923.539999999</v>
      </c>
    </row>
    <row r="675" spans="1:8" x14ac:dyDescent="0.2">
      <c r="A675" s="116" t="s">
        <v>1289</v>
      </c>
      <c r="B675" s="89" t="s">
        <v>1290</v>
      </c>
      <c r="C675" s="120">
        <v>286300857.94</v>
      </c>
      <c r="D675" s="120">
        <v>105048158.29000001</v>
      </c>
      <c r="E675" s="120">
        <v>23188975.600000001</v>
      </c>
      <c r="F675" s="120">
        <v>258739268.66</v>
      </c>
      <c r="G675" s="120">
        <v>162963858.84</v>
      </c>
      <c r="H675" s="121">
        <v>1315412.04</v>
      </c>
    </row>
    <row r="676" spans="1:8" x14ac:dyDescent="0.2">
      <c r="A676" s="116" t="s">
        <v>3196</v>
      </c>
      <c r="B676" s="89" t="s">
        <v>3956</v>
      </c>
      <c r="C676" s="120">
        <v>40073002.640000001</v>
      </c>
      <c r="D676" s="120">
        <v>241656597.81999999</v>
      </c>
      <c r="E676" s="120">
        <v>6377402.1900000004</v>
      </c>
      <c r="F676" s="120">
        <v>42206525.490000002</v>
      </c>
      <c r="G676" s="120">
        <v>119548624.59</v>
      </c>
      <c r="H676" s="121">
        <v>7544457.0800000001</v>
      </c>
    </row>
    <row r="677" spans="1:8" x14ac:dyDescent="0.2">
      <c r="A677" s="17" t="s">
        <v>1294</v>
      </c>
      <c r="B677" s="90" t="s">
        <v>1295</v>
      </c>
      <c r="C677" s="6">
        <v>526787249.66000003</v>
      </c>
      <c r="D677" s="6">
        <v>1214478627.3399999</v>
      </c>
      <c r="E677" s="6">
        <v>13456289.52</v>
      </c>
      <c r="F677" s="6">
        <v>442966651.79000002</v>
      </c>
      <c r="G677" s="6">
        <v>746324561.32000005</v>
      </c>
      <c r="H677" s="62">
        <v>2196837.6800000002</v>
      </c>
    </row>
    <row r="678" spans="1:8" x14ac:dyDescent="0.2">
      <c r="A678" s="116" t="s">
        <v>887</v>
      </c>
      <c r="B678" s="89" t="s">
        <v>888</v>
      </c>
      <c r="C678" s="120">
        <v>479598128.67000002</v>
      </c>
      <c r="D678" s="120">
        <v>323262061.70999998</v>
      </c>
      <c r="E678" s="120">
        <v>28546164.239999998</v>
      </c>
      <c r="F678" s="120">
        <v>478891523.74000001</v>
      </c>
      <c r="G678" s="120">
        <v>296626559.35000002</v>
      </c>
      <c r="H678" s="121">
        <v>32194995.190000001</v>
      </c>
    </row>
    <row r="679" spans="1:8" x14ac:dyDescent="0.2">
      <c r="A679" s="116" t="s">
        <v>723</v>
      </c>
      <c r="B679" s="89" t="s">
        <v>724</v>
      </c>
      <c r="C679" s="120"/>
      <c r="D679" s="120"/>
      <c r="E679" s="120"/>
      <c r="F679" s="120">
        <v>282530005.75</v>
      </c>
      <c r="G679" s="120">
        <v>301056539.26999998</v>
      </c>
      <c r="H679" s="121">
        <v>38571610.479999997</v>
      </c>
    </row>
    <row r="680" spans="1:8" x14ac:dyDescent="0.2">
      <c r="A680" s="116" t="s">
        <v>694</v>
      </c>
      <c r="B680" s="89" t="s">
        <v>4596</v>
      </c>
      <c r="C680" s="120">
        <v>602134276.86000001</v>
      </c>
      <c r="D680" s="120">
        <v>678845888</v>
      </c>
      <c r="E680" s="120">
        <v>-412628.58</v>
      </c>
      <c r="F680" s="120">
        <v>375115716.18000001</v>
      </c>
      <c r="G680" s="120">
        <v>42641282.07</v>
      </c>
      <c r="H680" s="121">
        <v>11435751.93</v>
      </c>
    </row>
    <row r="681" spans="1:8" x14ac:dyDescent="0.2">
      <c r="A681" s="116" t="s">
        <v>4061</v>
      </c>
      <c r="B681" s="89" t="s">
        <v>4062</v>
      </c>
      <c r="C681" s="120"/>
      <c r="D681" s="120"/>
      <c r="E681" s="120"/>
      <c r="F681" s="120">
        <v>49602411.090000004</v>
      </c>
      <c r="G681" s="120">
        <v>27786154.760000002</v>
      </c>
      <c r="H681" s="121">
        <v>-264759.88</v>
      </c>
    </row>
    <row r="682" spans="1:8" x14ac:dyDescent="0.2">
      <c r="A682" s="17" t="s">
        <v>1023</v>
      </c>
      <c r="B682" s="90" t="s">
        <v>1024</v>
      </c>
      <c r="C682" s="6">
        <v>438242270.55000001</v>
      </c>
      <c r="D682" s="6">
        <v>1384133548.77</v>
      </c>
      <c r="E682" s="6">
        <v>-36522190.189999998</v>
      </c>
      <c r="F682" s="6">
        <v>391552402.11000001</v>
      </c>
      <c r="G682" s="6">
        <v>697043079.40999997</v>
      </c>
      <c r="H682" s="62">
        <v>-44931886.619999997</v>
      </c>
    </row>
    <row r="683" spans="1:8" x14ac:dyDescent="0.2">
      <c r="A683" s="116" t="s">
        <v>850</v>
      </c>
      <c r="B683" s="89" t="s">
        <v>851</v>
      </c>
      <c r="C683" s="120">
        <v>1045738848.02</v>
      </c>
      <c r="D683" s="120">
        <v>309699366.58999997</v>
      </c>
      <c r="E683" s="120">
        <v>48520019.920000002</v>
      </c>
      <c r="F683" s="120">
        <v>992973718.48000002</v>
      </c>
      <c r="G683" s="120">
        <v>247956819.63999999</v>
      </c>
      <c r="H683" s="121">
        <v>32284661.870000001</v>
      </c>
    </row>
    <row r="684" spans="1:8" x14ac:dyDescent="0.2">
      <c r="A684" s="116" t="s">
        <v>1152</v>
      </c>
      <c r="B684" s="89" t="s">
        <v>1153</v>
      </c>
      <c r="C684" s="120">
        <v>292340280.25</v>
      </c>
      <c r="D684" s="120">
        <v>3162853982.6799998</v>
      </c>
      <c r="E684" s="120">
        <v>19381412.84</v>
      </c>
      <c r="F684" s="120">
        <v>244095719.22</v>
      </c>
      <c r="G684" s="120">
        <v>2738579656.71</v>
      </c>
      <c r="H684" s="121">
        <v>27190594.5</v>
      </c>
    </row>
    <row r="685" spans="1:8" x14ac:dyDescent="0.2">
      <c r="A685" s="116" t="s">
        <v>1473</v>
      </c>
      <c r="B685" s="89" t="s">
        <v>1474</v>
      </c>
      <c r="C685" s="120">
        <v>210683736.30000001</v>
      </c>
      <c r="D685" s="120">
        <v>72937746.069999993</v>
      </c>
      <c r="E685" s="120">
        <v>-40794353.399999999</v>
      </c>
      <c r="F685" s="120">
        <v>218802733.55000001</v>
      </c>
      <c r="G685" s="120">
        <v>10068382.619999999</v>
      </c>
      <c r="H685" s="121">
        <v>-10908639.17</v>
      </c>
    </row>
    <row r="686" spans="1:8" x14ac:dyDescent="0.2">
      <c r="A686" s="116" t="s">
        <v>1653</v>
      </c>
      <c r="B686" s="89" t="s">
        <v>3750</v>
      </c>
      <c r="C686" s="120">
        <v>390372826.10000002</v>
      </c>
      <c r="D686" s="120">
        <v>806928478.59000003</v>
      </c>
      <c r="E686" s="120">
        <v>16531241.189999999</v>
      </c>
      <c r="F686" s="120">
        <v>387921237.02999997</v>
      </c>
      <c r="G686" s="120">
        <v>688729893.54999995</v>
      </c>
      <c r="H686" s="121">
        <v>15186195.960000001</v>
      </c>
    </row>
    <row r="687" spans="1:8" x14ac:dyDescent="0.2">
      <c r="A687" s="17" t="s">
        <v>924</v>
      </c>
      <c r="B687" s="90" t="s">
        <v>4470</v>
      </c>
      <c r="C687" s="6">
        <v>44826431.630000003</v>
      </c>
      <c r="D687" s="6">
        <v>744176.2</v>
      </c>
      <c r="E687" s="6">
        <v>-6095130.2199999997</v>
      </c>
      <c r="F687" s="6">
        <v>46406898.159999996</v>
      </c>
      <c r="G687" s="6">
        <v>118952.94</v>
      </c>
      <c r="H687" s="62">
        <v>-3942238.29</v>
      </c>
    </row>
    <row r="688" spans="1:8" x14ac:dyDescent="0.2">
      <c r="A688" s="116" t="s">
        <v>4546</v>
      </c>
      <c r="B688" s="89" t="s">
        <v>4572</v>
      </c>
      <c r="C688" s="120"/>
      <c r="D688" s="120"/>
      <c r="E688" s="120"/>
      <c r="F688" s="120">
        <v>39357123.890000001</v>
      </c>
      <c r="G688" s="120">
        <v>41605964.829999998</v>
      </c>
      <c r="H688" s="121">
        <v>3933150.03</v>
      </c>
    </row>
    <row r="689" spans="1:8" x14ac:dyDescent="0.2">
      <c r="A689" s="116" t="s">
        <v>1084</v>
      </c>
      <c r="B689" s="89" t="s">
        <v>1085</v>
      </c>
      <c r="C689" s="120">
        <v>1226254129.3399999</v>
      </c>
      <c r="D689" s="120">
        <v>3184838961.5999999</v>
      </c>
      <c r="E689" s="120">
        <v>62777110.75</v>
      </c>
      <c r="F689" s="120">
        <v>669462855.63999999</v>
      </c>
      <c r="G689" s="120">
        <v>486943701.63999999</v>
      </c>
      <c r="H689" s="121">
        <v>32665678.239999998</v>
      </c>
    </row>
    <row r="690" spans="1:8" x14ac:dyDescent="0.2">
      <c r="A690" s="116" t="s">
        <v>527</v>
      </c>
      <c r="B690" s="89" t="s">
        <v>528</v>
      </c>
      <c r="C690" s="120">
        <v>584677224.39999998</v>
      </c>
      <c r="D690" s="120">
        <v>955299804.00999999</v>
      </c>
      <c r="E690" s="120">
        <v>41532842.240000002</v>
      </c>
      <c r="F690" s="120">
        <v>369012886.29000002</v>
      </c>
      <c r="G690" s="120">
        <v>27129439.170000002</v>
      </c>
      <c r="H690" s="121">
        <v>11732227.24</v>
      </c>
    </row>
    <row r="691" spans="1:8" x14ac:dyDescent="0.2">
      <c r="A691" s="116" t="s">
        <v>457</v>
      </c>
      <c r="B691" s="89" t="s">
        <v>4253</v>
      </c>
      <c r="C691" s="120">
        <v>1650374437.8900001</v>
      </c>
      <c r="D691" s="120">
        <v>1934689652.8299999</v>
      </c>
      <c r="E691" s="120">
        <v>564494283.67999995</v>
      </c>
      <c r="F691" s="120">
        <v>674742395.57000005</v>
      </c>
      <c r="G691" s="120">
        <v>42902440.950000003</v>
      </c>
      <c r="H691" s="121">
        <v>-23850276.59</v>
      </c>
    </row>
    <row r="692" spans="1:8" x14ac:dyDescent="0.2">
      <c r="A692" s="17" t="s">
        <v>1115</v>
      </c>
      <c r="B692" s="90" t="s">
        <v>1116</v>
      </c>
      <c r="C692" s="6">
        <v>582317124.10000002</v>
      </c>
      <c r="D692" s="6">
        <v>652936952.44000006</v>
      </c>
      <c r="E692" s="6">
        <v>27195849.329999998</v>
      </c>
      <c r="F692" s="6">
        <v>386174052.58999997</v>
      </c>
      <c r="G692" s="6">
        <v>214573585.99000001</v>
      </c>
      <c r="H692" s="62">
        <v>17721715.699999999</v>
      </c>
    </row>
    <row r="693" spans="1:8" x14ac:dyDescent="0.2">
      <c r="A693" s="116" t="s">
        <v>606</v>
      </c>
      <c r="B693" s="89" t="s">
        <v>607</v>
      </c>
      <c r="C693" s="120"/>
      <c r="D693" s="120"/>
      <c r="E693" s="120"/>
      <c r="F693" s="120">
        <v>23627771.260000002</v>
      </c>
      <c r="G693" s="120">
        <v>2399129.69</v>
      </c>
      <c r="H693" s="121">
        <v>-17838570.41</v>
      </c>
    </row>
    <row r="694" spans="1:8" x14ac:dyDescent="0.2">
      <c r="A694" s="116" t="s">
        <v>1828</v>
      </c>
      <c r="B694" s="89" t="s">
        <v>1829</v>
      </c>
      <c r="C694" s="120">
        <v>181833733.08000001</v>
      </c>
      <c r="D694" s="120">
        <v>94576536.519999996</v>
      </c>
      <c r="E694" s="120">
        <v>6256646.25</v>
      </c>
      <c r="F694" s="120">
        <v>150569666.47999999</v>
      </c>
      <c r="G694" s="120">
        <v>20700684.449999999</v>
      </c>
      <c r="H694" s="121">
        <v>-6011136.3300000001</v>
      </c>
    </row>
    <row r="695" spans="1:8" x14ac:dyDescent="0.2">
      <c r="A695" s="116" t="s">
        <v>4542</v>
      </c>
      <c r="B695" s="89" t="s">
        <v>4568</v>
      </c>
      <c r="C695" s="120">
        <v>277860016.77999997</v>
      </c>
      <c r="D695" s="120">
        <v>75710590.159999996</v>
      </c>
      <c r="E695" s="120">
        <v>-13968010.43</v>
      </c>
      <c r="F695" s="120">
        <v>277832344.06</v>
      </c>
      <c r="G695" s="120">
        <v>79806770.459999993</v>
      </c>
      <c r="H695" s="121">
        <v>-13685183.82</v>
      </c>
    </row>
    <row r="696" spans="1:8" x14ac:dyDescent="0.2">
      <c r="A696" s="116" t="s">
        <v>3825</v>
      </c>
      <c r="B696" s="89" t="s">
        <v>3826</v>
      </c>
      <c r="C696" s="120">
        <v>38182742.57</v>
      </c>
      <c r="D696" s="120">
        <v>12835974.18</v>
      </c>
      <c r="E696" s="120">
        <v>3482642.7</v>
      </c>
      <c r="F696" s="120">
        <v>37874492.25</v>
      </c>
      <c r="G696" s="120">
        <v>12726630.34</v>
      </c>
      <c r="H696" s="121">
        <v>3403357.4</v>
      </c>
    </row>
    <row r="697" spans="1:8" x14ac:dyDescent="0.2">
      <c r="A697" s="17" t="s">
        <v>1005</v>
      </c>
      <c r="B697" s="90" t="s">
        <v>1006</v>
      </c>
      <c r="C697" s="6">
        <v>539650008.90999997</v>
      </c>
      <c r="D697" s="6">
        <v>483810087.91000003</v>
      </c>
      <c r="E697" s="6">
        <v>58659949.359999999</v>
      </c>
      <c r="F697" s="6">
        <v>400247503.81999999</v>
      </c>
      <c r="G697" s="6">
        <v>231757665.46000001</v>
      </c>
      <c r="H697" s="62">
        <v>26767822.93</v>
      </c>
    </row>
    <row r="698" spans="1:8" x14ac:dyDescent="0.2">
      <c r="A698" s="116" t="s">
        <v>501</v>
      </c>
      <c r="B698" s="89" t="s">
        <v>502</v>
      </c>
      <c r="C698" s="120">
        <v>171103338.03999999</v>
      </c>
      <c r="D698" s="120">
        <v>155738979.66999999</v>
      </c>
      <c r="E698" s="120">
        <v>-35701847.759999998</v>
      </c>
      <c r="F698" s="120">
        <v>172836692.19</v>
      </c>
      <c r="G698" s="120">
        <v>39057696.869999997</v>
      </c>
      <c r="H698" s="121">
        <v>-29253374.27</v>
      </c>
    </row>
    <row r="699" spans="1:8" x14ac:dyDescent="0.2">
      <c r="A699" s="116" t="s">
        <v>1297</v>
      </c>
      <c r="B699" s="89" t="s">
        <v>1298</v>
      </c>
      <c r="C699" s="120">
        <v>609770995.19000006</v>
      </c>
      <c r="D699" s="120">
        <v>1300264110.4400001</v>
      </c>
      <c r="E699" s="120">
        <v>14738396.869999999</v>
      </c>
      <c r="F699" s="120">
        <v>523971552.11000001</v>
      </c>
      <c r="G699" s="120">
        <v>13698550.439999999</v>
      </c>
      <c r="H699" s="121">
        <v>16951384.969999999</v>
      </c>
    </row>
    <row r="700" spans="1:8" x14ac:dyDescent="0.2">
      <c r="A700" s="116" t="s">
        <v>1700</v>
      </c>
      <c r="B700" s="89" t="s">
        <v>1701</v>
      </c>
      <c r="C700" s="120">
        <v>322470553.48000002</v>
      </c>
      <c r="D700" s="120">
        <v>997017917.71000004</v>
      </c>
      <c r="E700" s="120">
        <v>18923265.359999999</v>
      </c>
      <c r="F700" s="120">
        <v>326734631.76999998</v>
      </c>
      <c r="G700" s="120">
        <v>995930606.77999997</v>
      </c>
      <c r="H700" s="121">
        <v>18179191.359999999</v>
      </c>
    </row>
    <row r="701" spans="1:8" x14ac:dyDescent="0.2">
      <c r="A701" s="116" t="s">
        <v>751</v>
      </c>
      <c r="B701" s="89" t="s">
        <v>752</v>
      </c>
      <c r="C701" s="120">
        <v>130756973.72</v>
      </c>
      <c r="D701" s="120">
        <v>120350029.58</v>
      </c>
      <c r="E701" s="120">
        <v>14176669.529999999</v>
      </c>
      <c r="F701" s="120">
        <v>131800544.19</v>
      </c>
      <c r="G701" s="120">
        <v>120098101.52</v>
      </c>
      <c r="H701" s="121">
        <v>11591332.130000001</v>
      </c>
    </row>
    <row r="702" spans="1:8" x14ac:dyDescent="0.2">
      <c r="A702" s="17" t="s">
        <v>1105</v>
      </c>
      <c r="B702" s="90" t="s">
        <v>1106</v>
      </c>
      <c r="C702" s="6"/>
      <c r="D702" s="6"/>
      <c r="E702" s="6"/>
      <c r="F702" s="6">
        <v>825830113.15999997</v>
      </c>
      <c r="G702" s="6">
        <v>179926427.44999999</v>
      </c>
      <c r="H702" s="62">
        <v>42690863.899999999</v>
      </c>
    </row>
    <row r="703" spans="1:8" x14ac:dyDescent="0.2">
      <c r="A703" s="116" t="s">
        <v>1967</v>
      </c>
      <c r="B703" s="89" t="s">
        <v>1968</v>
      </c>
      <c r="C703" s="120">
        <v>257956657.28999999</v>
      </c>
      <c r="D703" s="120">
        <v>16568935.68</v>
      </c>
      <c r="E703" s="120">
        <v>-28052856.66</v>
      </c>
      <c r="F703" s="120">
        <v>258078437.13</v>
      </c>
      <c r="G703" s="120">
        <v>8976963.1099999994</v>
      </c>
      <c r="H703" s="121">
        <v>-21628827.300000001</v>
      </c>
    </row>
    <row r="704" spans="1:8" x14ac:dyDescent="0.2">
      <c r="A704" s="116" t="s">
        <v>941</v>
      </c>
      <c r="B704" s="89" t="s">
        <v>942</v>
      </c>
      <c r="C704" s="120">
        <v>267604388.91999999</v>
      </c>
      <c r="D704" s="120">
        <v>591568324.95000005</v>
      </c>
      <c r="E704" s="120">
        <v>13652322.359999999</v>
      </c>
      <c r="F704" s="120">
        <v>278840101.17000002</v>
      </c>
      <c r="G704" s="120">
        <v>580078838.02999997</v>
      </c>
      <c r="H704" s="121">
        <v>11867390.560000001</v>
      </c>
    </row>
    <row r="705" spans="1:8" x14ac:dyDescent="0.2">
      <c r="A705" s="116" t="s">
        <v>1513</v>
      </c>
      <c r="B705" s="89" t="s">
        <v>1514</v>
      </c>
      <c r="C705" s="120">
        <v>517052207</v>
      </c>
      <c r="D705" s="120">
        <v>3960774831.3499999</v>
      </c>
      <c r="E705" s="120">
        <v>43907471.32</v>
      </c>
      <c r="F705" s="120">
        <v>410028065</v>
      </c>
      <c r="G705" s="120">
        <v>3472148042.5100002</v>
      </c>
      <c r="H705" s="121">
        <v>56975988.450000003</v>
      </c>
    </row>
    <row r="706" spans="1:8" x14ac:dyDescent="0.2">
      <c r="A706" s="116" t="s">
        <v>3714</v>
      </c>
      <c r="B706" s="89" t="s">
        <v>3715</v>
      </c>
      <c r="C706" s="120">
        <v>58942345.990000002</v>
      </c>
      <c r="D706" s="120">
        <v>51295096.119999997</v>
      </c>
      <c r="E706" s="120">
        <v>1287878.23</v>
      </c>
      <c r="F706" s="120">
        <v>57705967.829999998</v>
      </c>
      <c r="G706" s="120">
        <v>50770254.439999998</v>
      </c>
      <c r="H706" s="121">
        <v>1056037.27</v>
      </c>
    </row>
    <row r="707" spans="1:8" x14ac:dyDescent="0.2">
      <c r="A707" s="17" t="s">
        <v>4296</v>
      </c>
      <c r="B707" s="90" t="s">
        <v>4297</v>
      </c>
      <c r="C707" s="6"/>
      <c r="D707" s="6"/>
      <c r="E707" s="6"/>
      <c r="F707" s="6">
        <v>50123519.770000003</v>
      </c>
      <c r="G707" s="6">
        <v>66954071.57</v>
      </c>
      <c r="H707" s="62">
        <v>-13109227.470000001</v>
      </c>
    </row>
    <row r="708" spans="1:8" x14ac:dyDescent="0.2">
      <c r="A708" s="116" t="s">
        <v>1994</v>
      </c>
      <c r="B708" s="89" t="s">
        <v>1995</v>
      </c>
      <c r="C708" s="120">
        <v>214875022.97999999</v>
      </c>
      <c r="D708" s="120">
        <v>534311386.56</v>
      </c>
      <c r="E708" s="120">
        <v>28060718.27</v>
      </c>
      <c r="F708" s="120">
        <v>214875022.97999999</v>
      </c>
      <c r="G708" s="120">
        <v>72372524.469999999</v>
      </c>
      <c r="H708" s="121">
        <v>28669306.010000002</v>
      </c>
    </row>
    <row r="709" spans="1:8" x14ac:dyDescent="0.2">
      <c r="A709" s="116" t="s">
        <v>1427</v>
      </c>
      <c r="B709" s="89" t="s">
        <v>1428</v>
      </c>
      <c r="C709" s="120">
        <v>244130283.63999999</v>
      </c>
      <c r="D709" s="120">
        <v>406849269.98000002</v>
      </c>
      <c r="E709" s="120">
        <v>15686450.869999999</v>
      </c>
      <c r="F709" s="120">
        <v>198027653.84999999</v>
      </c>
      <c r="G709" s="120">
        <v>236233889.83000001</v>
      </c>
      <c r="H709" s="121">
        <v>5844300.8799999999</v>
      </c>
    </row>
    <row r="710" spans="1:8" x14ac:dyDescent="0.2">
      <c r="A710" s="116" t="s">
        <v>2109</v>
      </c>
      <c r="B710" s="89" t="s">
        <v>2110</v>
      </c>
      <c r="C710" s="120">
        <v>48555832.579999998</v>
      </c>
      <c r="D710" s="120">
        <v>382624929.89999998</v>
      </c>
      <c r="E710" s="120">
        <v>-158070920.40000001</v>
      </c>
      <c r="F710" s="120">
        <v>41651147.57</v>
      </c>
      <c r="G710" s="120">
        <v>351656001.85000002</v>
      </c>
      <c r="H710" s="121">
        <v>-162894705.56999999</v>
      </c>
    </row>
    <row r="711" spans="1:8" x14ac:dyDescent="0.2">
      <c r="A711" s="116" t="s">
        <v>1535</v>
      </c>
      <c r="B711" s="89" t="s">
        <v>1536</v>
      </c>
      <c r="C711" s="120">
        <v>1033301185.05</v>
      </c>
      <c r="D711" s="120">
        <v>317809439.66000003</v>
      </c>
      <c r="E711" s="120">
        <v>26668106</v>
      </c>
      <c r="F711" s="120">
        <v>942789210.38999999</v>
      </c>
      <c r="G711" s="120">
        <v>259917079.74000001</v>
      </c>
      <c r="H711" s="121">
        <v>33189701.350000001</v>
      </c>
    </row>
    <row r="712" spans="1:8" x14ac:dyDescent="0.2">
      <c r="A712" s="17" t="s">
        <v>882</v>
      </c>
      <c r="B712" s="90" t="s">
        <v>883</v>
      </c>
      <c r="C712" s="6">
        <v>577399396.91999996</v>
      </c>
      <c r="D712" s="6">
        <v>167247691.31999999</v>
      </c>
      <c r="E712" s="6">
        <v>-71699267.090000004</v>
      </c>
      <c r="F712" s="6">
        <v>577301260.67999995</v>
      </c>
      <c r="G712" s="6">
        <v>142575482.44999999</v>
      </c>
      <c r="H712" s="62">
        <v>-48749905.509999998</v>
      </c>
    </row>
    <row r="713" spans="1:8" x14ac:dyDescent="0.2">
      <c r="A713" s="116" t="s">
        <v>4540</v>
      </c>
      <c r="B713" s="89" t="s">
        <v>4566</v>
      </c>
      <c r="C713" s="120">
        <v>824942650.55999994</v>
      </c>
      <c r="D713" s="120">
        <v>508520866.31999999</v>
      </c>
      <c r="E713" s="120">
        <v>-31675974.050000001</v>
      </c>
      <c r="F713" s="120">
        <v>824774536.27999997</v>
      </c>
      <c r="G713" s="120">
        <v>389868685.5</v>
      </c>
      <c r="H713" s="121">
        <v>-40677166.75</v>
      </c>
    </row>
    <row r="714" spans="1:8" x14ac:dyDescent="0.2">
      <c r="A714" s="116" t="s">
        <v>4286</v>
      </c>
      <c r="B714" s="89" t="s">
        <v>4287</v>
      </c>
      <c r="C714" s="120"/>
      <c r="D714" s="120"/>
      <c r="E714" s="120"/>
      <c r="F714" s="120">
        <v>15179578.1</v>
      </c>
      <c r="G714" s="120">
        <v>26678844.879999999</v>
      </c>
      <c r="H714" s="121">
        <v>-25878221.050000001</v>
      </c>
    </row>
    <row r="715" spans="1:8" x14ac:dyDescent="0.2">
      <c r="A715" s="116" t="s">
        <v>3799</v>
      </c>
      <c r="B715" s="89" t="s">
        <v>3896</v>
      </c>
      <c r="C715" s="120">
        <v>229289525.24000001</v>
      </c>
      <c r="D715" s="120">
        <v>102798974.63</v>
      </c>
      <c r="E715" s="120">
        <v>14949219.08</v>
      </c>
      <c r="F715" s="120">
        <v>229005760.50999999</v>
      </c>
      <c r="G715" s="120">
        <v>102627990.04000001</v>
      </c>
      <c r="H715" s="121">
        <v>15174693.119999999</v>
      </c>
    </row>
    <row r="716" spans="1:8" x14ac:dyDescent="0.2">
      <c r="A716" s="116" t="s">
        <v>4345</v>
      </c>
      <c r="B716" s="89" t="s">
        <v>4363</v>
      </c>
      <c r="C716" s="120"/>
      <c r="D716" s="120"/>
      <c r="E716" s="120"/>
      <c r="F716" s="120">
        <v>151565721.31999999</v>
      </c>
      <c r="G716" s="120">
        <v>110729103.86</v>
      </c>
      <c r="H716" s="121">
        <v>4168244.75</v>
      </c>
    </row>
    <row r="717" spans="1:8" x14ac:dyDescent="0.2">
      <c r="A717" s="17" t="s">
        <v>711</v>
      </c>
      <c r="B717" s="90" t="s">
        <v>712</v>
      </c>
      <c r="C717" s="6">
        <v>163143612.05000001</v>
      </c>
      <c r="D717" s="6">
        <v>925727603.41999996</v>
      </c>
      <c r="E717" s="6">
        <v>68262289.900000006</v>
      </c>
      <c r="F717" s="6">
        <v>195054346.03999999</v>
      </c>
      <c r="G717" s="6">
        <v>99996292.769999996</v>
      </c>
      <c r="H717" s="62">
        <v>1907034.79</v>
      </c>
    </row>
    <row r="718" spans="1:8" x14ac:dyDescent="0.2">
      <c r="A718" s="116" t="s">
        <v>1905</v>
      </c>
      <c r="B718" s="89" t="s">
        <v>1906</v>
      </c>
      <c r="C718" s="120">
        <v>158272367.59999999</v>
      </c>
      <c r="D718" s="120">
        <v>441796728.75999999</v>
      </c>
      <c r="E718" s="120">
        <v>21296255.289999999</v>
      </c>
      <c r="F718" s="120">
        <v>152424914.21000001</v>
      </c>
      <c r="G718" s="120">
        <v>327975452.88999999</v>
      </c>
      <c r="H718" s="121">
        <v>19890759.640000001</v>
      </c>
    </row>
    <row r="719" spans="1:8" x14ac:dyDescent="0.2">
      <c r="A719" s="116" t="s">
        <v>862</v>
      </c>
      <c r="B719" s="89" t="s">
        <v>863</v>
      </c>
      <c r="C719" s="120">
        <v>252493997.16999999</v>
      </c>
      <c r="D719" s="120">
        <v>490659650.77999997</v>
      </c>
      <c r="E719" s="120">
        <v>33956752.590000004</v>
      </c>
      <c r="F719" s="120">
        <v>250911322.5</v>
      </c>
      <c r="G719" s="120">
        <v>285578176.83999997</v>
      </c>
      <c r="H719" s="121">
        <v>32609280.449999999</v>
      </c>
    </row>
    <row r="720" spans="1:8" x14ac:dyDescent="0.2">
      <c r="A720" s="116" t="s">
        <v>1001</v>
      </c>
      <c r="B720" s="89" t="s">
        <v>1002</v>
      </c>
      <c r="C720" s="120">
        <v>759316855.14999998</v>
      </c>
      <c r="D720" s="120">
        <v>717310945.75</v>
      </c>
      <c r="E720" s="120">
        <v>12139309.869999999</v>
      </c>
      <c r="F720" s="120">
        <v>591189081.75999999</v>
      </c>
      <c r="G720" s="120">
        <v>152906449.37</v>
      </c>
      <c r="H720" s="121">
        <v>23029250.800000001</v>
      </c>
    </row>
    <row r="721" spans="1:8" x14ac:dyDescent="0.2">
      <c r="A721" s="116" t="s">
        <v>1237</v>
      </c>
      <c r="B721" s="89" t="s">
        <v>1238</v>
      </c>
      <c r="C721" s="120">
        <v>1134701249.76</v>
      </c>
      <c r="D721" s="120">
        <v>1324054385.0699999</v>
      </c>
      <c r="E721" s="120">
        <v>94452567.959999993</v>
      </c>
      <c r="F721" s="120">
        <v>645615989.65999997</v>
      </c>
      <c r="G721" s="120">
        <v>768033330.71000004</v>
      </c>
      <c r="H721" s="121">
        <v>28217276.57</v>
      </c>
    </row>
    <row r="722" spans="1:8" x14ac:dyDescent="0.2">
      <c r="A722" s="17" t="s">
        <v>1301</v>
      </c>
      <c r="B722" s="90" t="s">
        <v>1302</v>
      </c>
      <c r="C722" s="6">
        <v>165243012.34999999</v>
      </c>
      <c r="D722" s="6">
        <v>266694049.96000001</v>
      </c>
      <c r="E722" s="6">
        <v>13135976.99</v>
      </c>
      <c r="F722" s="6">
        <v>78201094.359999999</v>
      </c>
      <c r="G722" s="6">
        <v>88404039.260000005</v>
      </c>
      <c r="H722" s="62">
        <v>6392894.9900000002</v>
      </c>
    </row>
    <row r="723" spans="1:8" x14ac:dyDescent="0.2">
      <c r="A723" s="116" t="s">
        <v>993</v>
      </c>
      <c r="B723" s="89" t="s">
        <v>994</v>
      </c>
      <c r="C723" s="120">
        <v>287325729.17000002</v>
      </c>
      <c r="D723" s="120">
        <v>275639464.32999998</v>
      </c>
      <c r="E723" s="120">
        <v>-23920266.879999999</v>
      </c>
      <c r="F723" s="120">
        <v>317069140</v>
      </c>
      <c r="G723" s="120">
        <v>220627865.00999999</v>
      </c>
      <c r="H723" s="121">
        <v>-22388937.25</v>
      </c>
    </row>
    <row r="724" spans="1:8" x14ac:dyDescent="0.2">
      <c r="A724" s="116" t="s">
        <v>864</v>
      </c>
      <c r="B724" s="89" t="s">
        <v>865</v>
      </c>
      <c r="C724" s="120">
        <v>92051630.010000005</v>
      </c>
      <c r="D724" s="120">
        <v>80854305.980000004</v>
      </c>
      <c r="E724" s="120">
        <v>10561326.890000001</v>
      </c>
      <c r="F724" s="120">
        <v>92379840.269999996</v>
      </c>
      <c r="G724" s="120">
        <v>67688115.159999996</v>
      </c>
      <c r="H724" s="121">
        <v>11317817.029999999</v>
      </c>
    </row>
    <row r="725" spans="1:8" x14ac:dyDescent="0.2">
      <c r="A725" s="116" t="s">
        <v>4843</v>
      </c>
      <c r="B725" s="89" t="s">
        <v>4896</v>
      </c>
      <c r="C725" s="120">
        <v>93771155.060000002</v>
      </c>
      <c r="D725" s="120">
        <v>55839691.289999999</v>
      </c>
      <c r="E725" s="120">
        <v>-550346.12</v>
      </c>
      <c r="F725" s="120">
        <v>92178160.489999995</v>
      </c>
      <c r="G725" s="120">
        <v>53832962.799999997</v>
      </c>
      <c r="H725" s="121">
        <v>-1728003.68</v>
      </c>
    </row>
    <row r="726" spans="1:8" x14ac:dyDescent="0.2">
      <c r="A726" s="116" t="s">
        <v>934</v>
      </c>
      <c r="B726" s="89" t="s">
        <v>935</v>
      </c>
      <c r="C726" s="120">
        <v>374156277.68000001</v>
      </c>
      <c r="D726" s="120">
        <v>251728777.71000001</v>
      </c>
      <c r="E726" s="120">
        <v>27363636.350000001</v>
      </c>
      <c r="F726" s="120">
        <v>374537815.36000001</v>
      </c>
      <c r="G726" s="120">
        <v>249552156.63</v>
      </c>
      <c r="H726" s="121">
        <v>27827255.050000001</v>
      </c>
    </row>
    <row r="727" spans="1:8" x14ac:dyDescent="0.2">
      <c r="A727" s="17" t="s">
        <v>1680</v>
      </c>
      <c r="B727" s="90" t="s">
        <v>1681</v>
      </c>
      <c r="C727" s="6">
        <v>601991628</v>
      </c>
      <c r="D727" s="6">
        <v>123059328</v>
      </c>
      <c r="E727" s="6">
        <v>-12662351</v>
      </c>
      <c r="F727" s="6">
        <v>634035905</v>
      </c>
      <c r="G727" s="6">
        <v>97130770</v>
      </c>
      <c r="H727" s="62">
        <v>-10009365</v>
      </c>
    </row>
    <row r="728" spans="1:8" x14ac:dyDescent="0.2">
      <c r="A728" s="116" t="s">
        <v>2608</v>
      </c>
      <c r="B728" s="89" t="s">
        <v>2609</v>
      </c>
      <c r="C728" s="120"/>
      <c r="D728" s="120"/>
      <c r="E728" s="120"/>
      <c r="F728" s="120">
        <v>163571076.28999999</v>
      </c>
      <c r="G728" s="120">
        <v>244282265.25999999</v>
      </c>
      <c r="H728" s="121">
        <v>5258412.37</v>
      </c>
    </row>
    <row r="729" spans="1:8" x14ac:dyDescent="0.2">
      <c r="A729" s="116" t="s">
        <v>3886</v>
      </c>
      <c r="B729" s="89" t="s">
        <v>3887</v>
      </c>
      <c r="C729" s="120">
        <v>65749293.219999999</v>
      </c>
      <c r="D729" s="120"/>
      <c r="E729" s="120"/>
      <c r="F729" s="120">
        <v>65798452.189999998</v>
      </c>
      <c r="G729" s="120">
        <v>29878084.649999999</v>
      </c>
      <c r="H729" s="121">
        <v>582147.31999999995</v>
      </c>
    </row>
    <row r="730" spans="1:8" x14ac:dyDescent="0.2">
      <c r="A730" s="116" t="s">
        <v>1329</v>
      </c>
      <c r="B730" s="89" t="s">
        <v>1330</v>
      </c>
      <c r="C730" s="120">
        <v>973660202.27999997</v>
      </c>
      <c r="D730" s="120">
        <v>1202111372.99</v>
      </c>
      <c r="E730" s="120">
        <v>58099573.399999999</v>
      </c>
      <c r="F730" s="120">
        <v>543646407.13</v>
      </c>
      <c r="G730" s="120">
        <v>112004580.11</v>
      </c>
      <c r="H730" s="121">
        <v>35263223.659999996</v>
      </c>
    </row>
    <row r="731" spans="1:8" x14ac:dyDescent="0.2">
      <c r="A731" s="116" t="s">
        <v>553</v>
      </c>
      <c r="B731" s="89" t="s">
        <v>554</v>
      </c>
      <c r="C731" s="120">
        <v>254752648.31999999</v>
      </c>
      <c r="D731" s="120">
        <v>298041131.91000003</v>
      </c>
      <c r="E731" s="120">
        <v>11486575.85</v>
      </c>
      <c r="F731" s="120">
        <v>254074436.69999999</v>
      </c>
      <c r="G731" s="120">
        <v>33656809.270000003</v>
      </c>
      <c r="H731" s="121">
        <v>11286098.42</v>
      </c>
    </row>
    <row r="732" spans="1:8" x14ac:dyDescent="0.2">
      <c r="A732" s="17" t="s">
        <v>938</v>
      </c>
      <c r="B732" s="90" t="s">
        <v>4681</v>
      </c>
      <c r="C732" s="6">
        <v>881518649.63999999</v>
      </c>
      <c r="D732" s="6">
        <v>174637815.94</v>
      </c>
      <c r="E732" s="6">
        <v>32976579.030000001</v>
      </c>
      <c r="F732" s="6">
        <v>881657764.71000004</v>
      </c>
      <c r="G732" s="6">
        <v>174696861.31</v>
      </c>
      <c r="H732" s="62">
        <v>33048987.73</v>
      </c>
    </row>
    <row r="733" spans="1:8" x14ac:dyDescent="0.2">
      <c r="A733" s="116" t="s">
        <v>1181</v>
      </c>
      <c r="B733" s="89" t="s">
        <v>3979</v>
      </c>
      <c r="C733" s="120">
        <v>90576414.359999999</v>
      </c>
      <c r="D733" s="120">
        <v>96108495.700000003</v>
      </c>
      <c r="E733" s="120">
        <v>-11676573.449999999</v>
      </c>
      <c r="F733" s="120">
        <v>95548428.040000007</v>
      </c>
      <c r="G733" s="120">
        <v>66737716.759999998</v>
      </c>
      <c r="H733" s="121">
        <v>-20286009.27</v>
      </c>
    </row>
    <row r="734" spans="1:8" x14ac:dyDescent="0.2">
      <c r="A734" s="116" t="s">
        <v>1360</v>
      </c>
      <c r="B734" s="89" t="s">
        <v>3958</v>
      </c>
      <c r="C734" s="120">
        <v>272002774.72000003</v>
      </c>
      <c r="D734" s="120">
        <v>161125753.88999999</v>
      </c>
      <c r="E734" s="120">
        <v>-15682749.189999999</v>
      </c>
      <c r="F734" s="120">
        <v>85853785.090000004</v>
      </c>
      <c r="G734" s="120">
        <v>86139857.480000004</v>
      </c>
      <c r="H734" s="121">
        <v>-13268725.939999999</v>
      </c>
    </row>
    <row r="735" spans="1:8" x14ac:dyDescent="0.2">
      <c r="A735" s="116" t="s">
        <v>202</v>
      </c>
      <c r="B735" s="89" t="s">
        <v>203</v>
      </c>
      <c r="C735" s="120"/>
      <c r="D735" s="120"/>
      <c r="E735" s="120"/>
      <c r="F735" s="120">
        <v>258755629.16</v>
      </c>
      <c r="G735" s="120">
        <v>3824904.24</v>
      </c>
      <c r="H735" s="121">
        <v>-20960554.82</v>
      </c>
    </row>
    <row r="736" spans="1:8" x14ac:dyDescent="0.2">
      <c r="A736" s="116" t="s">
        <v>785</v>
      </c>
      <c r="B736" s="89" t="s">
        <v>786</v>
      </c>
      <c r="C736" s="120">
        <v>226904420.90000001</v>
      </c>
      <c r="D736" s="120">
        <v>225639910.13</v>
      </c>
      <c r="E736" s="120">
        <v>16868968.77</v>
      </c>
      <c r="F736" s="120">
        <v>230158462.13</v>
      </c>
      <c r="G736" s="120">
        <v>214131608.61000001</v>
      </c>
      <c r="H736" s="121">
        <v>17065739.43</v>
      </c>
    </row>
    <row r="737" spans="1:8" x14ac:dyDescent="0.2">
      <c r="A737" s="17" t="s">
        <v>242</v>
      </c>
      <c r="B737" s="90" t="s">
        <v>243</v>
      </c>
      <c r="C737" s="6">
        <v>232319289.13</v>
      </c>
      <c r="D737" s="6">
        <v>364562470.50999999</v>
      </c>
      <c r="E737" s="6">
        <v>-816763.3</v>
      </c>
      <c r="F737" s="6">
        <v>198948721.66999999</v>
      </c>
      <c r="G737" s="6">
        <v>254420537.02000001</v>
      </c>
      <c r="H737" s="62">
        <v>-3219528.14</v>
      </c>
    </row>
    <row r="738" spans="1:8" x14ac:dyDescent="0.2">
      <c r="A738" s="116" t="s">
        <v>1777</v>
      </c>
      <c r="B738" s="89" t="s">
        <v>1778</v>
      </c>
      <c r="C738" s="120">
        <v>189155876.40000001</v>
      </c>
      <c r="D738" s="120">
        <v>282273999.17000002</v>
      </c>
      <c r="E738" s="120">
        <v>17057646.210000001</v>
      </c>
      <c r="F738" s="120">
        <v>189224957.53999999</v>
      </c>
      <c r="G738" s="120">
        <v>282472528.17000002</v>
      </c>
      <c r="H738" s="121">
        <v>18012441.649999999</v>
      </c>
    </row>
    <row r="739" spans="1:8" x14ac:dyDescent="0.2">
      <c r="A739" s="116" t="s">
        <v>1039</v>
      </c>
      <c r="B739" s="89" t="s">
        <v>1040</v>
      </c>
      <c r="C739" s="120">
        <v>218634127.25999999</v>
      </c>
      <c r="D739" s="120">
        <v>85816665.019999996</v>
      </c>
      <c r="E739" s="120">
        <v>-22336005.43</v>
      </c>
      <c r="F739" s="120">
        <v>222023950.96000001</v>
      </c>
      <c r="G739" s="120">
        <v>35496964.100000001</v>
      </c>
      <c r="H739" s="121">
        <v>-16649959.279999999</v>
      </c>
    </row>
    <row r="740" spans="1:8" x14ac:dyDescent="0.2">
      <c r="A740" s="116" t="s">
        <v>2481</v>
      </c>
      <c r="B740" s="89" t="s">
        <v>2482</v>
      </c>
      <c r="C740" s="120">
        <v>148872075.62</v>
      </c>
      <c r="D740" s="120">
        <v>216072661.15000001</v>
      </c>
      <c r="E740" s="120">
        <v>40073547.700000003</v>
      </c>
      <c r="F740" s="120">
        <v>133945299.39</v>
      </c>
      <c r="G740" s="120">
        <v>184720756.16</v>
      </c>
      <c r="H740" s="121">
        <v>22760782.52</v>
      </c>
    </row>
    <row r="741" spans="1:8" x14ac:dyDescent="0.2">
      <c r="A741" s="116" t="s">
        <v>2783</v>
      </c>
      <c r="B741" s="89" t="s">
        <v>2784</v>
      </c>
      <c r="C741" s="120">
        <v>21542655.010000002</v>
      </c>
      <c r="D741" s="120">
        <v>7855607.5700000003</v>
      </c>
      <c r="E741" s="120">
        <v>-10350573.220000001</v>
      </c>
      <c r="F741" s="120">
        <v>21695840.82</v>
      </c>
      <c r="G741" s="120">
        <v>7855607.5700000003</v>
      </c>
      <c r="H741" s="121">
        <v>-10194784.58</v>
      </c>
    </row>
    <row r="742" spans="1:8" x14ac:dyDescent="0.2">
      <c r="A742" s="17" t="s">
        <v>756</v>
      </c>
      <c r="B742" s="90" t="s">
        <v>757</v>
      </c>
      <c r="C742" s="6">
        <v>985308834.24000001</v>
      </c>
      <c r="D742" s="6">
        <v>625490100.27999997</v>
      </c>
      <c r="E742" s="6">
        <v>-63640547.5</v>
      </c>
      <c r="F742" s="6">
        <v>646767821.35000002</v>
      </c>
      <c r="G742" s="6">
        <v>255477008.25</v>
      </c>
      <c r="H742" s="62">
        <v>-16325939.470000001</v>
      </c>
    </row>
    <row r="743" spans="1:8" x14ac:dyDescent="0.2">
      <c r="A743" s="116" t="s">
        <v>3596</v>
      </c>
      <c r="B743" s="89" t="s">
        <v>4520</v>
      </c>
      <c r="C743" s="120">
        <v>25822666.140000001</v>
      </c>
      <c r="D743" s="120">
        <v>55803555.530000001</v>
      </c>
      <c r="E743" s="120">
        <v>1410531.93</v>
      </c>
      <c r="F743" s="120">
        <v>26156149.18</v>
      </c>
      <c r="G743" s="120">
        <v>53720511.719999999</v>
      </c>
      <c r="H743" s="121">
        <v>1550398.74</v>
      </c>
    </row>
    <row r="744" spans="1:8" x14ac:dyDescent="0.2">
      <c r="A744" s="116" t="s">
        <v>2174</v>
      </c>
      <c r="B744" s="89" t="s">
        <v>2175</v>
      </c>
      <c r="C744" s="120">
        <v>171511105.30000001</v>
      </c>
      <c r="D744" s="120">
        <v>563352785.50999999</v>
      </c>
      <c r="E744" s="120">
        <v>-11383292.439999999</v>
      </c>
      <c r="F744" s="120">
        <v>167088436.75999999</v>
      </c>
      <c r="G744" s="120">
        <v>392713938.13999999</v>
      </c>
      <c r="H744" s="121">
        <v>-2700533.47</v>
      </c>
    </row>
    <row r="745" spans="1:8" x14ac:dyDescent="0.2">
      <c r="A745" s="116" t="s">
        <v>4953</v>
      </c>
      <c r="B745" s="89" t="s">
        <v>4954</v>
      </c>
      <c r="C745" s="120">
        <v>26892636</v>
      </c>
      <c r="D745" s="120"/>
      <c r="E745" s="120"/>
      <c r="F745" s="120">
        <v>26236869.109999999</v>
      </c>
      <c r="G745" s="120"/>
      <c r="H745" s="121"/>
    </row>
    <row r="746" spans="1:8" x14ac:dyDescent="0.2">
      <c r="A746" s="116" t="s">
        <v>2883</v>
      </c>
      <c r="B746" s="89" t="s">
        <v>4648</v>
      </c>
      <c r="C746" s="120">
        <v>8661631.8599999994</v>
      </c>
      <c r="D746" s="120">
        <v>2333214.7799999998</v>
      </c>
      <c r="E746" s="120">
        <v>-7782269.4400000004</v>
      </c>
      <c r="F746" s="120">
        <v>9591964.0999999996</v>
      </c>
      <c r="G746" s="120">
        <v>2268949.48</v>
      </c>
      <c r="H746" s="121">
        <v>-7198329.8899999997</v>
      </c>
    </row>
    <row r="747" spans="1:8" x14ac:dyDescent="0.2">
      <c r="A747" s="17" t="s">
        <v>1011</v>
      </c>
      <c r="B747" s="90" t="s">
        <v>1012</v>
      </c>
      <c r="C747" s="6">
        <v>122738566.90000001</v>
      </c>
      <c r="D747" s="6">
        <v>61253800.770000003</v>
      </c>
      <c r="E747" s="6">
        <v>-16406634.5</v>
      </c>
      <c r="F747" s="6">
        <v>121190209.12</v>
      </c>
      <c r="G747" s="6">
        <v>57690331.130000003</v>
      </c>
      <c r="H747" s="62">
        <v>-15077163.93</v>
      </c>
    </row>
    <row r="748" spans="1:8" x14ac:dyDescent="0.2">
      <c r="A748" s="116" t="s">
        <v>2002</v>
      </c>
      <c r="B748" s="89" t="s">
        <v>2003</v>
      </c>
      <c r="C748" s="120"/>
      <c r="D748" s="120"/>
      <c r="E748" s="120"/>
      <c r="F748" s="120">
        <v>100734862.08</v>
      </c>
      <c r="G748" s="120">
        <v>51371233.340000004</v>
      </c>
      <c r="H748" s="121">
        <v>9790908.8100000005</v>
      </c>
    </row>
    <row r="749" spans="1:8" x14ac:dyDescent="0.2">
      <c r="A749" s="116" t="s">
        <v>1381</v>
      </c>
      <c r="B749" s="89" t="s">
        <v>1382</v>
      </c>
      <c r="C749" s="120"/>
      <c r="D749" s="120"/>
      <c r="E749" s="120"/>
      <c r="F749" s="120">
        <v>70728338.739999995</v>
      </c>
      <c r="G749" s="120">
        <v>157958183.25</v>
      </c>
      <c r="H749" s="121">
        <v>19007255.350000001</v>
      </c>
    </row>
    <row r="750" spans="1:8" x14ac:dyDescent="0.2">
      <c r="A750" s="116" t="s">
        <v>4110</v>
      </c>
      <c r="B750" s="89" t="s">
        <v>4111</v>
      </c>
      <c r="C750" s="120"/>
      <c r="D750" s="120"/>
      <c r="E750" s="120"/>
      <c r="F750" s="120">
        <v>170979644.36000001</v>
      </c>
      <c r="G750" s="120">
        <v>70090891.549999997</v>
      </c>
      <c r="H750" s="121">
        <v>22217720.960000001</v>
      </c>
    </row>
    <row r="751" spans="1:8" x14ac:dyDescent="0.2">
      <c r="A751" s="116" t="s">
        <v>1901</v>
      </c>
      <c r="B751" s="89" t="s">
        <v>1902</v>
      </c>
      <c r="C751" s="120">
        <v>2940550.48</v>
      </c>
      <c r="D751" s="120">
        <v>1632689.97</v>
      </c>
      <c r="E751" s="120">
        <v>-12330157.359999999</v>
      </c>
      <c r="F751" s="120">
        <v>3255283.29</v>
      </c>
      <c r="G751" s="120">
        <v>1632689.97</v>
      </c>
      <c r="H751" s="121">
        <v>-12328115.24</v>
      </c>
    </row>
    <row r="752" spans="1:8" x14ac:dyDescent="0.2">
      <c r="A752" s="17" t="s">
        <v>960</v>
      </c>
      <c r="B752" s="90" t="s">
        <v>961</v>
      </c>
      <c r="C752" s="6">
        <v>1030404176.54</v>
      </c>
      <c r="D752" s="6">
        <v>1370114094.74</v>
      </c>
      <c r="E752" s="6">
        <v>92753576.400000006</v>
      </c>
      <c r="F752" s="6">
        <v>840232046.69000006</v>
      </c>
      <c r="G752" s="6">
        <v>466296059.5</v>
      </c>
      <c r="H752" s="62">
        <v>69016232.209999993</v>
      </c>
    </row>
    <row r="753" spans="1:8" x14ac:dyDescent="0.2">
      <c r="A753" s="116" t="s">
        <v>2965</v>
      </c>
      <c r="B753" s="89" t="s">
        <v>4227</v>
      </c>
      <c r="C753" s="120">
        <v>89508005.010000005</v>
      </c>
      <c r="D753" s="120">
        <v>19631830.550000001</v>
      </c>
      <c r="E753" s="120">
        <v>-16023582.07</v>
      </c>
      <c r="F753" s="120">
        <v>93164280.780000001</v>
      </c>
      <c r="G753" s="120">
        <v>19631830.550000001</v>
      </c>
      <c r="H753" s="121">
        <v>-13975913.49</v>
      </c>
    </row>
    <row r="754" spans="1:8" x14ac:dyDescent="0.2">
      <c r="A754" s="116" t="s">
        <v>1933</v>
      </c>
      <c r="B754" s="89" t="s">
        <v>1934</v>
      </c>
      <c r="C754" s="120">
        <v>138121270.33000001</v>
      </c>
      <c r="D754" s="120">
        <v>197306804.61000001</v>
      </c>
      <c r="E754" s="120">
        <v>16702941.01</v>
      </c>
      <c r="F754" s="120">
        <v>132107908.94</v>
      </c>
      <c r="G754" s="120">
        <v>103227434.59999999</v>
      </c>
      <c r="H754" s="121">
        <v>10456214.720000001</v>
      </c>
    </row>
    <row r="755" spans="1:8" x14ac:dyDescent="0.2">
      <c r="A755" s="116" t="s">
        <v>1417</v>
      </c>
      <c r="B755" s="89" t="s">
        <v>1418</v>
      </c>
      <c r="C755" s="120"/>
      <c r="D755" s="120"/>
      <c r="E755" s="120"/>
      <c r="F755" s="120">
        <v>931787000</v>
      </c>
      <c r="G755" s="120">
        <v>2524928000</v>
      </c>
      <c r="H755" s="121">
        <v>356550000</v>
      </c>
    </row>
    <row r="756" spans="1:8" x14ac:dyDescent="0.2">
      <c r="A756" s="116" t="s">
        <v>671</v>
      </c>
      <c r="B756" s="89" t="s">
        <v>672</v>
      </c>
      <c r="C756" s="120"/>
      <c r="D756" s="120"/>
      <c r="E756" s="120"/>
      <c r="F756" s="120">
        <v>229597179.19999999</v>
      </c>
      <c r="G756" s="120">
        <v>111138814.31999999</v>
      </c>
      <c r="H756" s="121">
        <v>-15965235.890000001</v>
      </c>
    </row>
    <row r="757" spans="1:8" x14ac:dyDescent="0.2">
      <c r="A757" s="17" t="s">
        <v>1445</v>
      </c>
      <c r="B757" s="90" t="s">
        <v>1446</v>
      </c>
      <c r="C757" s="6">
        <v>262053725.68000001</v>
      </c>
      <c r="D757" s="6">
        <v>477226823.63999999</v>
      </c>
      <c r="E757" s="6">
        <v>19886912.550000001</v>
      </c>
      <c r="F757" s="6">
        <v>233139111.86000001</v>
      </c>
      <c r="G757" s="6">
        <v>144585271.06</v>
      </c>
      <c r="H757" s="62">
        <v>27030803.260000002</v>
      </c>
    </row>
    <row r="758" spans="1:8" x14ac:dyDescent="0.2">
      <c r="A758" s="116" t="s">
        <v>741</v>
      </c>
      <c r="B758" s="89" t="s">
        <v>742</v>
      </c>
      <c r="C758" s="120">
        <v>693538300.15999997</v>
      </c>
      <c r="D758" s="120">
        <v>1027510566.79</v>
      </c>
      <c r="E758" s="120">
        <v>-112697133.05</v>
      </c>
      <c r="F758" s="120">
        <v>725417747.63999999</v>
      </c>
      <c r="G758" s="120">
        <v>709482108.69000006</v>
      </c>
      <c r="H758" s="121">
        <v>-79465276.890000001</v>
      </c>
    </row>
    <row r="759" spans="1:8" x14ac:dyDescent="0.2">
      <c r="A759" s="116" t="s">
        <v>1151</v>
      </c>
      <c r="B759" s="89" t="s">
        <v>4565</v>
      </c>
      <c r="C759" s="120"/>
      <c r="D759" s="120"/>
      <c r="E759" s="120"/>
      <c r="F759" s="120">
        <v>381044140.88</v>
      </c>
      <c r="G759" s="120">
        <v>74169946.849999994</v>
      </c>
      <c r="H759" s="121">
        <v>-11779423.279999999</v>
      </c>
    </row>
    <row r="760" spans="1:8" x14ac:dyDescent="0.2">
      <c r="A760" s="116" t="s">
        <v>1256</v>
      </c>
      <c r="B760" s="89" t="s">
        <v>1257</v>
      </c>
      <c r="C760" s="120">
        <v>194549618.75999999</v>
      </c>
      <c r="D760" s="120">
        <v>117697047.94</v>
      </c>
      <c r="E760" s="120">
        <v>18222893.300000001</v>
      </c>
      <c r="F760" s="120">
        <v>193338715.34999999</v>
      </c>
      <c r="G760" s="120">
        <v>78488045.390000001</v>
      </c>
      <c r="H760" s="121">
        <v>16999253.789999999</v>
      </c>
    </row>
    <row r="761" spans="1:8" x14ac:dyDescent="0.2">
      <c r="A761" s="116" t="s">
        <v>1574</v>
      </c>
      <c r="B761" s="89" t="s">
        <v>1575</v>
      </c>
      <c r="C761" s="120">
        <v>224371822.03999999</v>
      </c>
      <c r="D761" s="120">
        <v>383563234.55000001</v>
      </c>
      <c r="E761" s="120">
        <v>936337.62</v>
      </c>
      <c r="F761" s="120">
        <v>116259432.84999999</v>
      </c>
      <c r="G761" s="120">
        <v>10614518.119999999</v>
      </c>
      <c r="H761" s="121">
        <v>7903066.1299999999</v>
      </c>
    </row>
    <row r="762" spans="1:8" x14ac:dyDescent="0.2">
      <c r="A762" s="17" t="s">
        <v>1041</v>
      </c>
      <c r="B762" s="90" t="s">
        <v>1042</v>
      </c>
      <c r="C762" s="6">
        <v>203093883.49000001</v>
      </c>
      <c r="D762" s="6">
        <v>314265424.57999998</v>
      </c>
      <c r="E762" s="6">
        <v>187920.82</v>
      </c>
      <c r="F762" s="6">
        <v>201034624.63</v>
      </c>
      <c r="G762" s="6">
        <v>313532732.31999999</v>
      </c>
      <c r="H762" s="62">
        <v>3068919.56</v>
      </c>
    </row>
    <row r="763" spans="1:8" x14ac:dyDescent="0.2">
      <c r="A763" s="116" t="s">
        <v>1654</v>
      </c>
      <c r="B763" s="89" t="s">
        <v>3764</v>
      </c>
      <c r="C763" s="120">
        <v>763602608.85000002</v>
      </c>
      <c r="D763" s="120">
        <v>1188520008.8099999</v>
      </c>
      <c r="E763" s="120">
        <v>58673318.649999999</v>
      </c>
      <c r="F763" s="120">
        <v>561139104.80999994</v>
      </c>
      <c r="G763" s="120">
        <v>690325511.52999997</v>
      </c>
      <c r="H763" s="121">
        <v>65135960.759999998</v>
      </c>
    </row>
    <row r="764" spans="1:8" x14ac:dyDescent="0.2">
      <c r="A764" s="116" t="s">
        <v>1119</v>
      </c>
      <c r="B764" s="89" t="s">
        <v>1120</v>
      </c>
      <c r="C764" s="120">
        <v>69683298.819999993</v>
      </c>
      <c r="D764" s="120">
        <v>147789230.27000001</v>
      </c>
      <c r="E764" s="120">
        <v>-1602730.43</v>
      </c>
      <c r="F764" s="120">
        <v>70071161.5</v>
      </c>
      <c r="G764" s="120">
        <v>110234445.36</v>
      </c>
      <c r="H764" s="121">
        <v>-6290561.3499999996</v>
      </c>
    </row>
    <row r="765" spans="1:8" x14ac:dyDescent="0.2">
      <c r="A765" s="116" t="s">
        <v>1577</v>
      </c>
      <c r="B765" s="89" t="s">
        <v>4597</v>
      </c>
      <c r="C765" s="120">
        <v>308065232.75</v>
      </c>
      <c r="D765" s="120">
        <v>472660493.92000002</v>
      </c>
      <c r="E765" s="120">
        <v>43471429.770000003</v>
      </c>
      <c r="F765" s="120">
        <v>299399125.56</v>
      </c>
      <c r="G765" s="120">
        <v>468568933.39999998</v>
      </c>
      <c r="H765" s="121">
        <v>34870827.340000004</v>
      </c>
    </row>
    <row r="766" spans="1:8" x14ac:dyDescent="0.2">
      <c r="A766" s="116" t="s">
        <v>1571</v>
      </c>
      <c r="B766" s="89" t="s">
        <v>3959</v>
      </c>
      <c r="C766" s="120">
        <v>253910893.13999999</v>
      </c>
      <c r="D766" s="120">
        <v>621869759.96000004</v>
      </c>
      <c r="E766" s="120">
        <v>11557261.73</v>
      </c>
      <c r="F766" s="120">
        <v>255943863.84999999</v>
      </c>
      <c r="G766" s="120">
        <v>621869759.96000004</v>
      </c>
      <c r="H766" s="121">
        <v>12026955.789999999</v>
      </c>
    </row>
    <row r="767" spans="1:8" x14ac:dyDescent="0.2">
      <c r="A767" s="17" t="s">
        <v>1086</v>
      </c>
      <c r="B767" s="90" t="s">
        <v>1087</v>
      </c>
      <c r="C767" s="6">
        <v>671327687.38</v>
      </c>
      <c r="D767" s="6">
        <v>905390116.29999995</v>
      </c>
      <c r="E767" s="6">
        <v>62392507.990000002</v>
      </c>
      <c r="F767" s="6">
        <v>632613732.92999995</v>
      </c>
      <c r="G767" s="6">
        <v>696429613.52999997</v>
      </c>
      <c r="H767" s="62">
        <v>64058763.649999999</v>
      </c>
    </row>
    <row r="768" spans="1:8" x14ac:dyDescent="0.2">
      <c r="A768" s="116" t="s">
        <v>4858</v>
      </c>
      <c r="B768" s="89" t="s">
        <v>4911</v>
      </c>
      <c r="C768" s="120">
        <v>399293180.16000003</v>
      </c>
      <c r="D768" s="120">
        <v>606538724.57000005</v>
      </c>
      <c r="E768" s="120">
        <v>28099586.559999999</v>
      </c>
      <c r="F768" s="120">
        <v>397636057.44</v>
      </c>
      <c r="G768" s="120">
        <v>594363611.62</v>
      </c>
      <c r="H768" s="121">
        <v>28093719.079999998</v>
      </c>
    </row>
    <row r="769" spans="1:8" x14ac:dyDescent="0.2">
      <c r="A769" s="116" t="s">
        <v>692</v>
      </c>
      <c r="B769" s="89" t="s">
        <v>693</v>
      </c>
      <c r="C769" s="120">
        <v>566202887.48000002</v>
      </c>
      <c r="D769" s="120">
        <v>2578664966.9400001</v>
      </c>
      <c r="E769" s="120">
        <v>38677098.020000003</v>
      </c>
      <c r="F769" s="120">
        <v>1010852405.75</v>
      </c>
      <c r="G769" s="120">
        <v>40570654.789999999</v>
      </c>
      <c r="H769" s="121">
        <v>6289217.2699999996</v>
      </c>
    </row>
    <row r="770" spans="1:8" x14ac:dyDescent="0.2">
      <c r="A770" s="116" t="s">
        <v>495</v>
      </c>
      <c r="B770" s="89" t="s">
        <v>496</v>
      </c>
      <c r="C770" s="120"/>
      <c r="D770" s="120"/>
      <c r="E770" s="120"/>
      <c r="F770" s="120">
        <v>112509452.14</v>
      </c>
      <c r="G770" s="120">
        <v>6953042.7800000003</v>
      </c>
      <c r="H770" s="121">
        <v>-1442494.14</v>
      </c>
    </row>
    <row r="771" spans="1:8" x14ac:dyDescent="0.2">
      <c r="A771" s="116" t="s">
        <v>713</v>
      </c>
      <c r="B771" s="89" t="s">
        <v>714</v>
      </c>
      <c r="C771" s="120">
        <v>320650543.39999998</v>
      </c>
      <c r="D771" s="120">
        <v>657901896.72000003</v>
      </c>
      <c r="E771" s="120">
        <v>-57656559.130000003</v>
      </c>
      <c r="F771" s="120">
        <v>297734988.56999999</v>
      </c>
      <c r="G771" s="120">
        <v>559465457.54999995</v>
      </c>
      <c r="H771" s="121">
        <v>-74010795.370000005</v>
      </c>
    </row>
    <row r="772" spans="1:8" x14ac:dyDescent="0.2">
      <c r="A772" s="17" t="s">
        <v>1109</v>
      </c>
      <c r="B772" s="90" t="s">
        <v>1110</v>
      </c>
      <c r="C772" s="6">
        <v>235561135.33000001</v>
      </c>
      <c r="D772" s="6">
        <v>173560676.49000001</v>
      </c>
      <c r="E772" s="6">
        <v>14359343.43</v>
      </c>
      <c r="F772" s="6">
        <v>240987809.53999999</v>
      </c>
      <c r="G772" s="6">
        <v>170599551.11000001</v>
      </c>
      <c r="H772" s="62">
        <v>9014936.3399999999</v>
      </c>
    </row>
    <row r="773" spans="1:8" x14ac:dyDescent="0.2">
      <c r="A773" s="116" t="s">
        <v>4346</v>
      </c>
      <c r="B773" s="89" t="s">
        <v>4364</v>
      </c>
      <c r="C773" s="120">
        <v>140411557.02000001</v>
      </c>
      <c r="D773" s="120">
        <v>382294001.69999999</v>
      </c>
      <c r="E773" s="120">
        <v>-13652136.720000001</v>
      </c>
      <c r="F773" s="120">
        <v>153123399.31</v>
      </c>
      <c r="G773" s="120">
        <v>119119099.69</v>
      </c>
      <c r="H773" s="121">
        <v>-2816743.34</v>
      </c>
    </row>
    <row r="774" spans="1:8" x14ac:dyDescent="0.2">
      <c r="A774" s="116" t="s">
        <v>2296</v>
      </c>
      <c r="B774" s="89" t="s">
        <v>4023</v>
      </c>
      <c r="C774" s="120">
        <v>178486358</v>
      </c>
      <c r="D774" s="120">
        <v>146211436.30000001</v>
      </c>
      <c r="E774" s="120">
        <v>20820300.48</v>
      </c>
      <c r="F774" s="120">
        <v>178516177.61000001</v>
      </c>
      <c r="G774" s="120">
        <v>146211436.30000001</v>
      </c>
      <c r="H774" s="121">
        <v>20819641.07</v>
      </c>
    </row>
    <row r="775" spans="1:8" x14ac:dyDescent="0.2">
      <c r="A775" s="116" t="s">
        <v>4278</v>
      </c>
      <c r="B775" s="89" t="s">
        <v>4279</v>
      </c>
      <c r="C775" s="120">
        <v>128211291.08</v>
      </c>
      <c r="D775" s="120">
        <v>59295417.350000001</v>
      </c>
      <c r="E775" s="120">
        <v>9732425.5999999996</v>
      </c>
      <c r="F775" s="120">
        <v>154277654.24000001</v>
      </c>
      <c r="G775" s="120">
        <v>37108435.670000002</v>
      </c>
      <c r="H775" s="121">
        <v>1420620.28</v>
      </c>
    </row>
    <row r="776" spans="1:8" x14ac:dyDescent="0.2">
      <c r="A776" s="116" t="s">
        <v>1262</v>
      </c>
      <c r="B776" s="89" t="s">
        <v>1263</v>
      </c>
      <c r="C776" s="120">
        <v>221376556.15000001</v>
      </c>
      <c r="D776" s="120">
        <v>217994190.78999999</v>
      </c>
      <c r="E776" s="120">
        <v>10148253.939999999</v>
      </c>
      <c r="F776" s="120">
        <v>217555227.5</v>
      </c>
      <c r="G776" s="120">
        <v>207633512.50999999</v>
      </c>
      <c r="H776" s="121">
        <v>10303985.73</v>
      </c>
    </row>
    <row r="777" spans="1:8" x14ac:dyDescent="0.2">
      <c r="A777" s="17" t="s">
        <v>2098</v>
      </c>
      <c r="B777" s="90" t="s">
        <v>2099</v>
      </c>
      <c r="C777" s="6">
        <v>101127176.45999999</v>
      </c>
      <c r="D777" s="6">
        <v>84454282.469999999</v>
      </c>
      <c r="E777" s="6">
        <v>14450824.77</v>
      </c>
      <c r="F777" s="6">
        <v>101193926.84999999</v>
      </c>
      <c r="G777" s="6">
        <v>84356064.769999996</v>
      </c>
      <c r="H777" s="62">
        <v>14488799.02</v>
      </c>
    </row>
    <row r="778" spans="1:8" x14ac:dyDescent="0.2">
      <c r="A778" s="116" t="s">
        <v>2309</v>
      </c>
      <c r="B778" s="89" t="s">
        <v>2310</v>
      </c>
      <c r="C778" s="120">
        <v>194750304.91</v>
      </c>
      <c r="D778" s="120">
        <v>411050032.63999999</v>
      </c>
      <c r="E778" s="120">
        <v>12928611.4</v>
      </c>
      <c r="F778" s="120">
        <v>156785171.31</v>
      </c>
      <c r="G778" s="120">
        <v>167751152.59999999</v>
      </c>
      <c r="H778" s="121">
        <v>8535692.7400000002</v>
      </c>
    </row>
    <row r="779" spans="1:8" x14ac:dyDescent="0.2">
      <c r="A779" s="116" t="s">
        <v>834</v>
      </c>
      <c r="B779" s="89" t="s">
        <v>835</v>
      </c>
      <c r="C779" s="120">
        <v>714634595.65999997</v>
      </c>
      <c r="D779" s="120">
        <v>2234765772.9400001</v>
      </c>
      <c r="E779" s="120">
        <v>1170430.96</v>
      </c>
      <c r="F779" s="120">
        <v>713906360.38</v>
      </c>
      <c r="G779" s="120">
        <v>2116551782.25</v>
      </c>
      <c r="H779" s="121">
        <v>-10160340.18</v>
      </c>
    </row>
    <row r="780" spans="1:8" x14ac:dyDescent="0.2">
      <c r="A780" s="116" t="s">
        <v>979</v>
      </c>
      <c r="B780" s="89" t="s">
        <v>980</v>
      </c>
      <c r="C780" s="120">
        <v>192482602.09999999</v>
      </c>
      <c r="D780" s="120">
        <v>744062728.51999998</v>
      </c>
      <c r="E780" s="120">
        <v>-6525970.9199999999</v>
      </c>
      <c r="F780" s="120">
        <v>180452526.49000001</v>
      </c>
      <c r="G780" s="120">
        <v>602958291.11000001</v>
      </c>
      <c r="H780" s="121">
        <v>-3874047.4</v>
      </c>
    </row>
    <row r="781" spans="1:8" x14ac:dyDescent="0.2">
      <c r="A781" s="116" t="s">
        <v>989</v>
      </c>
      <c r="B781" s="89" t="s">
        <v>990</v>
      </c>
      <c r="C781" s="120"/>
      <c r="D781" s="120"/>
      <c r="E781" s="120"/>
      <c r="F781" s="120">
        <v>36315539.640000001</v>
      </c>
      <c r="G781" s="120">
        <v>12813049</v>
      </c>
      <c r="H781" s="121">
        <v>-3027624.43</v>
      </c>
    </row>
    <row r="782" spans="1:8" x14ac:dyDescent="0.2">
      <c r="A782" s="17" t="s">
        <v>4759</v>
      </c>
      <c r="B782" s="90" t="s">
        <v>4760</v>
      </c>
      <c r="C782" s="6">
        <v>19102742.289999999</v>
      </c>
      <c r="D782" s="6">
        <v>5192244.43</v>
      </c>
      <c r="E782" s="6">
        <v>-4936325.66</v>
      </c>
      <c r="F782" s="6">
        <v>19102742.289999999</v>
      </c>
      <c r="G782" s="6">
        <v>5192244.43</v>
      </c>
      <c r="H782" s="62">
        <v>-4936325.66</v>
      </c>
    </row>
    <row r="783" spans="1:8" x14ac:dyDescent="0.2">
      <c r="A783" s="116" t="s">
        <v>4390</v>
      </c>
      <c r="B783" s="89" t="s">
        <v>4391</v>
      </c>
      <c r="C783" s="120">
        <v>82926246.109999999</v>
      </c>
      <c r="D783" s="120">
        <v>77574681.890000001</v>
      </c>
      <c r="E783" s="120">
        <v>7000327.79</v>
      </c>
      <c r="F783" s="120">
        <v>81555350.939999998</v>
      </c>
      <c r="G783" s="120">
        <v>73875792.469999999</v>
      </c>
      <c r="H783" s="121">
        <v>6638231.5999999996</v>
      </c>
    </row>
    <row r="784" spans="1:8" x14ac:dyDescent="0.2">
      <c r="A784" s="116" t="s">
        <v>860</v>
      </c>
      <c r="B784" s="89" t="s">
        <v>861</v>
      </c>
      <c r="C784" s="120">
        <v>1058237080.66</v>
      </c>
      <c r="D784" s="120">
        <v>575029284.23000002</v>
      </c>
      <c r="E784" s="120">
        <v>9647591.1699999999</v>
      </c>
      <c r="F784" s="120">
        <v>1059251100.25</v>
      </c>
      <c r="G784" s="120">
        <v>575029284.23000002</v>
      </c>
      <c r="H784" s="121">
        <v>10196800.199999999</v>
      </c>
    </row>
    <row r="785" spans="1:8" x14ac:dyDescent="0.2">
      <c r="A785" s="116" t="s">
        <v>1555</v>
      </c>
      <c r="B785" s="89" t="s">
        <v>1556</v>
      </c>
      <c r="C785" s="120">
        <v>289120084.13</v>
      </c>
      <c r="D785" s="120">
        <v>632585963.51999998</v>
      </c>
      <c r="E785" s="120">
        <v>15106806.77</v>
      </c>
      <c r="F785" s="120">
        <v>243170043.94999999</v>
      </c>
      <c r="G785" s="120">
        <v>292607147.06</v>
      </c>
      <c r="H785" s="121">
        <v>-3240962.15</v>
      </c>
    </row>
    <row r="786" spans="1:8" x14ac:dyDescent="0.2">
      <c r="A786" s="116" t="s">
        <v>4834</v>
      </c>
      <c r="B786" s="89" t="s">
        <v>4887</v>
      </c>
      <c r="C786" s="120">
        <v>28244303.73</v>
      </c>
      <c r="D786" s="120">
        <v>1080.3800000000001</v>
      </c>
      <c r="E786" s="120">
        <v>-29766467.899999999</v>
      </c>
      <c r="F786" s="120">
        <v>29808976.399999999</v>
      </c>
      <c r="G786" s="120">
        <v>9600</v>
      </c>
      <c r="H786" s="121">
        <v>-28646635.43</v>
      </c>
    </row>
    <row r="787" spans="1:8" x14ac:dyDescent="0.2">
      <c r="A787" s="17" t="s">
        <v>1323</v>
      </c>
      <c r="B787" s="90" t="s">
        <v>3737</v>
      </c>
      <c r="C787" s="6">
        <v>425320975.38999999</v>
      </c>
      <c r="D787" s="6">
        <v>1133560174.0899999</v>
      </c>
      <c r="E787" s="6">
        <v>34761334.560000002</v>
      </c>
      <c r="F787" s="6">
        <v>374273596.67000002</v>
      </c>
      <c r="G787" s="6">
        <v>403952136.55000001</v>
      </c>
      <c r="H787" s="62">
        <v>34007327.039999999</v>
      </c>
    </row>
    <row r="788" spans="1:8" x14ac:dyDescent="0.2">
      <c r="A788" s="116" t="s">
        <v>1343</v>
      </c>
      <c r="B788" s="89" t="s">
        <v>4230</v>
      </c>
      <c r="C788" s="120">
        <v>116443065.52</v>
      </c>
      <c r="D788" s="120">
        <v>56755208.200000003</v>
      </c>
      <c r="E788" s="120">
        <v>-4938744.5599999996</v>
      </c>
      <c r="F788" s="120">
        <v>115740531.7</v>
      </c>
      <c r="G788" s="120">
        <v>34918976.579999998</v>
      </c>
      <c r="H788" s="121">
        <v>-3999886.59</v>
      </c>
    </row>
    <row r="789" spans="1:8" x14ac:dyDescent="0.2">
      <c r="A789" s="116" t="s">
        <v>923</v>
      </c>
      <c r="B789" s="89" t="s">
        <v>4232</v>
      </c>
      <c r="C789" s="120">
        <v>183882897.5</v>
      </c>
      <c r="D789" s="120">
        <v>128801824.38</v>
      </c>
      <c r="E789" s="120">
        <v>14887834.390000001</v>
      </c>
      <c r="F789" s="120">
        <v>190718102.05000001</v>
      </c>
      <c r="G789" s="120">
        <v>90140192.079999998</v>
      </c>
      <c r="H789" s="121">
        <v>19263682.530000001</v>
      </c>
    </row>
    <row r="790" spans="1:8" x14ac:dyDescent="0.2">
      <c r="A790" s="116" t="s">
        <v>783</v>
      </c>
      <c r="B790" s="89" t="s">
        <v>784</v>
      </c>
      <c r="C790" s="120">
        <v>48966642.439999998</v>
      </c>
      <c r="D790" s="120">
        <v>2906176.83</v>
      </c>
      <c r="E790" s="120">
        <v>-20297482.039999999</v>
      </c>
      <c r="F790" s="120">
        <v>49249986.07</v>
      </c>
      <c r="G790" s="120">
        <v>2906176.83</v>
      </c>
      <c r="H790" s="121">
        <v>-20014840.969999999</v>
      </c>
    </row>
    <row r="791" spans="1:8" x14ac:dyDescent="0.2">
      <c r="A791" s="116" t="s">
        <v>4139</v>
      </c>
      <c r="B791" s="89" t="s">
        <v>4140</v>
      </c>
      <c r="C791" s="120">
        <v>6171917.2800000003</v>
      </c>
      <c r="D791" s="120">
        <v>829224.18</v>
      </c>
      <c r="E791" s="120">
        <v>-45272169.380000003</v>
      </c>
      <c r="F791" s="120">
        <v>6171917.2800000003</v>
      </c>
      <c r="G791" s="120">
        <v>829224.18</v>
      </c>
      <c r="H791" s="121">
        <v>-45272169.380000003</v>
      </c>
    </row>
    <row r="792" spans="1:8" x14ac:dyDescent="0.2">
      <c r="A792" s="17" t="s">
        <v>1469</v>
      </c>
      <c r="B792" s="90" t="s">
        <v>1470</v>
      </c>
      <c r="C792" s="6">
        <v>536513999.87</v>
      </c>
      <c r="D792" s="6">
        <v>160388769.21000001</v>
      </c>
      <c r="E792" s="6">
        <v>11271913.93</v>
      </c>
      <c r="F792" s="6">
        <v>485333659.55000001</v>
      </c>
      <c r="G792" s="6">
        <v>144765105.88</v>
      </c>
      <c r="H792" s="62">
        <v>15703378.73</v>
      </c>
    </row>
    <row r="793" spans="1:8" x14ac:dyDescent="0.2">
      <c r="A793" s="116" t="s">
        <v>4524</v>
      </c>
      <c r="B793" s="89" t="s">
        <v>4530</v>
      </c>
      <c r="C793" s="120">
        <v>85434109.939999998</v>
      </c>
      <c r="D793" s="120">
        <v>478589459.44</v>
      </c>
      <c r="E793" s="120">
        <v>6778336.8499999996</v>
      </c>
      <c r="F793" s="120">
        <v>85428178.140000001</v>
      </c>
      <c r="G793" s="120">
        <v>478589459.44</v>
      </c>
      <c r="H793" s="121">
        <v>6774968.9699999997</v>
      </c>
    </row>
    <row r="794" spans="1:8" x14ac:dyDescent="0.2">
      <c r="A794" s="116" t="s">
        <v>4842</v>
      </c>
      <c r="B794" s="89" t="s">
        <v>4895</v>
      </c>
      <c r="C794" s="120">
        <v>120514213.47</v>
      </c>
      <c r="D794" s="120">
        <v>40975709.960000001</v>
      </c>
      <c r="E794" s="120">
        <v>-9865081.4000000004</v>
      </c>
      <c r="F794" s="120">
        <v>121936649.54000001</v>
      </c>
      <c r="G794" s="120">
        <v>40975709.960000001</v>
      </c>
      <c r="H794" s="121">
        <v>-8639905.4499999993</v>
      </c>
    </row>
    <row r="795" spans="1:8" x14ac:dyDescent="0.2">
      <c r="A795" s="116" t="s">
        <v>2074</v>
      </c>
      <c r="B795" s="89" t="s">
        <v>2075</v>
      </c>
      <c r="C795" s="120">
        <v>452872028.47000003</v>
      </c>
      <c r="D795" s="120">
        <v>1017074545.28</v>
      </c>
      <c r="E795" s="120">
        <v>158576491.27000001</v>
      </c>
      <c r="F795" s="120">
        <v>289040020.63999999</v>
      </c>
      <c r="G795" s="120">
        <v>307571598.69999999</v>
      </c>
      <c r="H795" s="121">
        <v>70087107.340000004</v>
      </c>
    </row>
    <row r="796" spans="1:8" x14ac:dyDescent="0.2">
      <c r="A796" s="116" t="s">
        <v>1803</v>
      </c>
      <c r="B796" s="89" t="s">
        <v>1804</v>
      </c>
      <c r="C796" s="120">
        <v>223944447.15000001</v>
      </c>
      <c r="D796" s="120">
        <v>67430212.090000004</v>
      </c>
      <c r="E796" s="120">
        <v>-4132485.49</v>
      </c>
      <c r="F796" s="120">
        <v>218607786.72</v>
      </c>
      <c r="G796" s="120">
        <v>65804664.170000002</v>
      </c>
      <c r="H796" s="121">
        <v>-18800610.789999999</v>
      </c>
    </row>
    <row r="797" spans="1:8" x14ac:dyDescent="0.2">
      <c r="A797" s="17" t="s">
        <v>4054</v>
      </c>
      <c r="B797" s="90" t="s">
        <v>4055</v>
      </c>
      <c r="C797" s="6">
        <v>28917878.440000001</v>
      </c>
      <c r="D797" s="6">
        <v>50892442.859999999</v>
      </c>
      <c r="E797" s="6">
        <v>-40396157.020000003</v>
      </c>
      <c r="F797" s="6">
        <v>28709838.600000001</v>
      </c>
      <c r="G797" s="6">
        <v>47781839.909999996</v>
      </c>
      <c r="H797" s="62">
        <v>-40485476.490000002</v>
      </c>
    </row>
    <row r="798" spans="1:8" x14ac:dyDescent="0.2">
      <c r="A798" s="116" t="s">
        <v>4955</v>
      </c>
      <c r="B798" s="89" t="s">
        <v>4956</v>
      </c>
      <c r="C798" s="120">
        <v>128365988.02</v>
      </c>
      <c r="D798" s="120">
        <v>21187510.5</v>
      </c>
      <c r="E798" s="120">
        <v>502474.46</v>
      </c>
      <c r="F798" s="120">
        <v>128398627.8</v>
      </c>
      <c r="G798" s="120">
        <v>21022419.600000001</v>
      </c>
      <c r="H798" s="121">
        <v>1958809.95</v>
      </c>
    </row>
    <row r="799" spans="1:8" x14ac:dyDescent="0.2">
      <c r="A799" s="116" t="s">
        <v>2760</v>
      </c>
      <c r="B799" s="89" t="s">
        <v>2761</v>
      </c>
      <c r="C799" s="120"/>
      <c r="D799" s="120"/>
      <c r="E799" s="120"/>
      <c r="F799" s="120">
        <v>66463242.07</v>
      </c>
      <c r="G799" s="120">
        <v>84290474.620000005</v>
      </c>
      <c r="H799" s="121">
        <v>16522137.689999999</v>
      </c>
    </row>
    <row r="800" spans="1:8" x14ac:dyDescent="0.2">
      <c r="A800" s="116" t="s">
        <v>964</v>
      </c>
      <c r="B800" s="89" t="s">
        <v>965</v>
      </c>
      <c r="C800" s="120">
        <v>347720978.92000002</v>
      </c>
      <c r="D800" s="120">
        <v>489434887.26999998</v>
      </c>
      <c r="E800" s="120">
        <v>18429267.25</v>
      </c>
      <c r="F800" s="120">
        <v>295320878.99000001</v>
      </c>
      <c r="G800" s="120">
        <v>164410901.90000001</v>
      </c>
      <c r="H800" s="121">
        <v>18497581.690000001</v>
      </c>
    </row>
    <row r="801" spans="1:8" x14ac:dyDescent="0.2">
      <c r="A801" s="116" t="s">
        <v>4525</v>
      </c>
      <c r="B801" s="89" t="s">
        <v>4531</v>
      </c>
      <c r="C801" s="120">
        <v>183725010.83000001</v>
      </c>
      <c r="D801" s="120">
        <v>2302924752</v>
      </c>
      <c r="E801" s="120">
        <v>26640.61</v>
      </c>
      <c r="F801" s="120">
        <v>252072878.27000001</v>
      </c>
      <c r="G801" s="120">
        <v>133941898.98</v>
      </c>
      <c r="H801" s="121">
        <v>24815609.809999999</v>
      </c>
    </row>
    <row r="802" spans="1:8" x14ac:dyDescent="0.2">
      <c r="A802" s="17" t="s">
        <v>1907</v>
      </c>
      <c r="B802" s="90" t="s">
        <v>1908</v>
      </c>
      <c r="C802" s="6">
        <v>760438103.08000004</v>
      </c>
      <c r="D802" s="6">
        <v>2251149224.73</v>
      </c>
      <c r="E802" s="6">
        <v>14388341.210000001</v>
      </c>
      <c r="F802" s="6">
        <v>550650670.27999997</v>
      </c>
      <c r="G802" s="6">
        <v>32917152.25</v>
      </c>
      <c r="H802" s="62">
        <v>1619937.85</v>
      </c>
    </row>
    <row r="803" spans="1:8" x14ac:dyDescent="0.2">
      <c r="A803" s="116" t="s">
        <v>4658</v>
      </c>
      <c r="B803" s="89" t="s">
        <v>4683</v>
      </c>
      <c r="C803" s="120"/>
      <c r="D803" s="120"/>
      <c r="E803" s="120"/>
      <c r="F803" s="120">
        <v>1015108426.58</v>
      </c>
      <c r="G803" s="120">
        <v>2182014305.5999999</v>
      </c>
      <c r="H803" s="121">
        <v>39108392.520000003</v>
      </c>
    </row>
    <row r="804" spans="1:8" x14ac:dyDescent="0.2">
      <c r="A804" s="116" t="s">
        <v>1333</v>
      </c>
      <c r="B804" s="89" t="s">
        <v>1334</v>
      </c>
      <c r="C804" s="120">
        <v>221454820.97</v>
      </c>
      <c r="D804" s="120">
        <v>373159061.38999999</v>
      </c>
      <c r="E804" s="120">
        <v>9869707.3300000001</v>
      </c>
      <c r="F804" s="120">
        <v>221287489.30000001</v>
      </c>
      <c r="G804" s="120">
        <v>373159061.38999999</v>
      </c>
      <c r="H804" s="121">
        <v>9884482.4600000009</v>
      </c>
    </row>
    <row r="805" spans="1:8" x14ac:dyDescent="0.2">
      <c r="A805" s="116" t="s">
        <v>1815</v>
      </c>
      <c r="B805" s="89" t="s">
        <v>1816</v>
      </c>
      <c r="C805" s="120">
        <v>512614911.83999997</v>
      </c>
      <c r="D805" s="120">
        <v>830676630.83000004</v>
      </c>
      <c r="E805" s="120">
        <v>20714465.359999999</v>
      </c>
      <c r="F805" s="120">
        <v>502448796.69999999</v>
      </c>
      <c r="G805" s="120">
        <v>829026110.55999994</v>
      </c>
      <c r="H805" s="121">
        <v>18422363.559999999</v>
      </c>
    </row>
    <row r="806" spans="1:8" x14ac:dyDescent="0.2">
      <c r="A806" s="116" t="s">
        <v>2021</v>
      </c>
      <c r="B806" s="89" t="s">
        <v>2022</v>
      </c>
      <c r="C806" s="120"/>
      <c r="D806" s="120"/>
      <c r="E806" s="120"/>
      <c r="F806" s="120">
        <v>391350664.77999997</v>
      </c>
      <c r="G806" s="120">
        <v>114713045</v>
      </c>
      <c r="H806" s="121">
        <v>21532660.219999999</v>
      </c>
    </row>
    <row r="807" spans="1:8" x14ac:dyDescent="0.2">
      <c r="A807" s="17" t="s">
        <v>3297</v>
      </c>
      <c r="B807" s="90" t="s">
        <v>3298</v>
      </c>
      <c r="C807" s="6"/>
      <c r="D807" s="6"/>
      <c r="E807" s="6"/>
      <c r="F807" s="6">
        <v>197907184.28</v>
      </c>
      <c r="G807" s="6">
        <v>493235357.68000001</v>
      </c>
      <c r="H807" s="62">
        <v>8587505.4600000009</v>
      </c>
    </row>
    <row r="808" spans="1:8" x14ac:dyDescent="0.2">
      <c r="A808" s="116" t="s">
        <v>3089</v>
      </c>
      <c r="B808" s="89" t="s">
        <v>3090</v>
      </c>
      <c r="C808" s="120">
        <v>29229882.23</v>
      </c>
      <c r="D808" s="120">
        <v>88566761.569999993</v>
      </c>
      <c r="E808" s="120">
        <v>-12539150.699999999</v>
      </c>
      <c r="F808" s="120">
        <v>30554559.940000001</v>
      </c>
      <c r="G808" s="120">
        <v>85318507.989999995</v>
      </c>
      <c r="H808" s="121">
        <v>-13705739.890000001</v>
      </c>
    </row>
    <row r="809" spans="1:8" x14ac:dyDescent="0.2">
      <c r="A809" s="116" t="s">
        <v>830</v>
      </c>
      <c r="B809" s="89" t="s">
        <v>831</v>
      </c>
      <c r="C809" s="120">
        <v>564923603.17999995</v>
      </c>
      <c r="D809" s="120">
        <v>1211455651.73</v>
      </c>
      <c r="E809" s="120">
        <v>-65006671.799999997</v>
      </c>
      <c r="F809" s="120">
        <v>561075133.39999998</v>
      </c>
      <c r="G809" s="120">
        <v>1212894536.0999999</v>
      </c>
      <c r="H809" s="121">
        <v>-66330094.68</v>
      </c>
    </row>
    <row r="810" spans="1:8" x14ac:dyDescent="0.2">
      <c r="A810" s="116" t="s">
        <v>1373</v>
      </c>
      <c r="B810" s="89" t="s">
        <v>1374</v>
      </c>
      <c r="C810" s="120">
        <v>445583603.36000001</v>
      </c>
      <c r="D810" s="120">
        <v>509028575.33999997</v>
      </c>
      <c r="E810" s="120">
        <v>20041099.379999999</v>
      </c>
      <c r="F810" s="120">
        <v>444901740.22000003</v>
      </c>
      <c r="G810" s="120">
        <v>494550072.63</v>
      </c>
      <c r="H810" s="121">
        <v>18832719.420000002</v>
      </c>
    </row>
    <row r="811" spans="1:8" x14ac:dyDescent="0.2">
      <c r="A811" s="116" t="s">
        <v>2023</v>
      </c>
      <c r="B811" s="89" t="s">
        <v>2024</v>
      </c>
      <c r="C811" s="120">
        <v>160415679.25999999</v>
      </c>
      <c r="D811" s="120">
        <v>66733143.009999998</v>
      </c>
      <c r="E811" s="120">
        <v>17409948.899999999</v>
      </c>
      <c r="F811" s="120">
        <v>124970681.14</v>
      </c>
      <c r="G811" s="120">
        <v>7281305.29</v>
      </c>
      <c r="H811" s="121">
        <v>61328637.799999997</v>
      </c>
    </row>
    <row r="812" spans="1:8" x14ac:dyDescent="0.2">
      <c r="A812" s="17" t="s">
        <v>1458</v>
      </c>
      <c r="B812" s="90" t="s">
        <v>1459</v>
      </c>
      <c r="C812" s="6">
        <v>562274995.41999996</v>
      </c>
      <c r="D812" s="6">
        <v>1177131740.23</v>
      </c>
      <c r="E812" s="6">
        <v>76902459.549999997</v>
      </c>
      <c r="F812" s="6">
        <v>562199337.88</v>
      </c>
      <c r="G812" s="6">
        <v>754873047.13</v>
      </c>
      <c r="H812" s="62">
        <v>76680596.680000007</v>
      </c>
    </row>
    <row r="813" spans="1:8" x14ac:dyDescent="0.2">
      <c r="A813" s="116" t="s">
        <v>470</v>
      </c>
      <c r="B813" s="89" t="s">
        <v>471</v>
      </c>
      <c r="C813" s="120">
        <v>319680204.06</v>
      </c>
      <c r="D813" s="120">
        <v>294339204.52999997</v>
      </c>
      <c r="E813" s="120">
        <v>11653798.359999999</v>
      </c>
      <c r="F813" s="120">
        <v>215199451</v>
      </c>
      <c r="G813" s="120">
        <v>294339204.52999997</v>
      </c>
      <c r="H813" s="121">
        <v>6137491.0800000001</v>
      </c>
    </row>
    <row r="814" spans="1:8" x14ac:dyDescent="0.2">
      <c r="A814" s="116" t="s">
        <v>1171</v>
      </c>
      <c r="B814" s="89" t="s">
        <v>1172</v>
      </c>
      <c r="C814" s="120">
        <v>461800379.95999998</v>
      </c>
      <c r="D814" s="120">
        <v>1678322175.55</v>
      </c>
      <c r="E814" s="120">
        <v>26675202.350000001</v>
      </c>
      <c r="F814" s="120">
        <v>260463500.49000001</v>
      </c>
      <c r="G814" s="120">
        <v>14169822.09</v>
      </c>
      <c r="H814" s="121">
        <v>14444275.59</v>
      </c>
    </row>
    <row r="815" spans="1:8" x14ac:dyDescent="0.2">
      <c r="A815" s="116" t="s">
        <v>3753</v>
      </c>
      <c r="B815" s="89" t="s">
        <v>3754</v>
      </c>
      <c r="C815" s="120">
        <v>108160586.91</v>
      </c>
      <c r="D815" s="120">
        <v>264393661.25</v>
      </c>
      <c r="E815" s="120">
        <v>17368294.739999998</v>
      </c>
      <c r="F815" s="120">
        <v>102695804.7</v>
      </c>
      <c r="G815" s="120">
        <v>243842524.08000001</v>
      </c>
      <c r="H815" s="121">
        <v>14082045.039999999</v>
      </c>
    </row>
    <row r="816" spans="1:8" x14ac:dyDescent="0.2">
      <c r="A816" s="116" t="s">
        <v>3775</v>
      </c>
      <c r="B816" s="89" t="s">
        <v>4256</v>
      </c>
      <c r="C816" s="120">
        <v>175561513</v>
      </c>
      <c r="D816" s="120">
        <v>577722874.40999997</v>
      </c>
      <c r="E816" s="120">
        <v>15461458.939999999</v>
      </c>
      <c r="F816" s="120">
        <v>149755891.18000001</v>
      </c>
      <c r="G816" s="120">
        <v>242684964.53</v>
      </c>
      <c r="H816" s="121">
        <v>6801233.6600000001</v>
      </c>
    </row>
    <row r="817" spans="1:8" x14ac:dyDescent="0.2">
      <c r="A817" s="17" t="s">
        <v>1387</v>
      </c>
      <c r="B817" s="90" t="s">
        <v>1388</v>
      </c>
      <c r="C817" s="6">
        <v>306776704.06999999</v>
      </c>
      <c r="D817" s="6">
        <v>212460251.5</v>
      </c>
      <c r="E817" s="6">
        <v>3332184.4</v>
      </c>
      <c r="F817" s="6">
        <v>216840474.66999999</v>
      </c>
      <c r="G817" s="6">
        <v>93659683.25</v>
      </c>
      <c r="H817" s="62">
        <v>-24336062.989999998</v>
      </c>
    </row>
    <row r="818" spans="1:8" x14ac:dyDescent="0.2">
      <c r="A818" s="116" t="s">
        <v>600</v>
      </c>
      <c r="B818" s="89" t="s">
        <v>601</v>
      </c>
      <c r="C818" s="120">
        <v>89369454.400000006</v>
      </c>
      <c r="D818" s="120">
        <v>8614792.8900000006</v>
      </c>
      <c r="E818" s="120">
        <v>-4815724.55</v>
      </c>
      <c r="F818" s="120">
        <v>89068914.099999994</v>
      </c>
      <c r="G818" s="120">
        <v>8614792.8900000006</v>
      </c>
      <c r="H818" s="121">
        <v>-5589276.5199999996</v>
      </c>
    </row>
    <row r="819" spans="1:8" x14ac:dyDescent="0.2">
      <c r="A819" s="116" t="s">
        <v>1454</v>
      </c>
      <c r="B819" s="89" t="s">
        <v>1455</v>
      </c>
      <c r="C819" s="120">
        <v>135313725.69</v>
      </c>
      <c r="D819" s="120">
        <v>213502024.05000001</v>
      </c>
      <c r="E819" s="120">
        <v>14596049.82</v>
      </c>
      <c r="F819" s="120">
        <v>155141750.59</v>
      </c>
      <c r="G819" s="120">
        <v>182216525.81999999</v>
      </c>
      <c r="H819" s="121">
        <v>7654775.1799999997</v>
      </c>
    </row>
    <row r="820" spans="1:8" x14ac:dyDescent="0.2">
      <c r="A820" s="116" t="s">
        <v>4523</v>
      </c>
      <c r="B820" s="89" t="s">
        <v>4529</v>
      </c>
      <c r="C820" s="120">
        <v>181984923.5</v>
      </c>
      <c r="D820" s="120">
        <v>280544484.85000002</v>
      </c>
      <c r="E820" s="120">
        <v>12634446.4</v>
      </c>
      <c r="F820" s="120">
        <v>180415682.75</v>
      </c>
      <c r="G820" s="120">
        <v>103535556.44</v>
      </c>
      <c r="H820" s="121">
        <v>12219507.52</v>
      </c>
    </row>
    <row r="821" spans="1:8" x14ac:dyDescent="0.2">
      <c r="A821" s="116" t="s">
        <v>854</v>
      </c>
      <c r="B821" s="89" t="s">
        <v>855</v>
      </c>
      <c r="C821" s="120">
        <v>498189612.14999998</v>
      </c>
      <c r="D821" s="120">
        <v>422616021.97000003</v>
      </c>
      <c r="E821" s="120">
        <v>17326220.059999999</v>
      </c>
      <c r="F821" s="120">
        <v>384369800.29000002</v>
      </c>
      <c r="G821" s="120">
        <v>300327591.30000001</v>
      </c>
      <c r="H821" s="121">
        <v>17941320.73</v>
      </c>
    </row>
    <row r="822" spans="1:8" x14ac:dyDescent="0.2">
      <c r="A822" s="17" t="s">
        <v>1375</v>
      </c>
      <c r="B822" s="90" t="s">
        <v>1376</v>
      </c>
      <c r="C822" s="6">
        <v>131483612.48</v>
      </c>
      <c r="D822" s="6">
        <v>92618417.079999998</v>
      </c>
      <c r="E822" s="6">
        <v>13464753.43</v>
      </c>
      <c r="F822" s="6">
        <v>130701346.23</v>
      </c>
      <c r="G822" s="6">
        <v>92075711.239999995</v>
      </c>
      <c r="H822" s="62">
        <v>12799012.060000001</v>
      </c>
    </row>
    <row r="823" spans="1:8" x14ac:dyDescent="0.2">
      <c r="A823" s="116" t="s">
        <v>1849</v>
      </c>
      <c r="B823" s="89" t="s">
        <v>1850</v>
      </c>
      <c r="C823" s="120"/>
      <c r="D823" s="120"/>
      <c r="E823" s="120"/>
      <c r="F823" s="120">
        <v>178518890.02000001</v>
      </c>
      <c r="G823" s="120">
        <v>280945337.29000002</v>
      </c>
      <c r="H823" s="121">
        <v>3533669.55</v>
      </c>
    </row>
    <row r="824" spans="1:8" x14ac:dyDescent="0.2">
      <c r="A824" s="116" t="s">
        <v>1331</v>
      </c>
      <c r="B824" s="89" t="s">
        <v>1332</v>
      </c>
      <c r="C824" s="120">
        <v>96955711.120000005</v>
      </c>
      <c r="D824" s="120">
        <v>70598571.870000005</v>
      </c>
      <c r="E824" s="120">
        <v>10830905.890000001</v>
      </c>
      <c r="F824" s="120">
        <v>97451257.920000002</v>
      </c>
      <c r="G824" s="120">
        <v>70598571.870000005</v>
      </c>
      <c r="H824" s="121">
        <v>10825880.15</v>
      </c>
    </row>
    <row r="825" spans="1:8" x14ac:dyDescent="0.2">
      <c r="A825" s="116" t="s">
        <v>2227</v>
      </c>
      <c r="B825" s="89" t="s">
        <v>4684</v>
      </c>
      <c r="C825" s="120"/>
      <c r="D825" s="120"/>
      <c r="E825" s="120"/>
      <c r="F825" s="120">
        <v>75965494.840000004</v>
      </c>
      <c r="G825" s="120">
        <v>136227175.41</v>
      </c>
      <c r="H825" s="121">
        <v>-83451728.299999997</v>
      </c>
    </row>
    <row r="826" spans="1:8" x14ac:dyDescent="0.2">
      <c r="A826" s="116" t="s">
        <v>939</v>
      </c>
      <c r="B826" s="89" t="s">
        <v>940</v>
      </c>
      <c r="C826" s="120">
        <v>313703150.36000001</v>
      </c>
      <c r="D826" s="120">
        <v>871335587.30999994</v>
      </c>
      <c r="E826" s="120">
        <v>-32311652.850000001</v>
      </c>
      <c r="F826" s="120">
        <v>363987111.76999998</v>
      </c>
      <c r="G826" s="120">
        <v>672277257.53999996</v>
      </c>
      <c r="H826" s="121">
        <v>-32803943</v>
      </c>
    </row>
    <row r="827" spans="1:8" x14ac:dyDescent="0.2">
      <c r="A827" s="17" t="s">
        <v>1897</v>
      </c>
      <c r="B827" s="90" t="s">
        <v>1898</v>
      </c>
      <c r="C827" s="6"/>
      <c r="D827" s="6"/>
      <c r="E827" s="6"/>
      <c r="F827" s="6">
        <v>78560843.640000001</v>
      </c>
      <c r="G827" s="6">
        <v>120053773.61</v>
      </c>
      <c r="H827" s="62">
        <v>856941.04</v>
      </c>
    </row>
    <row r="828" spans="1:8" x14ac:dyDescent="0.2">
      <c r="A828" s="116" t="s">
        <v>2605</v>
      </c>
      <c r="B828" s="89" t="s">
        <v>4201</v>
      </c>
      <c r="C828" s="120">
        <v>391801062.13999999</v>
      </c>
      <c r="D828" s="120">
        <v>352454985.07999998</v>
      </c>
      <c r="E828" s="120">
        <v>12538753.390000001</v>
      </c>
      <c r="F828" s="120">
        <v>371150441.97000003</v>
      </c>
      <c r="G828" s="120">
        <v>172891859.28999999</v>
      </c>
      <c r="H828" s="121">
        <v>7202156.1200000001</v>
      </c>
    </row>
    <row r="829" spans="1:8" x14ac:dyDescent="0.2">
      <c r="A829" s="116" t="s">
        <v>1644</v>
      </c>
      <c r="B829" s="89" t="s">
        <v>1645</v>
      </c>
      <c r="C829" s="120">
        <v>880788478.34000003</v>
      </c>
      <c r="D829" s="120">
        <v>517309643.06</v>
      </c>
      <c r="E829" s="120">
        <v>29386271.510000002</v>
      </c>
      <c r="F829" s="120">
        <v>577940236.07000005</v>
      </c>
      <c r="G829" s="120">
        <v>315313335.70999998</v>
      </c>
      <c r="H829" s="121">
        <v>6854101.9400000004</v>
      </c>
    </row>
    <row r="830" spans="1:8" x14ac:dyDescent="0.2">
      <c r="A830" s="116" t="s">
        <v>4710</v>
      </c>
      <c r="B830" s="89" t="s">
        <v>4725</v>
      </c>
      <c r="C830" s="120">
        <v>224211363.44</v>
      </c>
      <c r="D830" s="120">
        <v>536516174.77999997</v>
      </c>
      <c r="E830" s="120">
        <v>34029813.090000004</v>
      </c>
      <c r="F830" s="120">
        <v>191213109.59999999</v>
      </c>
      <c r="G830" s="120">
        <v>501445495.5</v>
      </c>
      <c r="H830" s="121">
        <v>31853790.239999998</v>
      </c>
    </row>
    <row r="831" spans="1:8" x14ac:dyDescent="0.2">
      <c r="A831" s="116" t="s">
        <v>1534</v>
      </c>
      <c r="B831" s="89" t="s">
        <v>3985</v>
      </c>
      <c r="C831" s="120">
        <v>615552372.87</v>
      </c>
      <c r="D831" s="120">
        <v>220392050.24000001</v>
      </c>
      <c r="E831" s="120">
        <v>-25387349.93</v>
      </c>
      <c r="F831" s="120">
        <v>710863440.63999999</v>
      </c>
      <c r="G831" s="120">
        <v>64130083.829999998</v>
      </c>
      <c r="H831" s="121">
        <v>-23835698.239999998</v>
      </c>
    </row>
    <row r="832" spans="1:8" x14ac:dyDescent="0.2">
      <c r="A832" s="17" t="s">
        <v>2590</v>
      </c>
      <c r="B832" s="90" t="s">
        <v>2591</v>
      </c>
      <c r="C832" s="6">
        <v>118642912.09999999</v>
      </c>
      <c r="D832" s="6">
        <v>95878382.640000001</v>
      </c>
      <c r="E832" s="6">
        <v>-7900614.1799999997</v>
      </c>
      <c r="F832" s="6">
        <v>110052320.59</v>
      </c>
      <c r="G832" s="6">
        <v>15595338.189999999</v>
      </c>
      <c r="H832" s="62">
        <v>-12086010.75</v>
      </c>
    </row>
    <row r="833" spans="1:8" x14ac:dyDescent="0.2">
      <c r="A833" s="116" t="s">
        <v>443</v>
      </c>
      <c r="B833" s="89" t="s">
        <v>444</v>
      </c>
      <c r="C833" s="120">
        <v>246476109.41999999</v>
      </c>
      <c r="D833" s="120">
        <v>123884812.91</v>
      </c>
      <c r="E833" s="120">
        <v>8394117.5299999993</v>
      </c>
      <c r="F833" s="120">
        <v>179265674.47</v>
      </c>
      <c r="G833" s="120">
        <v>8347270.21</v>
      </c>
      <c r="H833" s="121">
        <v>7492026.29</v>
      </c>
    </row>
    <row r="834" spans="1:8" x14ac:dyDescent="0.2">
      <c r="A834" s="116" t="s">
        <v>1642</v>
      </c>
      <c r="B834" s="89" t="s">
        <v>1643</v>
      </c>
      <c r="C834" s="120">
        <v>48793251.700000003</v>
      </c>
      <c r="D834" s="120">
        <v>52225060.399999999</v>
      </c>
      <c r="E834" s="120">
        <v>-7064716.5899999999</v>
      </c>
      <c r="F834" s="120">
        <v>47036275.060000002</v>
      </c>
      <c r="G834" s="120">
        <v>25644223.34</v>
      </c>
      <c r="H834" s="121">
        <v>-7068245.1299999999</v>
      </c>
    </row>
    <row r="835" spans="1:8" x14ac:dyDescent="0.2">
      <c r="A835" s="116" t="s">
        <v>733</v>
      </c>
      <c r="B835" s="89" t="s">
        <v>734</v>
      </c>
      <c r="C835" s="120"/>
      <c r="D835" s="120"/>
      <c r="E835" s="120"/>
      <c r="F835" s="120">
        <v>280933640.73000002</v>
      </c>
      <c r="G835" s="120">
        <v>225192799.69999999</v>
      </c>
      <c r="H835" s="121">
        <v>19545298.039999999</v>
      </c>
    </row>
    <row r="836" spans="1:8" x14ac:dyDescent="0.2">
      <c r="A836" s="116" t="s">
        <v>969</v>
      </c>
      <c r="B836" s="89" t="s">
        <v>970</v>
      </c>
      <c r="C836" s="120">
        <v>223496167.93000001</v>
      </c>
      <c r="D836" s="120">
        <v>103921851.22</v>
      </c>
      <c r="E836" s="120">
        <v>27469543.620000001</v>
      </c>
      <c r="F836" s="120">
        <v>229310649.59999999</v>
      </c>
      <c r="G836" s="120">
        <v>95395687.920000002</v>
      </c>
      <c r="H836" s="121">
        <v>28548387.609999999</v>
      </c>
    </row>
    <row r="837" spans="1:8" x14ac:dyDescent="0.2">
      <c r="A837" s="17" t="s">
        <v>1076</v>
      </c>
      <c r="B837" s="90" t="s">
        <v>1077</v>
      </c>
      <c r="C837" s="6">
        <v>218282112.49000001</v>
      </c>
      <c r="D837" s="6">
        <v>189187800.41</v>
      </c>
      <c r="E837" s="6">
        <v>-16660788.439999999</v>
      </c>
      <c r="F837" s="6">
        <v>216899722.66999999</v>
      </c>
      <c r="G837" s="6">
        <v>186651593.99000001</v>
      </c>
      <c r="H837" s="62">
        <v>-16963455.84</v>
      </c>
    </row>
    <row r="838" spans="1:8" x14ac:dyDescent="0.2">
      <c r="A838" s="116" t="s">
        <v>1054</v>
      </c>
      <c r="B838" s="89" t="s">
        <v>1055</v>
      </c>
      <c r="C838" s="120">
        <v>66459540.060000002</v>
      </c>
      <c r="D838" s="120">
        <v>248103081.52000001</v>
      </c>
      <c r="E838" s="120">
        <v>6320422.8300000001</v>
      </c>
      <c r="F838" s="120">
        <v>65589536.969999999</v>
      </c>
      <c r="G838" s="120">
        <v>239055891.97</v>
      </c>
      <c r="H838" s="121">
        <v>5967868.3200000003</v>
      </c>
    </row>
    <row r="839" spans="1:8" x14ac:dyDescent="0.2">
      <c r="A839" s="116" t="s">
        <v>1719</v>
      </c>
      <c r="B839" s="89" t="s">
        <v>1720</v>
      </c>
      <c r="C839" s="120">
        <v>48268318.609999999</v>
      </c>
      <c r="D839" s="120">
        <v>86049138.849999994</v>
      </c>
      <c r="E839" s="120">
        <v>-10225100.77</v>
      </c>
      <c r="F839" s="120">
        <v>47320251.899999999</v>
      </c>
      <c r="G839" s="120">
        <v>86049138.849999994</v>
      </c>
      <c r="H839" s="121">
        <v>-10585944.66</v>
      </c>
    </row>
    <row r="840" spans="1:8" x14ac:dyDescent="0.2">
      <c r="A840" s="116" t="s">
        <v>3483</v>
      </c>
      <c r="B840" s="89" t="s">
        <v>4469</v>
      </c>
      <c r="C840" s="120">
        <v>16607845.84</v>
      </c>
      <c r="D840" s="120">
        <v>36667997.310000002</v>
      </c>
      <c r="E840" s="120">
        <v>-144304.32000000001</v>
      </c>
      <c r="F840" s="120">
        <v>16607845.84</v>
      </c>
      <c r="G840" s="120">
        <v>36667997.310000002</v>
      </c>
      <c r="H840" s="121">
        <v>-144304.32000000001</v>
      </c>
    </row>
    <row r="841" spans="1:8" x14ac:dyDescent="0.2">
      <c r="A841" s="116" t="s">
        <v>2782</v>
      </c>
      <c r="B841" s="89" t="s">
        <v>3782</v>
      </c>
      <c r="C841" s="120">
        <v>145395658.61000001</v>
      </c>
      <c r="D841" s="120">
        <v>98085549.209999993</v>
      </c>
      <c r="E841" s="120">
        <v>20461061.41</v>
      </c>
      <c r="F841" s="120">
        <v>142146769.52000001</v>
      </c>
      <c r="G841" s="120">
        <v>94496926.099999994</v>
      </c>
      <c r="H841" s="121">
        <v>16455283.01</v>
      </c>
    </row>
    <row r="842" spans="1:8" x14ac:dyDescent="0.2">
      <c r="A842" s="17" t="s">
        <v>458</v>
      </c>
      <c r="B842" s="90" t="s">
        <v>459</v>
      </c>
      <c r="C842" s="6"/>
      <c r="D842" s="6"/>
      <c r="E842" s="6"/>
      <c r="F842" s="6">
        <v>1247683571.5999999</v>
      </c>
      <c r="G842" s="6">
        <v>2378838115.9000001</v>
      </c>
      <c r="H842" s="62">
        <v>-37862644.469999999</v>
      </c>
    </row>
    <row r="843" spans="1:8" x14ac:dyDescent="0.2">
      <c r="A843" s="116" t="s">
        <v>390</v>
      </c>
      <c r="B843" s="89" t="s">
        <v>391</v>
      </c>
      <c r="C843" s="120">
        <v>392862997.73000002</v>
      </c>
      <c r="D843" s="120">
        <v>791359989.95000005</v>
      </c>
      <c r="E843" s="120">
        <v>71857785.019999996</v>
      </c>
      <c r="F843" s="120">
        <v>392780610.5</v>
      </c>
      <c r="G843" s="120">
        <v>772122916.54999995</v>
      </c>
      <c r="H843" s="121">
        <v>75941219.840000004</v>
      </c>
    </row>
    <row r="844" spans="1:8" x14ac:dyDescent="0.2">
      <c r="A844" s="116" t="s">
        <v>4836</v>
      </c>
      <c r="B844" s="89" t="s">
        <v>4889</v>
      </c>
      <c r="C844" s="120">
        <v>110650111.7</v>
      </c>
      <c r="D844" s="120">
        <v>247228746.62</v>
      </c>
      <c r="E844" s="120">
        <v>13892739.74</v>
      </c>
      <c r="F844" s="120">
        <v>82074544.709999993</v>
      </c>
      <c r="G844" s="120">
        <v>30804012.73</v>
      </c>
      <c r="H844" s="121">
        <v>3713129.42</v>
      </c>
    </row>
    <row r="845" spans="1:8" x14ac:dyDescent="0.2">
      <c r="A845" s="116" t="s">
        <v>3608</v>
      </c>
      <c r="B845" s="89" t="s">
        <v>3732</v>
      </c>
      <c r="C845" s="120">
        <v>99144717.269999996</v>
      </c>
      <c r="D845" s="120">
        <v>134440894.94999999</v>
      </c>
      <c r="E845" s="120">
        <v>6591553</v>
      </c>
      <c r="F845" s="120">
        <v>101011823.27</v>
      </c>
      <c r="G845" s="120">
        <v>134103356.59</v>
      </c>
      <c r="H845" s="121">
        <v>8255457.0800000001</v>
      </c>
    </row>
    <row r="846" spans="1:8" x14ac:dyDescent="0.2">
      <c r="A846" s="116" t="s">
        <v>1478</v>
      </c>
      <c r="B846" s="89" t="s">
        <v>1479</v>
      </c>
      <c r="C846" s="120">
        <v>427586716.42000002</v>
      </c>
      <c r="D846" s="120">
        <v>1061801833.02</v>
      </c>
      <c r="E846" s="120">
        <v>29208397.09</v>
      </c>
      <c r="F846" s="120">
        <v>434162785.47000003</v>
      </c>
      <c r="G846" s="120">
        <v>596990063.59000003</v>
      </c>
      <c r="H846" s="121">
        <v>36687190.710000001</v>
      </c>
    </row>
    <row r="847" spans="1:8" x14ac:dyDescent="0.2">
      <c r="A847" s="17" t="s">
        <v>1015</v>
      </c>
      <c r="B847" s="90" t="s">
        <v>1016</v>
      </c>
      <c r="C847" s="6">
        <v>267175415.74000001</v>
      </c>
      <c r="D847" s="6">
        <v>329811495.06</v>
      </c>
      <c r="E847" s="6">
        <v>21567228.059999999</v>
      </c>
      <c r="F847" s="6">
        <v>263181449.47</v>
      </c>
      <c r="G847" s="6">
        <v>211991136.66999999</v>
      </c>
      <c r="H847" s="62">
        <v>19481028.140000001</v>
      </c>
    </row>
    <row r="848" spans="1:8" x14ac:dyDescent="0.2">
      <c r="A848" s="116" t="s">
        <v>4876</v>
      </c>
      <c r="B848" s="89" t="s">
        <v>4929</v>
      </c>
      <c r="C848" s="120">
        <v>35958775.469999999</v>
      </c>
      <c r="D848" s="120">
        <v>28123540.260000002</v>
      </c>
      <c r="E848" s="120">
        <v>5332909.8099999996</v>
      </c>
      <c r="F848" s="120">
        <v>35952522.5</v>
      </c>
      <c r="G848" s="120">
        <v>27896276.129999999</v>
      </c>
      <c r="H848" s="121">
        <v>5332909.8099999996</v>
      </c>
    </row>
    <row r="849" spans="1:8" x14ac:dyDescent="0.2">
      <c r="A849" s="116" t="s">
        <v>680</v>
      </c>
      <c r="B849" s="89" t="s">
        <v>681</v>
      </c>
      <c r="C849" s="120">
        <v>88279389.170000002</v>
      </c>
      <c r="D849" s="120">
        <v>37969421.719999999</v>
      </c>
      <c r="E849" s="120">
        <v>-72690553.150000006</v>
      </c>
      <c r="F849" s="120">
        <v>111003898.62</v>
      </c>
      <c r="G849" s="120">
        <v>35488108.490000002</v>
      </c>
      <c r="H849" s="121">
        <v>-62533913.149999999</v>
      </c>
    </row>
    <row r="850" spans="1:8" x14ac:dyDescent="0.2">
      <c r="A850" s="116" t="s">
        <v>567</v>
      </c>
      <c r="B850" s="89" t="s">
        <v>568</v>
      </c>
      <c r="C850" s="120">
        <v>99727758.219999999</v>
      </c>
      <c r="D850" s="120">
        <v>179618495.90000001</v>
      </c>
      <c r="E850" s="120">
        <v>-790970.41</v>
      </c>
      <c r="F850" s="120">
        <v>124777335.2</v>
      </c>
      <c r="G850" s="120">
        <v>120400938.52</v>
      </c>
      <c r="H850" s="121">
        <v>2291847.39</v>
      </c>
    </row>
    <row r="851" spans="1:8" x14ac:dyDescent="0.2">
      <c r="A851" s="116" t="s">
        <v>3765</v>
      </c>
      <c r="B851" s="89" t="s">
        <v>3766</v>
      </c>
      <c r="C851" s="120">
        <v>92300020.780000001</v>
      </c>
      <c r="D851" s="120">
        <v>60447058.649999999</v>
      </c>
      <c r="E851" s="120">
        <v>-3903536.65</v>
      </c>
      <c r="F851" s="120">
        <v>77273925.840000004</v>
      </c>
      <c r="G851" s="120">
        <v>59641681.619999997</v>
      </c>
      <c r="H851" s="121">
        <v>-11795096.93</v>
      </c>
    </row>
    <row r="852" spans="1:8" x14ac:dyDescent="0.2">
      <c r="A852" s="17" t="s">
        <v>852</v>
      </c>
      <c r="B852" s="90" t="s">
        <v>853</v>
      </c>
      <c r="C852" s="6">
        <v>338640330.27999997</v>
      </c>
      <c r="D852" s="6">
        <v>287220718.85000002</v>
      </c>
      <c r="E852" s="6">
        <v>27383361.84</v>
      </c>
      <c r="F852" s="6">
        <v>338801570.68000001</v>
      </c>
      <c r="G852" s="6">
        <v>236141230.74000001</v>
      </c>
      <c r="H852" s="62">
        <v>27335930.280000001</v>
      </c>
    </row>
    <row r="853" spans="1:8" x14ac:dyDescent="0.2">
      <c r="A853" s="116" t="s">
        <v>1025</v>
      </c>
      <c r="B853" s="89" t="s">
        <v>1026</v>
      </c>
      <c r="C853" s="120">
        <v>92055859.010000005</v>
      </c>
      <c r="D853" s="120">
        <v>266044123.13</v>
      </c>
      <c r="E853" s="120">
        <v>11954855.380000001</v>
      </c>
      <c r="F853" s="120">
        <v>102930561.86</v>
      </c>
      <c r="G853" s="120">
        <v>219122983.59999999</v>
      </c>
      <c r="H853" s="121">
        <v>12134047.58</v>
      </c>
    </row>
    <row r="854" spans="1:8" x14ac:dyDescent="0.2">
      <c r="A854" s="116" t="s">
        <v>1123</v>
      </c>
      <c r="B854" s="89" t="s">
        <v>1124</v>
      </c>
      <c r="C854" s="120">
        <v>1360424209.02</v>
      </c>
      <c r="D854" s="120">
        <v>6096437312.5299997</v>
      </c>
      <c r="E854" s="120">
        <v>195243680.78999999</v>
      </c>
      <c r="F854" s="120">
        <v>667050469.28999996</v>
      </c>
      <c r="G854" s="120">
        <v>88831167.079999998</v>
      </c>
      <c r="H854" s="121">
        <v>11947998.91</v>
      </c>
    </row>
    <row r="855" spans="1:8" x14ac:dyDescent="0.2">
      <c r="A855" s="116" t="s">
        <v>1946</v>
      </c>
      <c r="B855" s="89" t="s">
        <v>1947</v>
      </c>
      <c r="C855" s="120">
        <v>174069257.06999999</v>
      </c>
      <c r="D855" s="120">
        <v>182537261.56</v>
      </c>
      <c r="E855" s="120">
        <v>13020814.279999999</v>
      </c>
      <c r="F855" s="120">
        <v>174069257.06999999</v>
      </c>
      <c r="G855" s="120">
        <v>175194655.91999999</v>
      </c>
      <c r="H855" s="121">
        <v>14229741.359999999</v>
      </c>
    </row>
    <row r="856" spans="1:8" x14ac:dyDescent="0.2">
      <c r="A856" s="116" t="s">
        <v>1781</v>
      </c>
      <c r="B856" s="89" t="s">
        <v>1782</v>
      </c>
      <c r="C856" s="120">
        <v>384674603.44</v>
      </c>
      <c r="D856" s="120">
        <v>610115310.20000005</v>
      </c>
      <c r="E856" s="120">
        <v>44071625.380000003</v>
      </c>
      <c r="F856" s="120">
        <v>377553971.69999999</v>
      </c>
      <c r="G856" s="120">
        <v>553983870.91999996</v>
      </c>
      <c r="H856" s="121">
        <v>39160054.82</v>
      </c>
    </row>
    <row r="857" spans="1:8" x14ac:dyDescent="0.2">
      <c r="A857" s="17" t="s">
        <v>874</v>
      </c>
      <c r="B857" s="90" t="s">
        <v>875</v>
      </c>
      <c r="C857" s="6">
        <v>170506703.11000001</v>
      </c>
      <c r="D857" s="6">
        <v>112200122.02</v>
      </c>
      <c r="E857" s="6">
        <v>22334005.579999998</v>
      </c>
      <c r="F857" s="6">
        <v>170484857.90000001</v>
      </c>
      <c r="G857" s="6">
        <v>112278288.91</v>
      </c>
      <c r="H857" s="62">
        <v>22631064.489999998</v>
      </c>
    </row>
    <row r="858" spans="1:8" x14ac:dyDescent="0.2">
      <c r="A858" s="116" t="s">
        <v>1728</v>
      </c>
      <c r="B858" s="89" t="s">
        <v>1729</v>
      </c>
      <c r="C858" s="120">
        <v>542583416.82000005</v>
      </c>
      <c r="D858" s="120">
        <v>167701864.21000001</v>
      </c>
      <c r="E858" s="120">
        <v>19614152.609999999</v>
      </c>
      <c r="F858" s="120">
        <v>539715144</v>
      </c>
      <c r="G858" s="120">
        <v>166435630.34</v>
      </c>
      <c r="H858" s="121">
        <v>20458333.640000001</v>
      </c>
    </row>
    <row r="859" spans="1:8" x14ac:dyDescent="0.2">
      <c r="A859" s="116" t="s">
        <v>3695</v>
      </c>
      <c r="B859" s="89" t="s">
        <v>3696</v>
      </c>
      <c r="C859" s="120"/>
      <c r="D859" s="120"/>
      <c r="E859" s="120"/>
      <c r="F859" s="120">
        <v>71772277.439999998</v>
      </c>
      <c r="G859" s="120">
        <v>79798732.640000001</v>
      </c>
      <c r="H859" s="121">
        <v>2999991.13</v>
      </c>
    </row>
    <row r="860" spans="1:8" x14ac:dyDescent="0.2">
      <c r="A860" s="116" t="s">
        <v>1400</v>
      </c>
      <c r="B860" s="89" t="s">
        <v>1401</v>
      </c>
      <c r="C860" s="120">
        <v>564124628.21000004</v>
      </c>
      <c r="D860" s="120">
        <v>149912103.71000001</v>
      </c>
      <c r="E860" s="120">
        <v>51454004.039999999</v>
      </c>
      <c r="F860" s="120">
        <v>559707618.64999998</v>
      </c>
      <c r="G860" s="120">
        <v>145772096.05000001</v>
      </c>
      <c r="H860" s="121">
        <v>51281752.090000004</v>
      </c>
    </row>
    <row r="861" spans="1:8" x14ac:dyDescent="0.2">
      <c r="A861" s="116" t="s">
        <v>795</v>
      </c>
      <c r="B861" s="89" t="s">
        <v>796</v>
      </c>
      <c r="C861" s="120">
        <v>147621914.94</v>
      </c>
      <c r="D861" s="120">
        <v>131728988.90000001</v>
      </c>
      <c r="E861" s="120">
        <v>-21525203.789999999</v>
      </c>
      <c r="F861" s="120">
        <v>121301530.09999999</v>
      </c>
      <c r="G861" s="120">
        <v>100100385.66</v>
      </c>
      <c r="H861" s="121">
        <v>-10070863.48</v>
      </c>
    </row>
    <row r="862" spans="1:8" x14ac:dyDescent="0.2">
      <c r="A862" s="17" t="s">
        <v>4853</v>
      </c>
      <c r="B862" s="90" t="s">
        <v>4906</v>
      </c>
      <c r="C862" s="6">
        <v>391595270.20999998</v>
      </c>
      <c r="D862" s="6">
        <v>274385127.81999999</v>
      </c>
      <c r="E862" s="6">
        <v>18778505.079999998</v>
      </c>
      <c r="F862" s="6">
        <v>394216639.02999997</v>
      </c>
      <c r="G862" s="6">
        <v>271501494.08999997</v>
      </c>
      <c r="H862" s="62">
        <v>18920866.170000002</v>
      </c>
    </row>
    <row r="863" spans="1:8" x14ac:dyDescent="0.2">
      <c r="A863" s="116" t="s">
        <v>2381</v>
      </c>
      <c r="B863" s="89" t="s">
        <v>2382</v>
      </c>
      <c r="C863" s="120">
        <v>175008115.02000001</v>
      </c>
      <c r="D863" s="120">
        <v>29864203.359999999</v>
      </c>
      <c r="E863" s="120">
        <v>-4736733.83</v>
      </c>
      <c r="F863" s="120">
        <v>150947571.88999999</v>
      </c>
      <c r="G863" s="120">
        <v>29864203.359999999</v>
      </c>
      <c r="H863" s="121">
        <v>-11584868.58</v>
      </c>
    </row>
    <row r="864" spans="1:8" x14ac:dyDescent="0.2">
      <c r="A864" s="116" t="s">
        <v>4851</v>
      </c>
      <c r="B864" s="89" t="s">
        <v>4904</v>
      </c>
      <c r="C864" s="120">
        <v>93050514.170000002</v>
      </c>
      <c r="D864" s="120">
        <v>57712494.530000001</v>
      </c>
      <c r="E864" s="120">
        <v>1502118.43</v>
      </c>
      <c r="F864" s="120">
        <v>99783873.200000003</v>
      </c>
      <c r="G864" s="120">
        <v>53835984.299999997</v>
      </c>
      <c r="H864" s="121">
        <v>4063700.11</v>
      </c>
    </row>
    <row r="865" spans="1:8" x14ac:dyDescent="0.2">
      <c r="A865" s="116" t="s">
        <v>4396</v>
      </c>
      <c r="B865" s="89" t="s">
        <v>4397</v>
      </c>
      <c r="C865" s="120">
        <v>29521291.41</v>
      </c>
      <c r="D865" s="120">
        <v>61925953.609999999</v>
      </c>
      <c r="E865" s="120">
        <v>-540906.81000000006</v>
      </c>
      <c r="F865" s="120">
        <v>29172820.140000001</v>
      </c>
      <c r="G865" s="120">
        <v>61770064.770000003</v>
      </c>
      <c r="H865" s="121">
        <v>-347089.76</v>
      </c>
    </row>
    <row r="866" spans="1:8" x14ac:dyDescent="0.2">
      <c r="A866" s="116" t="s">
        <v>4866</v>
      </c>
      <c r="B866" s="89" t="s">
        <v>4919</v>
      </c>
      <c r="C866" s="120"/>
      <c r="D866" s="120"/>
      <c r="E866" s="120"/>
      <c r="F866" s="120">
        <v>24313446.82</v>
      </c>
      <c r="G866" s="120">
        <v>22812356.82</v>
      </c>
      <c r="H866" s="121">
        <v>-7847613.6500000004</v>
      </c>
    </row>
    <row r="867" spans="1:8" x14ac:dyDescent="0.2">
      <c r="A867" s="17" t="s">
        <v>465</v>
      </c>
      <c r="B867" s="90" t="s">
        <v>4329</v>
      </c>
      <c r="C867" s="6">
        <v>117335620.95</v>
      </c>
      <c r="D867" s="6">
        <v>5573976.7599999998</v>
      </c>
      <c r="E867" s="6">
        <v>-60531201.710000001</v>
      </c>
      <c r="F867" s="6">
        <v>118764316.95</v>
      </c>
      <c r="G867" s="6">
        <v>4146360.9</v>
      </c>
      <c r="H867" s="62">
        <v>-64422664.219999999</v>
      </c>
    </row>
    <row r="868" spans="1:8" x14ac:dyDescent="0.2">
      <c r="A868" s="116" t="s">
        <v>4848</v>
      </c>
      <c r="B868" s="89" t="s">
        <v>4901</v>
      </c>
      <c r="C868" s="120">
        <v>242651433.87</v>
      </c>
      <c r="D868" s="120">
        <v>459670613.57999998</v>
      </c>
      <c r="E868" s="120">
        <v>-11790775.91</v>
      </c>
      <c r="F868" s="120">
        <v>204890467.83000001</v>
      </c>
      <c r="G868" s="120">
        <v>275260763.74000001</v>
      </c>
      <c r="H868" s="121">
        <v>-10623496.310000001</v>
      </c>
    </row>
    <row r="869" spans="1:8" x14ac:dyDescent="0.2">
      <c r="A869" s="116" t="s">
        <v>2217</v>
      </c>
      <c r="B869" s="89" t="s">
        <v>3986</v>
      </c>
      <c r="C869" s="120">
        <v>373108265.00999999</v>
      </c>
      <c r="D869" s="120">
        <v>1206024484.8399999</v>
      </c>
      <c r="E869" s="120">
        <v>27337381.109999999</v>
      </c>
      <c r="F869" s="120">
        <v>368792931.51999998</v>
      </c>
      <c r="G869" s="120">
        <v>1177959909.5999999</v>
      </c>
      <c r="H869" s="121">
        <v>31053936.699999999</v>
      </c>
    </row>
    <row r="870" spans="1:8" x14ac:dyDescent="0.2">
      <c r="A870" s="116" t="s">
        <v>929</v>
      </c>
      <c r="B870" s="89" t="s">
        <v>930</v>
      </c>
      <c r="C870" s="120">
        <v>344163205.91000003</v>
      </c>
      <c r="D870" s="120">
        <v>960073570.83000004</v>
      </c>
      <c r="E870" s="120">
        <v>30549487.379999999</v>
      </c>
      <c r="F870" s="120">
        <v>298812176</v>
      </c>
      <c r="G870" s="120">
        <v>284540930.85000002</v>
      </c>
      <c r="H870" s="121">
        <v>27348555.18</v>
      </c>
    </row>
    <row r="871" spans="1:8" x14ac:dyDescent="0.2">
      <c r="A871" s="116" t="s">
        <v>803</v>
      </c>
      <c r="B871" s="89" t="s">
        <v>804</v>
      </c>
      <c r="C871" s="120">
        <v>616419891.59000003</v>
      </c>
      <c r="D871" s="120">
        <v>3235677828.1500001</v>
      </c>
      <c r="E871" s="120">
        <v>54291272.869999997</v>
      </c>
      <c r="F871" s="120">
        <v>383469387.20999998</v>
      </c>
      <c r="G871" s="120">
        <v>145290780.03</v>
      </c>
      <c r="H871" s="121">
        <v>10271874.08</v>
      </c>
    </row>
    <row r="872" spans="1:8" x14ac:dyDescent="0.2">
      <c r="A872" s="17" t="s">
        <v>1379</v>
      </c>
      <c r="B872" s="90" t="s">
        <v>1380</v>
      </c>
      <c r="C872" s="6"/>
      <c r="D872" s="6"/>
      <c r="E872" s="6"/>
      <c r="F872" s="6">
        <v>58004521.630000003</v>
      </c>
      <c r="G872" s="6">
        <v>78445230.900000006</v>
      </c>
      <c r="H872" s="62">
        <v>1739664.31</v>
      </c>
    </row>
    <row r="873" spans="1:8" x14ac:dyDescent="0.2">
      <c r="A873" s="116" t="s">
        <v>2717</v>
      </c>
      <c r="B873" s="89" t="s">
        <v>3837</v>
      </c>
      <c r="C873" s="120">
        <v>179490660.97</v>
      </c>
      <c r="D873" s="120">
        <v>289389051.62</v>
      </c>
      <c r="E873" s="120">
        <v>-4792347.47</v>
      </c>
      <c r="F873" s="120">
        <v>173068186.13999999</v>
      </c>
      <c r="G873" s="120">
        <v>259436767.47</v>
      </c>
      <c r="H873" s="121">
        <v>-4305573.05</v>
      </c>
    </row>
    <row r="874" spans="1:8" x14ac:dyDescent="0.2">
      <c r="A874" s="116" t="s">
        <v>4869</v>
      </c>
      <c r="B874" s="89" t="s">
        <v>4922</v>
      </c>
      <c r="C874" s="120">
        <v>254630158.66999999</v>
      </c>
      <c r="D874" s="120">
        <v>302067774.98000002</v>
      </c>
      <c r="E874" s="120">
        <v>11829567.4</v>
      </c>
      <c r="F874" s="120">
        <v>254983186.93000001</v>
      </c>
      <c r="G874" s="120">
        <v>220450922.27000001</v>
      </c>
      <c r="H874" s="121">
        <v>10491404.59</v>
      </c>
    </row>
    <row r="875" spans="1:8" x14ac:dyDescent="0.2">
      <c r="A875" s="116" t="s">
        <v>1131</v>
      </c>
      <c r="B875" s="89" t="s">
        <v>1132</v>
      </c>
      <c r="C875" s="120">
        <v>460087034.68000001</v>
      </c>
      <c r="D875" s="120">
        <v>2945950683.9499998</v>
      </c>
      <c r="E875" s="120">
        <v>-127989313.51000001</v>
      </c>
      <c r="F875" s="120">
        <v>486971149.48000002</v>
      </c>
      <c r="G875" s="120">
        <v>2857722074.3899999</v>
      </c>
      <c r="H875" s="121">
        <v>-119386402.04000001</v>
      </c>
    </row>
    <row r="876" spans="1:8" x14ac:dyDescent="0.2">
      <c r="A876" s="116" t="s">
        <v>651</v>
      </c>
      <c r="B876" s="89" t="s">
        <v>652</v>
      </c>
      <c r="C876" s="120">
        <v>375806023.82999998</v>
      </c>
      <c r="D876" s="120">
        <v>428482232.16000003</v>
      </c>
      <c r="E876" s="120">
        <v>7672705.9100000001</v>
      </c>
      <c r="F876" s="120">
        <v>381458024.94999999</v>
      </c>
      <c r="G876" s="120">
        <v>349258069.89999998</v>
      </c>
      <c r="H876" s="121">
        <v>9507452.9700000007</v>
      </c>
    </row>
    <row r="877" spans="1:8" x14ac:dyDescent="0.2">
      <c r="A877" s="17" t="s">
        <v>4400</v>
      </c>
      <c r="B877" s="90" t="s">
        <v>4401</v>
      </c>
      <c r="C877" s="6"/>
      <c r="D877" s="6"/>
      <c r="E877" s="6"/>
      <c r="F877" s="6">
        <v>39418962.68</v>
      </c>
      <c r="G877" s="6">
        <v>1155206.6599999999</v>
      </c>
      <c r="H877" s="62">
        <v>-8958351.0999999996</v>
      </c>
    </row>
    <row r="878" spans="1:8" x14ac:dyDescent="0.2">
      <c r="A878" s="116" t="s">
        <v>2166</v>
      </c>
      <c r="B878" s="89" t="s">
        <v>2167</v>
      </c>
      <c r="C878" s="120">
        <v>348016208.17000002</v>
      </c>
      <c r="D878" s="120">
        <v>235319839.71000001</v>
      </c>
      <c r="E878" s="120">
        <v>-27365274.969999999</v>
      </c>
      <c r="F878" s="120">
        <v>348063193.27999997</v>
      </c>
      <c r="G878" s="120">
        <v>226019096.22999999</v>
      </c>
      <c r="H878" s="121">
        <v>-26833970.379999999</v>
      </c>
    </row>
    <row r="879" spans="1:8" x14ac:dyDescent="0.2">
      <c r="A879" s="116" t="s">
        <v>2514</v>
      </c>
      <c r="B879" s="89" t="s">
        <v>2515</v>
      </c>
      <c r="C879" s="120">
        <v>67620571.790000007</v>
      </c>
      <c r="D879" s="120">
        <v>309288246.80000001</v>
      </c>
      <c r="E879" s="120">
        <v>19986484.460000001</v>
      </c>
      <c r="F879" s="120">
        <v>64339905.890000001</v>
      </c>
      <c r="G879" s="120">
        <v>149606099.03</v>
      </c>
      <c r="H879" s="121">
        <v>15522243.07</v>
      </c>
    </row>
    <row r="880" spans="1:8" x14ac:dyDescent="0.2">
      <c r="A880" s="116" t="s">
        <v>2122</v>
      </c>
      <c r="B880" s="89" t="s">
        <v>2123</v>
      </c>
      <c r="C880" s="120">
        <v>257670141.16</v>
      </c>
      <c r="D880" s="120">
        <v>472594633.18000001</v>
      </c>
      <c r="E880" s="120">
        <v>27287035.75</v>
      </c>
      <c r="F880" s="120">
        <v>202652084.22</v>
      </c>
      <c r="G880" s="120">
        <v>17696456.449999999</v>
      </c>
      <c r="H880" s="121">
        <v>12687546.380000001</v>
      </c>
    </row>
    <row r="881" spans="1:8" x14ac:dyDescent="0.2">
      <c r="A881" s="116" t="s">
        <v>1310</v>
      </c>
      <c r="B881" s="89" t="s">
        <v>3906</v>
      </c>
      <c r="C881" s="120"/>
      <c r="D881" s="120"/>
      <c r="E881" s="120"/>
      <c r="F881" s="120">
        <v>257780215.53999999</v>
      </c>
      <c r="G881" s="120">
        <v>427456221.39999998</v>
      </c>
      <c r="H881" s="121">
        <v>14947627.880000001</v>
      </c>
    </row>
    <row r="882" spans="1:8" x14ac:dyDescent="0.2">
      <c r="A882" s="17" t="s">
        <v>805</v>
      </c>
      <c r="B882" s="90" t="s">
        <v>806</v>
      </c>
      <c r="C882" s="6">
        <v>744968022.08000004</v>
      </c>
      <c r="D882" s="6">
        <v>395524501.75999999</v>
      </c>
      <c r="E882" s="6">
        <v>7631840.1100000003</v>
      </c>
      <c r="F882" s="6">
        <v>771670781.63</v>
      </c>
      <c r="G882" s="6">
        <v>288201611.79000002</v>
      </c>
      <c r="H882" s="62">
        <v>-386489.15</v>
      </c>
    </row>
    <row r="883" spans="1:8" x14ac:dyDescent="0.2">
      <c r="A883" s="116" t="s">
        <v>1167</v>
      </c>
      <c r="B883" s="89" t="s">
        <v>1168</v>
      </c>
      <c r="C883" s="120">
        <v>50818047.689999998</v>
      </c>
      <c r="D883" s="120">
        <v>8752227.0800000001</v>
      </c>
      <c r="E883" s="120">
        <v>-21983912.59</v>
      </c>
      <c r="F883" s="120">
        <v>51441898.359999999</v>
      </c>
      <c r="G883" s="120">
        <v>10449920.689999999</v>
      </c>
      <c r="H883" s="121">
        <v>-20713086.640000001</v>
      </c>
    </row>
    <row r="884" spans="1:8" x14ac:dyDescent="0.2">
      <c r="A884" s="116" t="s">
        <v>1277</v>
      </c>
      <c r="B884" s="89" t="s">
        <v>1278</v>
      </c>
      <c r="C884" s="120">
        <v>633661343.34000003</v>
      </c>
      <c r="D884" s="120">
        <v>811596474.72000003</v>
      </c>
      <c r="E884" s="120">
        <v>2264225.0699999998</v>
      </c>
      <c r="F884" s="120">
        <v>593163985.30999994</v>
      </c>
      <c r="G884" s="120">
        <v>766460047.17999995</v>
      </c>
      <c r="H884" s="121">
        <v>11656705.92</v>
      </c>
    </row>
    <row r="885" spans="1:8" x14ac:dyDescent="0.2">
      <c r="A885" s="116" t="s">
        <v>622</v>
      </c>
      <c r="B885" s="89" t="s">
        <v>623</v>
      </c>
      <c r="C885" s="120">
        <v>91119499.019999996</v>
      </c>
      <c r="D885" s="120">
        <v>9854678.1899999995</v>
      </c>
      <c r="E885" s="120">
        <v>39891438.270000003</v>
      </c>
      <c r="F885" s="120">
        <v>106042212.37</v>
      </c>
      <c r="G885" s="120">
        <v>9518245.1099999994</v>
      </c>
      <c r="H885" s="121">
        <v>-140304.17000000001</v>
      </c>
    </row>
    <row r="886" spans="1:8" x14ac:dyDescent="0.2">
      <c r="A886" s="116" t="s">
        <v>1726</v>
      </c>
      <c r="B886" s="89" t="s">
        <v>1727</v>
      </c>
      <c r="C886" s="120">
        <v>452026145.63999999</v>
      </c>
      <c r="D886" s="120">
        <v>1234827251.53</v>
      </c>
      <c r="E886" s="120">
        <v>51217247.829999998</v>
      </c>
      <c r="F886" s="120">
        <v>352404891.35000002</v>
      </c>
      <c r="G886" s="120">
        <v>22307048.809999999</v>
      </c>
      <c r="H886" s="121">
        <v>23901088.800000001</v>
      </c>
    </row>
    <row r="887" spans="1:8" x14ac:dyDescent="0.2">
      <c r="A887" s="17" t="s">
        <v>1211</v>
      </c>
      <c r="B887" s="90" t="s">
        <v>1212</v>
      </c>
      <c r="C887" s="6">
        <v>235575772.16999999</v>
      </c>
      <c r="D887" s="6">
        <v>1772608706.26</v>
      </c>
      <c r="E887" s="6">
        <v>-22531221.100000001</v>
      </c>
      <c r="F887" s="6">
        <v>163079166.56</v>
      </c>
      <c r="G887" s="6">
        <v>149687955.41</v>
      </c>
      <c r="H887" s="62">
        <v>-15512602.289999999</v>
      </c>
    </row>
    <row r="888" spans="1:8" x14ac:dyDescent="0.2">
      <c r="A888" s="116" t="s">
        <v>4957</v>
      </c>
      <c r="B888" s="89" t="s">
        <v>4958</v>
      </c>
      <c r="C888" s="120">
        <v>107146665.37</v>
      </c>
      <c r="D888" s="120">
        <v>40895761.890000001</v>
      </c>
      <c r="E888" s="120">
        <v>-19610641.789999999</v>
      </c>
      <c r="F888" s="120">
        <v>109162171.88</v>
      </c>
      <c r="G888" s="120">
        <v>27990887.690000001</v>
      </c>
      <c r="H888" s="121">
        <v>-17981687.640000001</v>
      </c>
    </row>
    <row r="889" spans="1:8" x14ac:dyDescent="0.2">
      <c r="A889" s="116" t="s">
        <v>4839</v>
      </c>
      <c r="B889" s="89" t="s">
        <v>4892</v>
      </c>
      <c r="C889" s="120">
        <v>49473301.700000003</v>
      </c>
      <c r="D889" s="120">
        <v>107470402.94</v>
      </c>
      <c r="E889" s="120">
        <v>-23305709.43</v>
      </c>
      <c r="F889" s="120">
        <v>31085599.460000001</v>
      </c>
      <c r="G889" s="120">
        <v>54998577.93</v>
      </c>
      <c r="H889" s="121">
        <v>-34561402.43</v>
      </c>
    </row>
    <row r="890" spans="1:8" x14ac:dyDescent="0.2">
      <c r="A890" s="116" t="s">
        <v>3698</v>
      </c>
      <c r="B890" s="89" t="s">
        <v>3699</v>
      </c>
      <c r="C890" s="120">
        <v>102632351.81</v>
      </c>
      <c r="D890" s="120">
        <v>100936672.95999999</v>
      </c>
      <c r="E890" s="120">
        <v>-16514204.460000001</v>
      </c>
      <c r="F890" s="120">
        <v>101341390.33</v>
      </c>
      <c r="G890" s="120">
        <v>99354245.629999995</v>
      </c>
      <c r="H890" s="121">
        <v>-17050875.870000001</v>
      </c>
    </row>
    <row r="891" spans="1:8" x14ac:dyDescent="0.2">
      <c r="A891" s="116" t="s">
        <v>2968</v>
      </c>
      <c r="B891" s="89" t="s">
        <v>2969</v>
      </c>
      <c r="C891" s="120">
        <v>50111488.479999997</v>
      </c>
      <c r="D891" s="120">
        <v>69356832.409999996</v>
      </c>
      <c r="E891" s="120">
        <v>5982735.5499999998</v>
      </c>
      <c r="F891" s="120">
        <v>38078137.75</v>
      </c>
      <c r="G891" s="120">
        <v>48194521</v>
      </c>
      <c r="H891" s="121">
        <v>1914460.69</v>
      </c>
    </row>
    <row r="892" spans="1:8" x14ac:dyDescent="0.2">
      <c r="A892" s="17" t="s">
        <v>1099</v>
      </c>
      <c r="B892" s="90" t="s">
        <v>1100</v>
      </c>
      <c r="C892" s="6">
        <v>286814423.83999997</v>
      </c>
      <c r="D892" s="6">
        <v>634511961.99000001</v>
      </c>
      <c r="E892" s="6">
        <v>30579045.440000001</v>
      </c>
      <c r="F892" s="6">
        <v>275585603.33999997</v>
      </c>
      <c r="G892" s="6">
        <v>589321634.74000001</v>
      </c>
      <c r="H892" s="62">
        <v>27580396.780000001</v>
      </c>
    </row>
    <row r="893" spans="1:8" x14ac:dyDescent="0.2">
      <c r="A893" s="116" t="s">
        <v>1201</v>
      </c>
      <c r="B893" s="89" t="s">
        <v>1202</v>
      </c>
      <c r="C893" s="120">
        <v>179732173.24000001</v>
      </c>
      <c r="D893" s="120">
        <v>136931826.24000001</v>
      </c>
      <c r="E893" s="120">
        <v>-5973372.4299999997</v>
      </c>
      <c r="F893" s="120">
        <v>122347396.51000001</v>
      </c>
      <c r="G893" s="120">
        <v>75537586.5</v>
      </c>
      <c r="H893" s="121">
        <v>-11399153.32</v>
      </c>
    </row>
    <row r="894" spans="1:8" x14ac:dyDescent="0.2">
      <c r="A894" s="116" t="s">
        <v>427</v>
      </c>
      <c r="B894" s="89" t="s">
        <v>428</v>
      </c>
      <c r="C894" s="120">
        <v>168697334.77000001</v>
      </c>
      <c r="D894" s="120">
        <v>697643278.84000003</v>
      </c>
      <c r="E894" s="120">
        <v>-35824867.82</v>
      </c>
      <c r="F894" s="120">
        <v>156650569.28</v>
      </c>
      <c r="G894" s="120">
        <v>692602030.67999995</v>
      </c>
      <c r="H894" s="121">
        <v>-19567068.57</v>
      </c>
    </row>
    <row r="895" spans="1:8" x14ac:dyDescent="0.2">
      <c r="A895" s="116" t="s">
        <v>1985</v>
      </c>
      <c r="B895" s="89" t="s">
        <v>1986</v>
      </c>
      <c r="C895" s="120"/>
      <c r="D895" s="120"/>
      <c r="E895" s="120"/>
      <c r="F895" s="120">
        <v>157812847.53</v>
      </c>
      <c r="G895" s="120">
        <v>252295084.44999999</v>
      </c>
      <c r="H895" s="121">
        <v>25487879.829999998</v>
      </c>
    </row>
    <row r="896" spans="1:8" x14ac:dyDescent="0.2">
      <c r="A896" s="116" t="s">
        <v>1717</v>
      </c>
      <c r="B896" s="89" t="s">
        <v>1718</v>
      </c>
      <c r="C896" s="120">
        <v>82228157.120000005</v>
      </c>
      <c r="D896" s="120">
        <v>59105612.979999997</v>
      </c>
      <c r="E896" s="120">
        <v>14676782.6</v>
      </c>
      <c r="F896" s="120">
        <v>79843653.040000007</v>
      </c>
      <c r="G896" s="120">
        <v>36257834.289999999</v>
      </c>
      <c r="H896" s="121">
        <v>12406890.869999999</v>
      </c>
    </row>
    <row r="897" spans="1:8" x14ac:dyDescent="0.2">
      <c r="A897" s="17" t="s">
        <v>1494</v>
      </c>
      <c r="B897" s="90" t="s">
        <v>1495</v>
      </c>
      <c r="C897" s="6">
        <v>581312653.79999995</v>
      </c>
      <c r="D897" s="6">
        <v>647827459.48000002</v>
      </c>
      <c r="E897" s="6">
        <v>35990964.009999998</v>
      </c>
      <c r="F897" s="6">
        <v>296811468.39999998</v>
      </c>
      <c r="G897" s="6">
        <v>506721672.68000001</v>
      </c>
      <c r="H897" s="62">
        <v>-13861243.439999999</v>
      </c>
    </row>
    <row r="898" spans="1:8" x14ac:dyDescent="0.2">
      <c r="A898" s="116" t="s">
        <v>2100</v>
      </c>
      <c r="B898" s="89" t="s">
        <v>2101</v>
      </c>
      <c r="C898" s="120">
        <v>617679129.77999997</v>
      </c>
      <c r="D898" s="120">
        <v>639451578.64999998</v>
      </c>
      <c r="E898" s="120">
        <v>18541439.789999999</v>
      </c>
      <c r="F898" s="120">
        <v>259121682.02000001</v>
      </c>
      <c r="G898" s="120">
        <v>314550695.48000002</v>
      </c>
      <c r="H898" s="121">
        <v>-7815877.1900000004</v>
      </c>
    </row>
    <row r="899" spans="1:8" x14ac:dyDescent="0.2">
      <c r="A899" s="116" t="s">
        <v>2266</v>
      </c>
      <c r="B899" s="89" t="s">
        <v>2267</v>
      </c>
      <c r="C899" s="120">
        <v>88179433</v>
      </c>
      <c r="D899" s="120">
        <v>77104042.010000005</v>
      </c>
      <c r="E899" s="120">
        <v>1138494.6399999999</v>
      </c>
      <c r="F899" s="120">
        <v>95753842.209999993</v>
      </c>
      <c r="G899" s="120">
        <v>72275216.450000003</v>
      </c>
      <c r="H899" s="121">
        <v>1382385.29</v>
      </c>
    </row>
    <row r="900" spans="1:8" x14ac:dyDescent="0.2">
      <c r="A900" s="116" t="s">
        <v>4838</v>
      </c>
      <c r="B900" s="89" t="s">
        <v>4891</v>
      </c>
      <c r="C900" s="120">
        <v>175420467.75</v>
      </c>
      <c r="D900" s="120">
        <v>300256491.11000001</v>
      </c>
      <c r="E900" s="120">
        <v>18488987.649999999</v>
      </c>
      <c r="F900" s="120">
        <v>140346801.61000001</v>
      </c>
      <c r="G900" s="120">
        <v>204683953.81</v>
      </c>
      <c r="H900" s="121">
        <v>16499198.050000001</v>
      </c>
    </row>
    <row r="901" spans="1:8" x14ac:dyDescent="0.2">
      <c r="A901" s="116" t="s">
        <v>1447</v>
      </c>
      <c r="B901" s="89" t="s">
        <v>1448</v>
      </c>
      <c r="C901" s="120">
        <v>381166227.01999998</v>
      </c>
      <c r="D901" s="120">
        <v>561703690.85000002</v>
      </c>
      <c r="E901" s="120">
        <v>15056589.23</v>
      </c>
      <c r="F901" s="120">
        <v>336963810.81999999</v>
      </c>
      <c r="G901" s="120">
        <v>387961100.13999999</v>
      </c>
      <c r="H901" s="121">
        <v>17215596</v>
      </c>
    </row>
    <row r="902" spans="1:8" x14ac:dyDescent="0.2">
      <c r="A902" s="17" t="s">
        <v>1317</v>
      </c>
      <c r="B902" s="90" t="s">
        <v>1318</v>
      </c>
      <c r="C902" s="6">
        <v>206380759.00999999</v>
      </c>
      <c r="D902" s="6">
        <v>354038485.95999998</v>
      </c>
      <c r="E902" s="6">
        <v>31477204.98</v>
      </c>
      <c r="F902" s="6">
        <v>192686114.36000001</v>
      </c>
      <c r="G902" s="6">
        <v>333611291.83999997</v>
      </c>
      <c r="H902" s="62">
        <v>29385492.760000002</v>
      </c>
    </row>
    <row r="903" spans="1:8" x14ac:dyDescent="0.2">
      <c r="A903" s="116" t="s">
        <v>1451</v>
      </c>
      <c r="B903" s="89" t="s">
        <v>1452</v>
      </c>
      <c r="C903" s="120">
        <v>656771311.01999998</v>
      </c>
      <c r="D903" s="120">
        <v>130757888.98</v>
      </c>
      <c r="E903" s="120">
        <v>76379059.709999993</v>
      </c>
      <c r="F903" s="120">
        <v>656771311.01999998</v>
      </c>
      <c r="G903" s="120">
        <v>127850562.23</v>
      </c>
      <c r="H903" s="121">
        <v>76315342.019999996</v>
      </c>
    </row>
    <row r="904" spans="1:8" x14ac:dyDescent="0.2">
      <c r="A904" s="116" t="s">
        <v>4847</v>
      </c>
      <c r="B904" s="89" t="s">
        <v>4900</v>
      </c>
      <c r="C904" s="120">
        <v>96433145.299999997</v>
      </c>
      <c r="D904" s="120">
        <v>477988038.62</v>
      </c>
      <c r="E904" s="120">
        <v>-138612819.09</v>
      </c>
      <c r="F904" s="120">
        <v>63987100.5</v>
      </c>
      <c r="G904" s="120">
        <v>344198268.39999998</v>
      </c>
      <c r="H904" s="121">
        <v>-133400361.22</v>
      </c>
    </row>
    <row r="905" spans="1:8" x14ac:dyDescent="0.2">
      <c r="A905" s="116" t="s">
        <v>1661</v>
      </c>
      <c r="B905" s="89" t="s">
        <v>1662</v>
      </c>
      <c r="C905" s="120">
        <v>314518932.44</v>
      </c>
      <c r="D905" s="120">
        <v>635055664.61000001</v>
      </c>
      <c r="E905" s="120">
        <v>13834829.960000001</v>
      </c>
      <c r="F905" s="120">
        <v>282530656.25999999</v>
      </c>
      <c r="G905" s="120">
        <v>565799643.90999997</v>
      </c>
      <c r="H905" s="121">
        <v>17917658.07</v>
      </c>
    </row>
    <row r="906" spans="1:8" x14ac:dyDescent="0.2">
      <c r="A906" s="116" t="s">
        <v>1686</v>
      </c>
      <c r="B906" s="89" t="s">
        <v>1687</v>
      </c>
      <c r="C906" s="120">
        <v>357427244.88</v>
      </c>
      <c r="D906" s="120">
        <v>275330871.91000003</v>
      </c>
      <c r="E906" s="120">
        <v>8205583.5099999998</v>
      </c>
      <c r="F906" s="120">
        <v>234430114.75</v>
      </c>
      <c r="G906" s="120">
        <v>15434432.15</v>
      </c>
      <c r="H906" s="121">
        <v>13829624.5</v>
      </c>
    </row>
    <row r="907" spans="1:8" x14ac:dyDescent="0.2">
      <c r="A907" s="17" t="s">
        <v>4882</v>
      </c>
      <c r="B907" s="90" t="s">
        <v>4934</v>
      </c>
      <c r="C907" s="6"/>
      <c r="D907" s="6"/>
      <c r="E907" s="6"/>
      <c r="F907" s="6">
        <v>53996566.25</v>
      </c>
      <c r="G907" s="6">
        <v>5563014.75</v>
      </c>
      <c r="H907" s="62">
        <v>-18286686.670000002</v>
      </c>
    </row>
    <row r="908" spans="1:8" x14ac:dyDescent="0.2">
      <c r="A908" s="116" t="s">
        <v>836</v>
      </c>
      <c r="B908" s="89" t="s">
        <v>837</v>
      </c>
      <c r="C908" s="120">
        <v>774132655.47000003</v>
      </c>
      <c r="D908" s="120">
        <v>824147571.58000004</v>
      </c>
      <c r="E908" s="120">
        <v>-16951369.359999999</v>
      </c>
      <c r="F908" s="120">
        <v>753091358.69000006</v>
      </c>
      <c r="G908" s="120">
        <v>712758892.41999996</v>
      </c>
      <c r="H908" s="121">
        <v>-15834013.380000001</v>
      </c>
    </row>
    <row r="909" spans="1:8" x14ac:dyDescent="0.2">
      <c r="A909" s="116" t="s">
        <v>838</v>
      </c>
      <c r="B909" s="89" t="s">
        <v>839</v>
      </c>
      <c r="C909" s="120">
        <v>170202743.38</v>
      </c>
      <c r="D909" s="120">
        <v>221320741.47999999</v>
      </c>
      <c r="E909" s="120">
        <v>28816614.050000001</v>
      </c>
      <c r="F909" s="120">
        <v>166588590.55000001</v>
      </c>
      <c r="G909" s="120">
        <v>219163990.34</v>
      </c>
      <c r="H909" s="121">
        <v>26842047.27</v>
      </c>
    </row>
    <row r="910" spans="1:8" x14ac:dyDescent="0.2">
      <c r="A910" s="116" t="s">
        <v>3920</v>
      </c>
      <c r="B910" s="89" t="s">
        <v>3921</v>
      </c>
      <c r="C910" s="120">
        <v>134920197.15000001</v>
      </c>
      <c r="D910" s="120">
        <v>73020488.569999993</v>
      </c>
      <c r="E910" s="120">
        <v>5646287.5899999999</v>
      </c>
      <c r="F910" s="120">
        <v>139126995.68000001</v>
      </c>
      <c r="G910" s="120">
        <v>72969489.959999993</v>
      </c>
      <c r="H910" s="121">
        <v>8121560.3300000001</v>
      </c>
    </row>
    <row r="911" spans="1:8" x14ac:dyDescent="0.2">
      <c r="A911" s="116" t="s">
        <v>2802</v>
      </c>
      <c r="B911" s="89" t="s">
        <v>2803</v>
      </c>
      <c r="C911" s="120">
        <v>194786063.99000001</v>
      </c>
      <c r="D911" s="120">
        <v>704805558.14999998</v>
      </c>
      <c r="E911" s="120">
        <v>16471287.48</v>
      </c>
      <c r="F911" s="120">
        <v>194693702.12</v>
      </c>
      <c r="G911" s="120">
        <v>375448007.42000002</v>
      </c>
      <c r="H911" s="121">
        <v>15671415.039999999</v>
      </c>
    </row>
    <row r="912" spans="1:8" x14ac:dyDescent="0.2">
      <c r="A912" s="17" t="s">
        <v>719</v>
      </c>
      <c r="B912" s="90" t="s">
        <v>720</v>
      </c>
      <c r="C912" s="6">
        <v>318556414.48000002</v>
      </c>
      <c r="D912" s="6">
        <v>512660047.06999999</v>
      </c>
      <c r="E912" s="6">
        <v>-34413541.939999998</v>
      </c>
      <c r="F912" s="6">
        <v>379104427.70999998</v>
      </c>
      <c r="G912" s="6">
        <v>506747783.66000003</v>
      </c>
      <c r="H912" s="62">
        <v>-14261814.689999999</v>
      </c>
    </row>
    <row r="913" spans="1:8" x14ac:dyDescent="0.2">
      <c r="A913" s="116" t="s">
        <v>3718</v>
      </c>
      <c r="B913" s="89" t="s">
        <v>3719</v>
      </c>
      <c r="C913" s="120">
        <v>87163977.640000001</v>
      </c>
      <c r="D913" s="120">
        <v>123629640.63</v>
      </c>
      <c r="E913" s="120">
        <v>6822732.7000000002</v>
      </c>
      <c r="F913" s="120">
        <v>87248350.640000001</v>
      </c>
      <c r="G913" s="120">
        <v>99612386.390000001</v>
      </c>
      <c r="H913" s="121">
        <v>6880116.9199999999</v>
      </c>
    </row>
    <row r="914" spans="1:8" x14ac:dyDescent="0.2">
      <c r="A914" s="116" t="s">
        <v>2376</v>
      </c>
      <c r="B914" s="89" t="s">
        <v>2377</v>
      </c>
      <c r="C914" s="120">
        <v>78203345.909999996</v>
      </c>
      <c r="D914" s="120">
        <v>93301736.939999998</v>
      </c>
      <c r="E914" s="120">
        <v>-20228059.100000001</v>
      </c>
      <c r="F914" s="120">
        <v>79166515.519999996</v>
      </c>
      <c r="G914" s="120">
        <v>86318309.200000003</v>
      </c>
      <c r="H914" s="121">
        <v>-19146045.600000001</v>
      </c>
    </row>
    <row r="915" spans="1:8" x14ac:dyDescent="0.2">
      <c r="A915" s="116" t="s">
        <v>2610</v>
      </c>
      <c r="B915" s="89" t="s">
        <v>2611</v>
      </c>
      <c r="C915" s="120">
        <v>176070156.49000001</v>
      </c>
      <c r="D915" s="120">
        <v>136156298.53</v>
      </c>
      <c r="E915" s="120">
        <v>10207016.27</v>
      </c>
      <c r="F915" s="120">
        <v>155802888.00999999</v>
      </c>
      <c r="G915" s="120">
        <v>70729145.760000005</v>
      </c>
      <c r="H915" s="121">
        <v>12078188.77</v>
      </c>
    </row>
    <row r="916" spans="1:8" x14ac:dyDescent="0.2">
      <c r="A916" s="116" t="s">
        <v>468</v>
      </c>
      <c r="B916" s="89" t="s">
        <v>469</v>
      </c>
      <c r="C916" s="120">
        <v>44560454.159999996</v>
      </c>
      <c r="D916" s="120">
        <v>665499142.10000002</v>
      </c>
      <c r="E916" s="120">
        <v>-1653996.82</v>
      </c>
      <c r="F916" s="120">
        <v>46187646.579999998</v>
      </c>
      <c r="G916" s="120">
        <v>186468777.47999999</v>
      </c>
      <c r="H916" s="121">
        <v>-4647680.28</v>
      </c>
    </row>
    <row r="917" spans="1:8" x14ac:dyDescent="0.2">
      <c r="A917" s="17" t="s">
        <v>4857</v>
      </c>
      <c r="B917" s="90" t="s">
        <v>4910</v>
      </c>
      <c r="C917" s="6">
        <v>147636823.75</v>
      </c>
      <c r="D917" s="6">
        <v>717938973.08000004</v>
      </c>
      <c r="E917" s="6">
        <v>14896066.550000001</v>
      </c>
      <c r="F917" s="6">
        <v>93406109.519999996</v>
      </c>
      <c r="G917" s="6">
        <v>471245655.07999998</v>
      </c>
      <c r="H917" s="62">
        <v>12542447.83</v>
      </c>
    </row>
    <row r="918" spans="1:8" x14ac:dyDescent="0.2">
      <c r="A918" s="116" t="s">
        <v>2980</v>
      </c>
      <c r="B918" s="89" t="s">
        <v>2981</v>
      </c>
      <c r="C918" s="120">
        <v>124038501.65000001</v>
      </c>
      <c r="D918" s="120">
        <v>547619390.02999997</v>
      </c>
      <c r="E918" s="120">
        <v>2451135.19</v>
      </c>
      <c r="F918" s="120">
        <v>121295221.98</v>
      </c>
      <c r="G918" s="120">
        <v>530962748.93000001</v>
      </c>
      <c r="H918" s="121">
        <v>681301.45</v>
      </c>
    </row>
    <row r="919" spans="1:8" x14ac:dyDescent="0.2">
      <c r="A919" s="116" t="s">
        <v>1056</v>
      </c>
      <c r="B919" s="89" t="s">
        <v>1057</v>
      </c>
      <c r="C919" s="120">
        <v>182243279.06</v>
      </c>
      <c r="D919" s="120">
        <v>338279631.42000002</v>
      </c>
      <c r="E919" s="120">
        <v>11722478.029999999</v>
      </c>
      <c r="F919" s="120">
        <v>177958115.09</v>
      </c>
      <c r="G919" s="120">
        <v>298732282.43000001</v>
      </c>
      <c r="H919" s="121">
        <v>10781178.359999999</v>
      </c>
    </row>
    <row r="920" spans="1:8" x14ac:dyDescent="0.2">
      <c r="A920" s="116" t="s">
        <v>962</v>
      </c>
      <c r="B920" s="89" t="s">
        <v>963</v>
      </c>
      <c r="C920" s="120">
        <v>220368437.21000001</v>
      </c>
      <c r="D920" s="120">
        <v>142926798.46000001</v>
      </c>
      <c r="E920" s="120">
        <v>18081062.760000002</v>
      </c>
      <c r="F920" s="120">
        <v>198019518.16999999</v>
      </c>
      <c r="G920" s="120">
        <v>104773936.23</v>
      </c>
      <c r="H920" s="121">
        <v>18067601.620000001</v>
      </c>
    </row>
    <row r="921" spans="1:8" x14ac:dyDescent="0.2">
      <c r="A921" s="116" t="s">
        <v>4126</v>
      </c>
      <c r="B921" s="89" t="s">
        <v>4127</v>
      </c>
      <c r="C921" s="120">
        <v>126933868.83</v>
      </c>
      <c r="D921" s="120">
        <v>169816757.68000001</v>
      </c>
      <c r="E921" s="120">
        <v>22937982.609999999</v>
      </c>
      <c r="F921" s="120">
        <v>123509157.28</v>
      </c>
      <c r="G921" s="120">
        <v>169816757.68000001</v>
      </c>
      <c r="H921" s="121">
        <v>24477235.859999999</v>
      </c>
    </row>
    <row r="922" spans="1:8" x14ac:dyDescent="0.2">
      <c r="A922" s="17" t="s">
        <v>4849</v>
      </c>
      <c r="B922" s="90" t="s">
        <v>4902</v>
      </c>
      <c r="C922" s="6">
        <v>444197453.5</v>
      </c>
      <c r="D922" s="6">
        <v>637903893.90999997</v>
      </c>
      <c r="E922" s="6">
        <v>12308393.949999999</v>
      </c>
      <c r="F922" s="6">
        <v>337223786.43000001</v>
      </c>
      <c r="G922" s="6">
        <v>325394646.47000003</v>
      </c>
      <c r="H922" s="62">
        <v>13529701.800000001</v>
      </c>
    </row>
    <row r="923" spans="1:8" x14ac:dyDescent="0.2">
      <c r="A923" s="116" t="s">
        <v>2439</v>
      </c>
      <c r="B923" s="89" t="s">
        <v>2440</v>
      </c>
      <c r="C923" s="120"/>
      <c r="D923" s="120"/>
      <c r="E923" s="120"/>
      <c r="F923" s="120">
        <v>116320945.59999999</v>
      </c>
      <c r="G923" s="120">
        <v>81558031.840000004</v>
      </c>
      <c r="H923" s="121">
        <v>14558355.15</v>
      </c>
    </row>
    <row r="924" spans="1:8" x14ac:dyDescent="0.2">
      <c r="A924" s="116" t="s">
        <v>3615</v>
      </c>
      <c r="B924" s="89" t="s">
        <v>3877</v>
      </c>
      <c r="C924" s="120">
        <v>83272041.840000004</v>
      </c>
      <c r="D924" s="120">
        <v>139062501.52000001</v>
      </c>
      <c r="E924" s="120">
        <v>3404622.99</v>
      </c>
      <c r="F924" s="120">
        <v>82602381.980000004</v>
      </c>
      <c r="G924" s="120">
        <v>137488835.03</v>
      </c>
      <c r="H924" s="121">
        <v>1492167.95</v>
      </c>
    </row>
    <row r="925" spans="1:8" x14ac:dyDescent="0.2">
      <c r="A925" s="116" t="s">
        <v>840</v>
      </c>
      <c r="B925" s="89" t="s">
        <v>841</v>
      </c>
      <c r="C925" s="120">
        <v>160887926.58000001</v>
      </c>
      <c r="D925" s="120">
        <v>193508632.47</v>
      </c>
      <c r="E925" s="120">
        <v>3833375.52</v>
      </c>
      <c r="F925" s="120">
        <v>142938302.94</v>
      </c>
      <c r="G925" s="120">
        <v>83746324.370000005</v>
      </c>
      <c r="H925" s="121">
        <v>5044665.97</v>
      </c>
    </row>
    <row r="926" spans="1:8" x14ac:dyDescent="0.2">
      <c r="A926" s="116" t="s">
        <v>3706</v>
      </c>
      <c r="B926" s="89" t="s">
        <v>3707</v>
      </c>
      <c r="C926" s="120"/>
      <c r="D926" s="120"/>
      <c r="E926" s="120"/>
      <c r="F926" s="120">
        <v>174948433.03</v>
      </c>
      <c r="G926" s="120">
        <v>129119644.37</v>
      </c>
      <c r="H926" s="121">
        <v>-39515473.350000001</v>
      </c>
    </row>
    <row r="927" spans="1:8" x14ac:dyDescent="0.2">
      <c r="A927" s="17" t="s">
        <v>1486</v>
      </c>
      <c r="B927" s="90" t="s">
        <v>1487</v>
      </c>
      <c r="C927" s="6">
        <v>69745397.329999998</v>
      </c>
      <c r="D927" s="6">
        <v>138949315.87</v>
      </c>
      <c r="E927" s="6">
        <v>-16793763.850000001</v>
      </c>
      <c r="F927" s="6">
        <v>61354614.380000003</v>
      </c>
      <c r="G927" s="6">
        <v>111282262.69</v>
      </c>
      <c r="H927" s="62">
        <v>-30370269.309999999</v>
      </c>
    </row>
    <row r="928" spans="1:8" x14ac:dyDescent="0.2">
      <c r="A928" s="116" t="s">
        <v>1519</v>
      </c>
      <c r="B928" s="89" t="s">
        <v>3988</v>
      </c>
      <c r="C928" s="120">
        <v>36634202.270000003</v>
      </c>
      <c r="D928" s="120">
        <v>228362001.05000001</v>
      </c>
      <c r="E928" s="120">
        <v>6216383.8200000003</v>
      </c>
      <c r="F928" s="120">
        <v>42118715.229999997</v>
      </c>
      <c r="G928" s="120">
        <v>204009434.36000001</v>
      </c>
      <c r="H928" s="121">
        <v>4717782.21</v>
      </c>
    </row>
    <row r="929" spans="1:8" x14ac:dyDescent="0.2">
      <c r="A929" s="116" t="s">
        <v>1496</v>
      </c>
      <c r="B929" s="89" t="s">
        <v>1497</v>
      </c>
      <c r="C929" s="120">
        <v>111498892.98999999</v>
      </c>
      <c r="D929" s="120">
        <v>240539520.09</v>
      </c>
      <c r="E929" s="120">
        <v>-2347880.39</v>
      </c>
      <c r="F929" s="120">
        <v>139799657.12</v>
      </c>
      <c r="G929" s="120">
        <v>161916339.78</v>
      </c>
      <c r="H929" s="121">
        <v>10561305.970000001</v>
      </c>
    </row>
    <row r="930" spans="1:8" x14ac:dyDescent="0.2">
      <c r="A930" s="116" t="s">
        <v>1959</v>
      </c>
      <c r="B930" s="89" t="s">
        <v>1960</v>
      </c>
      <c r="C930" s="120"/>
      <c r="D930" s="120"/>
      <c r="E930" s="120"/>
      <c r="F930" s="120">
        <v>28186369.239999998</v>
      </c>
      <c r="G930" s="120">
        <v>10735639.710000001</v>
      </c>
      <c r="H930" s="121">
        <v>1946616.39</v>
      </c>
    </row>
    <row r="931" spans="1:8" x14ac:dyDescent="0.2">
      <c r="A931" s="116" t="s">
        <v>1319</v>
      </c>
      <c r="B931" s="89" t="s">
        <v>1320</v>
      </c>
      <c r="C931" s="120"/>
      <c r="D931" s="120"/>
      <c r="E931" s="120"/>
      <c r="F931" s="120">
        <v>73060528.760000005</v>
      </c>
      <c r="G931" s="120">
        <v>56176178.170000002</v>
      </c>
      <c r="H931" s="121">
        <v>-5046128.74</v>
      </c>
    </row>
    <row r="932" spans="1:8" x14ac:dyDescent="0.2">
      <c r="A932" s="17" t="s">
        <v>4845</v>
      </c>
      <c r="B932" s="90" t="s">
        <v>4898</v>
      </c>
      <c r="C932" s="6">
        <v>740382034.24000001</v>
      </c>
      <c r="D932" s="6">
        <v>4385277474.2600002</v>
      </c>
      <c r="E932" s="6">
        <v>105321611.48999999</v>
      </c>
      <c r="F932" s="6">
        <v>319726873.75</v>
      </c>
      <c r="G932" s="6">
        <v>24152877.670000002</v>
      </c>
      <c r="H932" s="62">
        <v>7611343.9299999997</v>
      </c>
    </row>
    <row r="933" spans="1:8" x14ac:dyDescent="0.2">
      <c r="A933" s="116" t="s">
        <v>389</v>
      </c>
      <c r="B933" s="89" t="s">
        <v>4200</v>
      </c>
      <c r="C933" s="120">
        <v>435617164.30000001</v>
      </c>
      <c r="D933" s="120">
        <v>68032552.989999995</v>
      </c>
      <c r="E933" s="120">
        <v>-141773628.69</v>
      </c>
      <c r="F933" s="120">
        <v>422993797.68000001</v>
      </c>
      <c r="G933" s="120">
        <v>50804825.200000003</v>
      </c>
      <c r="H933" s="121">
        <v>-115948329.59</v>
      </c>
    </row>
    <row r="934" spans="1:8" x14ac:dyDescent="0.2">
      <c r="A934" s="116" t="s">
        <v>1169</v>
      </c>
      <c r="B934" s="89" t="s">
        <v>1170</v>
      </c>
      <c r="C934" s="120">
        <v>360188347.18000001</v>
      </c>
      <c r="D934" s="120">
        <v>398413352</v>
      </c>
      <c r="E934" s="120">
        <v>5545784.4800000004</v>
      </c>
      <c r="F934" s="120">
        <v>365937864.72000003</v>
      </c>
      <c r="G934" s="120">
        <v>159631832.16999999</v>
      </c>
      <c r="H934" s="121">
        <v>4605501.0199999996</v>
      </c>
    </row>
    <row r="935" spans="1:8" x14ac:dyDescent="0.2">
      <c r="A935" s="116" t="s">
        <v>4837</v>
      </c>
      <c r="B935" s="89" t="s">
        <v>4890</v>
      </c>
      <c r="C935" s="120">
        <v>105025864.8</v>
      </c>
      <c r="D935" s="120"/>
      <c r="E935" s="120"/>
      <c r="F935" s="120">
        <v>106560383.58</v>
      </c>
      <c r="G935" s="120">
        <v>128841396.11</v>
      </c>
      <c r="H935" s="121">
        <v>7310296.8700000001</v>
      </c>
    </row>
    <row r="936" spans="1:8" x14ac:dyDescent="0.2">
      <c r="A936" s="116" t="s">
        <v>4874</v>
      </c>
      <c r="B936" s="89" t="s">
        <v>4927</v>
      </c>
      <c r="C936" s="120">
        <v>226593881.55000001</v>
      </c>
      <c r="D936" s="120">
        <v>315701933.45999998</v>
      </c>
      <c r="E936" s="120">
        <v>16338768.67</v>
      </c>
      <c r="F936" s="120">
        <v>216027340.56</v>
      </c>
      <c r="G936" s="120">
        <v>201043701.12</v>
      </c>
      <c r="H936" s="121">
        <v>17591583.440000001</v>
      </c>
    </row>
    <row r="937" spans="1:8" x14ac:dyDescent="0.2">
      <c r="A937" s="17" t="s">
        <v>1992</v>
      </c>
      <c r="B937" s="90" t="s">
        <v>3983</v>
      </c>
      <c r="C937" s="6">
        <v>516424959.75</v>
      </c>
      <c r="D937" s="6">
        <v>3426670984.0999999</v>
      </c>
      <c r="E937" s="6">
        <v>-41555259.93</v>
      </c>
      <c r="F937" s="6">
        <v>524288763.56</v>
      </c>
      <c r="G937" s="6">
        <v>10068302.66</v>
      </c>
      <c r="H937" s="62">
        <v>-16756063.310000001</v>
      </c>
    </row>
    <row r="938" spans="1:8" x14ac:dyDescent="0.2">
      <c r="A938" s="116" t="s">
        <v>895</v>
      </c>
      <c r="B938" s="89" t="s">
        <v>896</v>
      </c>
      <c r="C938" s="120">
        <v>417050356.83999997</v>
      </c>
      <c r="D938" s="120">
        <v>1876059527.4100001</v>
      </c>
      <c r="E938" s="120">
        <v>-14530540.279999999</v>
      </c>
      <c r="F938" s="120">
        <v>413745619.31999999</v>
      </c>
      <c r="G938" s="120">
        <v>1835315218.6300001</v>
      </c>
      <c r="H938" s="121">
        <v>-17070068.289999999</v>
      </c>
    </row>
    <row r="939" spans="1:8" x14ac:dyDescent="0.2">
      <c r="A939" s="116" t="s">
        <v>637</v>
      </c>
      <c r="B939" s="89" t="s">
        <v>638</v>
      </c>
      <c r="C939" s="120">
        <v>407422354.69</v>
      </c>
      <c r="D939" s="120">
        <v>148502644.84999999</v>
      </c>
      <c r="E939" s="120">
        <v>8846108.8399999999</v>
      </c>
      <c r="F939" s="120">
        <v>227161396.71000001</v>
      </c>
      <c r="G939" s="120">
        <v>59617497.640000001</v>
      </c>
      <c r="H939" s="121">
        <v>2793070.56</v>
      </c>
    </row>
    <row r="940" spans="1:8" x14ac:dyDescent="0.2">
      <c r="A940" s="116" t="s">
        <v>1147</v>
      </c>
      <c r="B940" s="89" t="s">
        <v>1148</v>
      </c>
      <c r="C940" s="120"/>
      <c r="D940" s="120"/>
      <c r="E940" s="120"/>
      <c r="F940" s="120">
        <v>145730620.68000001</v>
      </c>
      <c r="G940" s="120">
        <v>240510037.84</v>
      </c>
      <c r="H940" s="121">
        <v>4924843.74</v>
      </c>
    </row>
    <row r="941" spans="1:8" x14ac:dyDescent="0.2">
      <c r="A941" s="116" t="s">
        <v>2321</v>
      </c>
      <c r="B941" s="89" t="s">
        <v>2322</v>
      </c>
      <c r="C941" s="120"/>
      <c r="D941" s="120"/>
      <c r="E941" s="120"/>
      <c r="F941" s="120">
        <v>120240669.05</v>
      </c>
      <c r="G941" s="120">
        <v>321002734.5</v>
      </c>
      <c r="H941" s="121">
        <v>5096908.99</v>
      </c>
    </row>
    <row r="942" spans="1:8" x14ac:dyDescent="0.2">
      <c r="A942" s="17" t="s">
        <v>4292</v>
      </c>
      <c r="B942" s="90" t="s">
        <v>4293</v>
      </c>
      <c r="C942" s="6">
        <v>34324725.140000001</v>
      </c>
      <c r="D942" s="6">
        <v>52429334.159999996</v>
      </c>
      <c r="E942" s="6">
        <v>2955876.79</v>
      </c>
      <c r="F942" s="6">
        <v>34459935.170000002</v>
      </c>
      <c r="G942" s="6">
        <v>52194284.030000001</v>
      </c>
      <c r="H942" s="62">
        <v>3020732.96</v>
      </c>
    </row>
    <row r="943" spans="1:8" x14ac:dyDescent="0.2">
      <c r="A943" s="116" t="s">
        <v>4657</v>
      </c>
      <c r="B943" s="89" t="s">
        <v>4682</v>
      </c>
      <c r="C943" s="120">
        <v>138806595.19</v>
      </c>
      <c r="D943" s="120">
        <v>166896544.09999999</v>
      </c>
      <c r="E943" s="120">
        <v>371432.88</v>
      </c>
      <c r="F943" s="120">
        <v>161808950.09</v>
      </c>
      <c r="G943" s="120">
        <v>140843979.83000001</v>
      </c>
      <c r="H943" s="121">
        <v>10179239.939999999</v>
      </c>
    </row>
    <row r="944" spans="1:8" x14ac:dyDescent="0.2">
      <c r="A944" s="116" t="s">
        <v>1269</v>
      </c>
      <c r="B944" s="89" t="s">
        <v>1270</v>
      </c>
      <c r="C944" s="120">
        <v>100518167.09</v>
      </c>
      <c r="D944" s="120">
        <v>180654665.59999999</v>
      </c>
      <c r="E944" s="120">
        <v>6042454.3399999999</v>
      </c>
      <c r="F944" s="120">
        <v>137217031.06999999</v>
      </c>
      <c r="G944" s="120">
        <v>123016944.13</v>
      </c>
      <c r="H944" s="121">
        <v>8790184.9499999993</v>
      </c>
    </row>
    <row r="945" spans="1:8" x14ac:dyDescent="0.2">
      <c r="A945" s="116" t="s">
        <v>2757</v>
      </c>
      <c r="B945" s="89" t="s">
        <v>4331</v>
      </c>
      <c r="C945" s="120">
        <v>450210848.69</v>
      </c>
      <c r="D945" s="120">
        <v>809667021.27999997</v>
      </c>
      <c r="E945" s="120">
        <v>-2681787.02</v>
      </c>
      <c r="F945" s="120">
        <v>450398604.75999999</v>
      </c>
      <c r="G945" s="120">
        <v>809671533.13999999</v>
      </c>
      <c r="H945" s="121">
        <v>-2653806.1</v>
      </c>
    </row>
    <row r="946" spans="1:8" x14ac:dyDescent="0.2">
      <c r="A946" s="116" t="s">
        <v>1396</v>
      </c>
      <c r="B946" s="89" t="s">
        <v>4017</v>
      </c>
      <c r="C946" s="120">
        <v>191889758.46000001</v>
      </c>
      <c r="D946" s="120">
        <v>305110955.76999998</v>
      </c>
      <c r="E946" s="120">
        <v>30751713.460000001</v>
      </c>
      <c r="F946" s="120">
        <v>184312507.97</v>
      </c>
      <c r="G946" s="120">
        <v>107455301.02</v>
      </c>
      <c r="H946" s="121">
        <v>23659024.879999999</v>
      </c>
    </row>
    <row r="947" spans="1:8" x14ac:dyDescent="0.2">
      <c r="A947" s="17" t="s">
        <v>1734</v>
      </c>
      <c r="B947" s="90" t="s">
        <v>1735</v>
      </c>
      <c r="C947" s="6">
        <v>450105769.38999999</v>
      </c>
      <c r="D947" s="6">
        <v>466603537.86000001</v>
      </c>
      <c r="E947" s="6">
        <v>91687273.159999996</v>
      </c>
      <c r="F947" s="6">
        <v>394355163.61000001</v>
      </c>
      <c r="G947" s="6">
        <v>321463691.87</v>
      </c>
      <c r="H947" s="62">
        <v>89571851.290000007</v>
      </c>
    </row>
    <row r="948" spans="1:8" x14ac:dyDescent="0.2">
      <c r="A948" s="116" t="s">
        <v>4854</v>
      </c>
      <c r="B948" s="89" t="s">
        <v>4907</v>
      </c>
      <c r="C948" s="120">
        <v>-128275717.34</v>
      </c>
      <c r="D948" s="120">
        <v>36619833.770000003</v>
      </c>
      <c r="E948" s="120">
        <v>-108042711.87</v>
      </c>
      <c r="F948" s="120">
        <v>-129974633.37</v>
      </c>
      <c r="G948" s="120">
        <v>30031254.850000001</v>
      </c>
      <c r="H948" s="121">
        <v>-169964029.08000001</v>
      </c>
    </row>
    <row r="949" spans="1:8" x14ac:dyDescent="0.2">
      <c r="A949" s="116" t="s">
        <v>4850</v>
      </c>
      <c r="B949" s="89" t="s">
        <v>4903</v>
      </c>
      <c r="C949" s="120"/>
      <c r="D949" s="120"/>
      <c r="E949" s="120"/>
      <c r="F949" s="120">
        <v>268334959.56999999</v>
      </c>
      <c r="G949" s="120">
        <v>201974072.56</v>
      </c>
      <c r="H949" s="121">
        <v>30665201.66</v>
      </c>
    </row>
    <row r="950" spans="1:8" x14ac:dyDescent="0.2">
      <c r="A950" s="116" t="s">
        <v>1596</v>
      </c>
      <c r="B950" s="89" t="s">
        <v>1597</v>
      </c>
      <c r="C950" s="120">
        <v>214859444.59999999</v>
      </c>
      <c r="D950" s="120">
        <v>889565629.62</v>
      </c>
      <c r="E950" s="120">
        <v>-1850660.03</v>
      </c>
      <c r="F950" s="120">
        <v>215268502.38999999</v>
      </c>
      <c r="G950" s="120">
        <v>887705511.02999997</v>
      </c>
      <c r="H950" s="121">
        <v>-2807942.13</v>
      </c>
    </row>
    <row r="951" spans="1:8" x14ac:dyDescent="0.2">
      <c r="A951" s="116" t="s">
        <v>3009</v>
      </c>
      <c r="B951" s="89" t="s">
        <v>3010</v>
      </c>
      <c r="C951" s="120">
        <v>56905198.060000002</v>
      </c>
      <c r="D951" s="120">
        <v>32543402.460000001</v>
      </c>
      <c r="E951" s="120">
        <v>6286143.5199999996</v>
      </c>
      <c r="F951" s="120">
        <v>56898062.659999996</v>
      </c>
      <c r="G951" s="120">
        <v>31814812.420000002</v>
      </c>
      <c r="H951" s="121">
        <v>6342924.8700000001</v>
      </c>
    </row>
    <row r="952" spans="1:8" x14ac:dyDescent="0.2">
      <c r="A952" s="17" t="s">
        <v>1247</v>
      </c>
      <c r="B952" s="90" t="s">
        <v>1248</v>
      </c>
      <c r="C952" s="6">
        <v>517263201.02999997</v>
      </c>
      <c r="D952" s="6">
        <v>2769664206.27</v>
      </c>
      <c r="E952" s="6">
        <v>35268441.579999998</v>
      </c>
      <c r="F952" s="6">
        <v>528894816.13999999</v>
      </c>
      <c r="G952" s="6">
        <v>63950186.780000001</v>
      </c>
      <c r="H952" s="62">
        <v>48881066.960000001</v>
      </c>
    </row>
    <row r="953" spans="1:8" x14ac:dyDescent="0.2">
      <c r="A953" s="116" t="s">
        <v>1369</v>
      </c>
      <c r="B953" s="89" t="s">
        <v>1370</v>
      </c>
      <c r="C953" s="120">
        <v>343897230.93000001</v>
      </c>
      <c r="D953" s="120">
        <v>1178869833.9300001</v>
      </c>
      <c r="E953" s="120">
        <v>-41601195.619999997</v>
      </c>
      <c r="F953" s="120">
        <v>122580857.61</v>
      </c>
      <c r="G953" s="120">
        <v>541747377.48000002</v>
      </c>
      <c r="H953" s="121">
        <v>1135553.75</v>
      </c>
    </row>
    <row r="954" spans="1:8" x14ac:dyDescent="0.2">
      <c r="A954" s="116" t="s">
        <v>4878</v>
      </c>
      <c r="B954" s="89" t="s">
        <v>4832</v>
      </c>
      <c r="C954" s="120">
        <v>184379032.63999999</v>
      </c>
      <c r="D954" s="120">
        <v>90140706.590000004</v>
      </c>
      <c r="E954" s="120">
        <v>-5015452.1500000004</v>
      </c>
      <c r="F954" s="120">
        <v>168629481.50999999</v>
      </c>
      <c r="G954" s="120">
        <v>55704211.57</v>
      </c>
      <c r="H954" s="121">
        <v>-9943743.1300000008</v>
      </c>
    </row>
    <row r="955" spans="1:8" x14ac:dyDescent="0.2">
      <c r="A955" s="116" t="s">
        <v>4852</v>
      </c>
      <c r="B955" s="89" t="s">
        <v>4905</v>
      </c>
      <c r="C955" s="120">
        <v>47552474.479999997</v>
      </c>
      <c r="D955" s="120">
        <v>43234199.969999999</v>
      </c>
      <c r="E955" s="120">
        <v>13986832.41</v>
      </c>
      <c r="F955" s="120">
        <v>38908467.340000004</v>
      </c>
      <c r="G955" s="120">
        <v>41792358.710000001</v>
      </c>
      <c r="H955" s="121">
        <v>13190180.609999999</v>
      </c>
    </row>
    <row r="956" spans="1:8" x14ac:dyDescent="0.2">
      <c r="A956" s="116" t="s">
        <v>550</v>
      </c>
      <c r="B956" s="89" t="s">
        <v>3984</v>
      </c>
      <c r="C956" s="120">
        <v>2812885.49</v>
      </c>
      <c r="D956" s="120">
        <v>933433558.75</v>
      </c>
      <c r="E956" s="120">
        <v>-127056911.06999999</v>
      </c>
      <c r="F956" s="120">
        <v>560238592.46000004</v>
      </c>
      <c r="G956" s="120">
        <v>32926003.870000001</v>
      </c>
      <c r="H956" s="121">
        <v>-40812965.579999998</v>
      </c>
    </row>
    <row r="957" spans="1:8" x14ac:dyDescent="0.2">
      <c r="A957" s="17" t="s">
        <v>2058</v>
      </c>
      <c r="B957" s="90" t="s">
        <v>2059</v>
      </c>
      <c r="C957" s="6"/>
      <c r="D957" s="6"/>
      <c r="E957" s="6"/>
      <c r="F957" s="6">
        <v>59830151.369999997</v>
      </c>
      <c r="G957" s="6">
        <v>190702493.69</v>
      </c>
      <c r="H957" s="62">
        <v>7944227.4900000002</v>
      </c>
    </row>
    <row r="958" spans="1:8" x14ac:dyDescent="0.2">
      <c r="A958" s="116" t="s">
        <v>1549</v>
      </c>
      <c r="B958" s="89" t="s">
        <v>1550</v>
      </c>
      <c r="C958" s="120">
        <v>401067022.16000003</v>
      </c>
      <c r="D958" s="120">
        <v>788982827.67999995</v>
      </c>
      <c r="E958" s="120">
        <v>28724020.079999998</v>
      </c>
      <c r="F958" s="120">
        <v>356045414.31999999</v>
      </c>
      <c r="G958" s="120">
        <v>687238359.21000004</v>
      </c>
      <c r="H958" s="121">
        <v>26895959.93</v>
      </c>
    </row>
    <row r="959" spans="1:8" x14ac:dyDescent="0.2">
      <c r="A959" s="116" t="s">
        <v>2350</v>
      </c>
      <c r="B959" s="89" t="s">
        <v>2351</v>
      </c>
      <c r="C959" s="120"/>
      <c r="D959" s="120"/>
      <c r="E959" s="120"/>
      <c r="F959" s="120">
        <v>86031225.209999993</v>
      </c>
      <c r="G959" s="120">
        <v>70559466.329999998</v>
      </c>
      <c r="H959" s="121">
        <v>3078068.76</v>
      </c>
    </row>
    <row r="960" spans="1:8" x14ac:dyDescent="0.2">
      <c r="A960" s="116" t="s">
        <v>4870</v>
      </c>
      <c r="B960" s="89" t="s">
        <v>4923</v>
      </c>
      <c r="C960" s="120">
        <v>282330043.72000003</v>
      </c>
      <c r="D960" s="120">
        <v>323031509.87</v>
      </c>
      <c r="E960" s="120">
        <v>26494899.309999999</v>
      </c>
      <c r="F960" s="120">
        <v>232476911.86000001</v>
      </c>
      <c r="G960" s="120">
        <v>235883826.72</v>
      </c>
      <c r="H960" s="121">
        <v>17622696.109999999</v>
      </c>
    </row>
    <row r="961" spans="1:8" x14ac:dyDescent="0.2">
      <c r="A961" s="116" t="s">
        <v>2539</v>
      </c>
      <c r="B961" s="89" t="s">
        <v>2540</v>
      </c>
      <c r="C961" s="120">
        <v>168042348.19999999</v>
      </c>
      <c r="D961" s="120">
        <v>91129713.269999996</v>
      </c>
      <c r="E961" s="120">
        <v>13139752.01</v>
      </c>
      <c r="F961" s="120">
        <v>166411173.41</v>
      </c>
      <c r="G961" s="120">
        <v>89576278.959999993</v>
      </c>
      <c r="H961" s="121">
        <v>13485847.050000001</v>
      </c>
    </row>
    <row r="962" spans="1:8" x14ac:dyDescent="0.2">
      <c r="A962" s="17" t="s">
        <v>4881</v>
      </c>
      <c r="B962" s="90" t="s">
        <v>4933</v>
      </c>
      <c r="C962" s="6">
        <v>62304369.18</v>
      </c>
      <c r="D962" s="6">
        <v>13197102.92</v>
      </c>
      <c r="E962" s="6">
        <v>3297757.41</v>
      </c>
      <c r="F962" s="6">
        <v>62304446.280000001</v>
      </c>
      <c r="G962" s="6">
        <v>13197516.98</v>
      </c>
      <c r="H962" s="62">
        <v>3282316.82</v>
      </c>
    </row>
    <row r="963" spans="1:8" x14ac:dyDescent="0.2">
      <c r="A963" s="116" t="s">
        <v>4863</v>
      </c>
      <c r="B963" s="89" t="s">
        <v>4916</v>
      </c>
      <c r="C963" s="120">
        <v>355085332.11000001</v>
      </c>
      <c r="D963" s="120">
        <v>333749782.31999999</v>
      </c>
      <c r="E963" s="120">
        <v>43936222.119999997</v>
      </c>
      <c r="F963" s="120">
        <v>325938177.81</v>
      </c>
      <c r="G963" s="120">
        <v>263887430.03</v>
      </c>
      <c r="H963" s="121">
        <v>41770779.840000004</v>
      </c>
    </row>
    <row r="964" spans="1:8" x14ac:dyDescent="0.2">
      <c r="A964" s="116" t="s">
        <v>4856</v>
      </c>
      <c r="B964" s="89" t="s">
        <v>4909</v>
      </c>
      <c r="C964" s="120"/>
      <c r="D964" s="120"/>
      <c r="E964" s="120"/>
      <c r="F964" s="120">
        <v>411859534.06999999</v>
      </c>
      <c r="G964" s="120">
        <v>423113781.35000002</v>
      </c>
      <c r="H964" s="121">
        <v>66308539.409999996</v>
      </c>
    </row>
    <row r="965" spans="1:8" x14ac:dyDescent="0.2">
      <c r="A965" s="116" t="s">
        <v>3069</v>
      </c>
      <c r="B965" s="89" t="s">
        <v>4685</v>
      </c>
      <c r="C965" s="120">
        <v>70536089.840000004</v>
      </c>
      <c r="D965" s="120">
        <v>36442452.770000003</v>
      </c>
      <c r="E965" s="120">
        <v>-24253217.149999999</v>
      </c>
      <c r="F965" s="120">
        <v>72602537.530000001</v>
      </c>
      <c r="G965" s="120">
        <v>36442452.770000003</v>
      </c>
      <c r="H965" s="121">
        <v>-20807966.719999999</v>
      </c>
    </row>
    <row r="966" spans="1:8" x14ac:dyDescent="0.2">
      <c r="A966" s="116" t="s">
        <v>4844</v>
      </c>
      <c r="B966" s="89" t="s">
        <v>4897</v>
      </c>
      <c r="C966" s="120">
        <v>168354831.30000001</v>
      </c>
      <c r="D966" s="120">
        <v>373236114.56</v>
      </c>
      <c r="E966" s="120">
        <v>25401230.77</v>
      </c>
      <c r="F966" s="120">
        <v>101018234.69</v>
      </c>
      <c r="G966" s="120">
        <v>127028129.91</v>
      </c>
      <c r="H966" s="121">
        <v>9537321.3300000001</v>
      </c>
    </row>
    <row r="967" spans="1:8" x14ac:dyDescent="0.2">
      <c r="A967" s="17" t="s">
        <v>2748</v>
      </c>
      <c r="B967" s="90" t="s">
        <v>2749</v>
      </c>
      <c r="C967" s="6">
        <v>125606873.58</v>
      </c>
      <c r="D967" s="6">
        <v>195628002.28</v>
      </c>
      <c r="E967" s="6">
        <v>21855509.940000001</v>
      </c>
      <c r="F967" s="6">
        <v>111845857.45</v>
      </c>
      <c r="G967" s="6">
        <v>161802141.38</v>
      </c>
      <c r="H967" s="62">
        <v>8879083.7100000009</v>
      </c>
    </row>
    <row r="968" spans="1:8" x14ac:dyDescent="0.2">
      <c r="A968" s="116" t="s">
        <v>1769</v>
      </c>
      <c r="B968" s="89" t="s">
        <v>1770</v>
      </c>
      <c r="C968" s="120">
        <v>318530720.58999997</v>
      </c>
      <c r="D968" s="120">
        <v>451528576.81</v>
      </c>
      <c r="E968" s="120">
        <v>-22118973.300000001</v>
      </c>
      <c r="F968" s="120">
        <v>291036960.44</v>
      </c>
      <c r="G968" s="120">
        <v>297637122.70999998</v>
      </c>
      <c r="H968" s="121">
        <v>-25955014.940000001</v>
      </c>
    </row>
    <row r="969" spans="1:8" x14ac:dyDescent="0.2">
      <c r="A969" s="116" t="s">
        <v>2106</v>
      </c>
      <c r="B969" s="89" t="s">
        <v>2107</v>
      </c>
      <c r="C969" s="120">
        <v>136946736.22999999</v>
      </c>
      <c r="D969" s="120">
        <v>93138599.959999993</v>
      </c>
      <c r="E969" s="120">
        <v>10076791.439999999</v>
      </c>
      <c r="F969" s="120">
        <v>93226500.640000001</v>
      </c>
      <c r="G969" s="120">
        <v>75204788.560000002</v>
      </c>
      <c r="H969" s="121">
        <v>6507090.29</v>
      </c>
    </row>
    <row r="970" spans="1:8" x14ac:dyDescent="0.2">
      <c r="A970" s="116" t="s">
        <v>876</v>
      </c>
      <c r="B970" s="89" t="s">
        <v>877</v>
      </c>
      <c r="C970" s="120">
        <v>95835293.159999996</v>
      </c>
      <c r="D970" s="120">
        <v>49460884.119999997</v>
      </c>
      <c r="E970" s="120">
        <v>5253519.32</v>
      </c>
      <c r="F970" s="120">
        <v>82645179.709999993</v>
      </c>
      <c r="G970" s="120">
        <v>42187325.5</v>
      </c>
      <c r="H970" s="121">
        <v>3087491.39</v>
      </c>
    </row>
    <row r="971" spans="1:8" x14ac:dyDescent="0.2">
      <c r="A971" s="116" t="s">
        <v>1154</v>
      </c>
      <c r="B971" s="89" t="s">
        <v>1155</v>
      </c>
      <c r="C971" s="120"/>
      <c r="D971" s="120"/>
      <c r="E971" s="120"/>
      <c r="F971" s="120">
        <v>174442972.90000001</v>
      </c>
      <c r="G971" s="120">
        <v>40879939.729999997</v>
      </c>
      <c r="H971" s="121">
        <v>7801475.6399999997</v>
      </c>
    </row>
    <row r="972" spans="1:8" x14ac:dyDescent="0.2">
      <c r="A972" s="17" t="s">
        <v>2804</v>
      </c>
      <c r="B972" s="90" t="s">
        <v>2805</v>
      </c>
      <c r="C972" s="6">
        <v>108385259.88</v>
      </c>
      <c r="D972" s="6">
        <v>156520928.88</v>
      </c>
      <c r="E972" s="6">
        <v>14885897.02</v>
      </c>
      <c r="F972" s="6">
        <v>107149700.48999999</v>
      </c>
      <c r="G972" s="6">
        <v>144472302.58000001</v>
      </c>
      <c r="H972" s="62">
        <v>15287083.300000001</v>
      </c>
    </row>
    <row r="973" spans="1:8" x14ac:dyDescent="0.2">
      <c r="A973" s="116" t="s">
        <v>4868</v>
      </c>
      <c r="B973" s="89" t="s">
        <v>4921</v>
      </c>
      <c r="C973" s="120">
        <v>23763174.48</v>
      </c>
      <c r="D973" s="120"/>
      <c r="E973" s="120"/>
      <c r="F973" s="120">
        <v>23763174.48</v>
      </c>
      <c r="G973" s="120">
        <v>3963915.93</v>
      </c>
      <c r="H973" s="121">
        <v>-10185413.67</v>
      </c>
    </row>
    <row r="974" spans="1:8" x14ac:dyDescent="0.2">
      <c r="A974" s="116" t="s">
        <v>1741</v>
      </c>
      <c r="B974" s="89" t="s">
        <v>1742</v>
      </c>
      <c r="C974" s="120">
        <v>329838383.13</v>
      </c>
      <c r="D974" s="120">
        <v>387196798.73000002</v>
      </c>
      <c r="E974" s="120">
        <v>-6736772.6100000003</v>
      </c>
      <c r="F974" s="120">
        <v>273138885.29000002</v>
      </c>
      <c r="G974" s="120">
        <v>2687014.28</v>
      </c>
      <c r="H974" s="121">
        <v>5800404.3099999996</v>
      </c>
    </row>
    <row r="975" spans="1:8" x14ac:dyDescent="0.2">
      <c r="A975" s="116" t="s">
        <v>4835</v>
      </c>
      <c r="B975" s="89" t="s">
        <v>4888</v>
      </c>
      <c r="C975" s="120">
        <v>461992723.51999998</v>
      </c>
      <c r="D975" s="120">
        <v>303444571</v>
      </c>
      <c r="E975" s="120">
        <v>13523340.390000001</v>
      </c>
      <c r="F975" s="120">
        <v>292125141.52999997</v>
      </c>
      <c r="G975" s="120">
        <v>10147578.130000001</v>
      </c>
      <c r="H975" s="121">
        <v>2236846.83</v>
      </c>
    </row>
    <row r="976" spans="1:8" x14ac:dyDescent="0.2">
      <c r="A976" s="116" t="s">
        <v>4862</v>
      </c>
      <c r="B976" s="89" t="s">
        <v>4915</v>
      </c>
      <c r="C976" s="120"/>
      <c r="D976" s="120"/>
      <c r="E976" s="120"/>
      <c r="F976" s="120">
        <v>508745692.11000001</v>
      </c>
      <c r="G976" s="120">
        <v>173064995.22</v>
      </c>
      <c r="H976" s="121">
        <v>40729892.210000001</v>
      </c>
    </row>
    <row r="977" spans="1:8" x14ac:dyDescent="0.2">
      <c r="A977" s="17" t="s">
        <v>4860</v>
      </c>
      <c r="B977" s="90" t="s">
        <v>4913</v>
      </c>
      <c r="C977" s="6">
        <v>283420694.72000003</v>
      </c>
      <c r="D977" s="6">
        <v>271260788.32999998</v>
      </c>
      <c r="E977" s="6">
        <v>-9321569.5199999996</v>
      </c>
      <c r="F977" s="6">
        <v>275322718.44999999</v>
      </c>
      <c r="G977" s="6">
        <v>41914937.340000004</v>
      </c>
      <c r="H977" s="62">
        <v>-19729642.359999999</v>
      </c>
    </row>
    <row r="978" spans="1:8" x14ac:dyDescent="0.2">
      <c r="A978" s="116" t="s">
        <v>4347</v>
      </c>
      <c r="B978" s="89" t="s">
        <v>4365</v>
      </c>
      <c r="C978" s="120"/>
      <c r="D978" s="120"/>
      <c r="E978" s="120"/>
      <c r="F978" s="120">
        <v>13107182.140000001</v>
      </c>
      <c r="G978" s="120">
        <v>5474379.1799999997</v>
      </c>
      <c r="H978" s="121">
        <v>-4235567.2699999996</v>
      </c>
    </row>
    <row r="979" spans="1:8" x14ac:dyDescent="0.2">
      <c r="A979" s="116" t="s">
        <v>4872</v>
      </c>
      <c r="B979" s="89" t="s">
        <v>4925</v>
      </c>
      <c r="C979" s="120"/>
      <c r="D979" s="120"/>
      <c r="E979" s="120"/>
      <c r="F979" s="120">
        <v>35063390.579999998</v>
      </c>
      <c r="G979" s="120">
        <v>20988932.77</v>
      </c>
      <c r="H979" s="121">
        <v>-6560749.5199999996</v>
      </c>
    </row>
    <row r="980" spans="1:8" x14ac:dyDescent="0.2">
      <c r="A980" s="116" t="s">
        <v>1433</v>
      </c>
      <c r="B980" s="89" t="s">
        <v>1434</v>
      </c>
      <c r="C980" s="120">
        <v>376763860.47000003</v>
      </c>
      <c r="D980" s="120">
        <v>3175156270.23</v>
      </c>
      <c r="E980" s="120">
        <v>43214190.090000004</v>
      </c>
      <c r="F980" s="120">
        <v>177013649.94</v>
      </c>
      <c r="G980" s="120">
        <v>60844765.640000001</v>
      </c>
      <c r="H980" s="121">
        <v>16916276.960000001</v>
      </c>
    </row>
    <row r="981" spans="1:8" x14ac:dyDescent="0.2">
      <c r="A981" s="116" t="s">
        <v>2898</v>
      </c>
      <c r="B981" s="89" t="s">
        <v>2899</v>
      </c>
      <c r="C981" s="120">
        <v>149205240.47999999</v>
      </c>
      <c r="D981" s="120">
        <v>580628482.71000004</v>
      </c>
      <c r="E981" s="120">
        <v>23911336.260000002</v>
      </c>
      <c r="F981" s="120">
        <v>146963572.59</v>
      </c>
      <c r="G981" s="120">
        <v>580779051.26999998</v>
      </c>
      <c r="H981" s="121">
        <v>18159135.489999998</v>
      </c>
    </row>
    <row r="982" spans="1:8" x14ac:dyDescent="0.2">
      <c r="A982" s="17" t="s">
        <v>1657</v>
      </c>
      <c r="B982" s="90" t="s">
        <v>1658</v>
      </c>
      <c r="C982" s="6">
        <v>598237934.54999995</v>
      </c>
      <c r="D982" s="6">
        <v>1511356817.5</v>
      </c>
      <c r="E982" s="6">
        <v>-17246394.48</v>
      </c>
      <c r="F982" s="6">
        <v>564318040.97000003</v>
      </c>
      <c r="G982" s="6">
        <v>733259580.44000006</v>
      </c>
      <c r="H982" s="62">
        <v>-29491893.41</v>
      </c>
    </row>
    <row r="983" spans="1:8" x14ac:dyDescent="0.2">
      <c r="A983" s="116" t="s">
        <v>2124</v>
      </c>
      <c r="B983" s="89" t="s">
        <v>2125</v>
      </c>
      <c r="C983" s="120">
        <v>37978033.869999997</v>
      </c>
      <c r="D983" s="120">
        <v>33183940.420000002</v>
      </c>
      <c r="E983" s="120">
        <v>-1500132.49</v>
      </c>
      <c r="F983" s="120">
        <v>62717209.490000002</v>
      </c>
      <c r="G983" s="120">
        <v>21533541.649999999</v>
      </c>
      <c r="H983" s="121">
        <v>-1523353.58</v>
      </c>
    </row>
    <row r="984" spans="1:8" x14ac:dyDescent="0.2">
      <c r="A984" s="116" t="s">
        <v>1736</v>
      </c>
      <c r="B984" s="89" t="s">
        <v>4679</v>
      </c>
      <c r="C984" s="120">
        <v>219773796.46000001</v>
      </c>
      <c r="D984" s="120">
        <v>69645098.219999999</v>
      </c>
      <c r="E984" s="120">
        <v>-20224445.440000001</v>
      </c>
      <c r="F984" s="120">
        <v>210306605.71000001</v>
      </c>
      <c r="G984" s="120">
        <v>69181673.329999998</v>
      </c>
      <c r="H984" s="121">
        <v>-34264407.75</v>
      </c>
    </row>
    <row r="985" spans="1:8" x14ac:dyDescent="0.2">
      <c r="A985" s="116" t="s">
        <v>3619</v>
      </c>
      <c r="B985" s="89" t="s">
        <v>3883</v>
      </c>
      <c r="C985" s="120">
        <v>36906026.920000002</v>
      </c>
      <c r="D985" s="120">
        <v>48880419.5</v>
      </c>
      <c r="E985" s="120">
        <v>2736608.26</v>
      </c>
      <c r="F985" s="120">
        <v>47437901.439999998</v>
      </c>
      <c r="G985" s="120">
        <v>22594580.739999998</v>
      </c>
      <c r="H985" s="121">
        <v>13835098.02</v>
      </c>
    </row>
    <row r="986" spans="1:8" x14ac:dyDescent="0.2">
      <c r="A986" s="116" t="s">
        <v>1227</v>
      </c>
      <c r="B986" s="89" t="s">
        <v>1228</v>
      </c>
      <c r="C986" s="120">
        <v>739692869.38999999</v>
      </c>
      <c r="D986" s="120">
        <v>400068223.54000002</v>
      </c>
      <c r="E986" s="120">
        <v>44851183.590000004</v>
      </c>
      <c r="F986" s="120">
        <v>735931610.36000001</v>
      </c>
      <c r="G986" s="120">
        <v>60396145.200000003</v>
      </c>
      <c r="H986" s="121">
        <v>41916651.43</v>
      </c>
    </row>
    <row r="987" spans="1:8" x14ac:dyDescent="0.2">
      <c r="A987" s="17" t="s">
        <v>3195</v>
      </c>
      <c r="B987" s="90" t="s">
        <v>4237</v>
      </c>
      <c r="C987" s="6">
        <v>72362063.170000002</v>
      </c>
      <c r="D987" s="6">
        <v>123995345.65000001</v>
      </c>
      <c r="E987" s="6">
        <v>21228015.5</v>
      </c>
      <c r="F987" s="6">
        <v>72471123.140000001</v>
      </c>
      <c r="G987" s="6">
        <v>90231165.950000003</v>
      </c>
      <c r="H987" s="62">
        <v>21228015.469999999</v>
      </c>
    </row>
    <row r="988" spans="1:8" x14ac:dyDescent="0.2">
      <c r="A988" s="116" t="s">
        <v>4841</v>
      </c>
      <c r="B988" s="89" t="s">
        <v>4894</v>
      </c>
      <c r="C988" s="120">
        <v>351824756.36000001</v>
      </c>
      <c r="D988" s="120">
        <v>380157940.06</v>
      </c>
      <c r="E988" s="120">
        <v>6787929.46</v>
      </c>
      <c r="F988" s="120">
        <v>312867956.87</v>
      </c>
      <c r="G988" s="120">
        <v>188621431.27000001</v>
      </c>
      <c r="H988" s="121">
        <v>11123357.76</v>
      </c>
    </row>
    <row r="989" spans="1:8" x14ac:dyDescent="0.2">
      <c r="A989" s="116" t="s">
        <v>778</v>
      </c>
      <c r="B989" s="89" t="s">
        <v>779</v>
      </c>
      <c r="C989" s="120">
        <v>32499122.129999999</v>
      </c>
      <c r="D989" s="120">
        <v>2919673956.9299998</v>
      </c>
      <c r="E989" s="120">
        <v>-299279961.25</v>
      </c>
      <c r="F989" s="120">
        <v>771790265.54999995</v>
      </c>
      <c r="G989" s="120">
        <v>1901744883.01</v>
      </c>
      <c r="H989" s="121">
        <v>-184653804.91999999</v>
      </c>
    </row>
    <row r="990" spans="1:8" x14ac:dyDescent="0.2">
      <c r="A990" s="116" t="s">
        <v>1419</v>
      </c>
      <c r="B990" s="89" t="s">
        <v>1420</v>
      </c>
      <c r="C990" s="120">
        <v>437920056.75999999</v>
      </c>
      <c r="D990" s="120">
        <v>192632993.47999999</v>
      </c>
      <c r="E990" s="120">
        <v>15158473.57</v>
      </c>
      <c r="F990" s="120">
        <v>425075188.94</v>
      </c>
      <c r="G990" s="120">
        <v>192287252.02000001</v>
      </c>
      <c r="H990" s="121">
        <v>13686312.960000001</v>
      </c>
    </row>
    <row r="991" spans="1:8" x14ac:dyDescent="0.2">
      <c r="A991" s="116" t="s">
        <v>3067</v>
      </c>
      <c r="B991" s="89" t="s">
        <v>3068</v>
      </c>
      <c r="C991" s="120"/>
      <c r="D991" s="120"/>
      <c r="E991" s="120"/>
      <c r="F991" s="120">
        <v>138230043.06</v>
      </c>
      <c r="G991" s="120">
        <v>441929079.77999997</v>
      </c>
      <c r="H991" s="121">
        <v>15483280.970000001</v>
      </c>
    </row>
    <row r="992" spans="1:8" x14ac:dyDescent="0.2">
      <c r="A992" s="17" t="s">
        <v>3246</v>
      </c>
      <c r="B992" s="90" t="s">
        <v>3247</v>
      </c>
      <c r="C992" s="6"/>
      <c r="D992" s="6"/>
      <c r="E992" s="6"/>
      <c r="F992" s="6">
        <v>108201759.48999999</v>
      </c>
      <c r="G992" s="6">
        <v>387599564.70999998</v>
      </c>
      <c r="H992" s="62">
        <v>4561594.96</v>
      </c>
    </row>
    <row r="993" spans="1:8" x14ac:dyDescent="0.2">
      <c r="A993" s="116" t="s">
        <v>2349</v>
      </c>
      <c r="B993" s="89" t="s">
        <v>4637</v>
      </c>
      <c r="C993" s="120">
        <v>106011489.23</v>
      </c>
      <c r="D993" s="120">
        <v>257199835.87</v>
      </c>
      <c r="E993" s="120">
        <v>71918257.75</v>
      </c>
      <c r="F993" s="120">
        <v>67024496.710000001</v>
      </c>
      <c r="G993" s="120">
        <v>180767352.93000001</v>
      </c>
      <c r="H993" s="121">
        <v>15360268.99</v>
      </c>
    </row>
    <row r="994" spans="1:8" x14ac:dyDescent="0.2">
      <c r="A994" s="116" t="s">
        <v>4871</v>
      </c>
      <c r="B994" s="89" t="s">
        <v>4924</v>
      </c>
      <c r="C994" s="120">
        <v>137171976.47999999</v>
      </c>
      <c r="D994" s="120">
        <v>198399476.33000001</v>
      </c>
      <c r="E994" s="120">
        <v>11085433.619999999</v>
      </c>
      <c r="F994" s="120">
        <v>137171976.47999999</v>
      </c>
      <c r="G994" s="120">
        <v>119850553.53</v>
      </c>
      <c r="H994" s="121">
        <v>11095059.48</v>
      </c>
    </row>
    <row r="995" spans="1:8" x14ac:dyDescent="0.2">
      <c r="A995" s="116" t="s">
        <v>4959</v>
      </c>
      <c r="B995" s="89" t="s">
        <v>4960</v>
      </c>
      <c r="C995" s="120"/>
      <c r="D995" s="120"/>
      <c r="E995" s="120"/>
      <c r="F995" s="120">
        <v>57814707.719999999</v>
      </c>
      <c r="G995" s="120">
        <v>47475147.07</v>
      </c>
      <c r="H995" s="121">
        <v>3184379.57</v>
      </c>
    </row>
    <row r="996" spans="1:8" x14ac:dyDescent="0.2">
      <c r="A996" s="116" t="s">
        <v>4541</v>
      </c>
      <c r="B996" s="89" t="s">
        <v>4567</v>
      </c>
      <c r="C996" s="120">
        <v>47237163.049999997</v>
      </c>
      <c r="D996" s="120">
        <v>36869816.880000003</v>
      </c>
      <c r="E996" s="120">
        <v>-766188.41</v>
      </c>
      <c r="F996" s="120">
        <v>48214143.93</v>
      </c>
      <c r="G996" s="120">
        <v>37460398.759999998</v>
      </c>
      <c r="H996" s="121">
        <v>26697.77</v>
      </c>
    </row>
    <row r="997" spans="1:8" x14ac:dyDescent="0.2">
      <c r="A997" s="17" t="s">
        <v>4865</v>
      </c>
      <c r="B997" s="90" t="s">
        <v>4918</v>
      </c>
      <c r="C997" s="6">
        <v>311014299.63</v>
      </c>
      <c r="D997" s="6">
        <v>672086635.88999999</v>
      </c>
      <c r="E997" s="6">
        <v>19455367.510000002</v>
      </c>
      <c r="F997" s="6">
        <v>167432444.09999999</v>
      </c>
      <c r="G997" s="6">
        <v>140905760.24000001</v>
      </c>
      <c r="H997" s="62">
        <v>3617353.04</v>
      </c>
    </row>
    <row r="998" spans="1:8" x14ac:dyDescent="0.2">
      <c r="A998" s="116" t="s">
        <v>1891</v>
      </c>
      <c r="B998" s="89" t="s">
        <v>1892</v>
      </c>
      <c r="C998" s="120">
        <v>212065580.97999999</v>
      </c>
      <c r="D998" s="120">
        <v>356506709.36000001</v>
      </c>
      <c r="E998" s="120">
        <v>20652655.75</v>
      </c>
      <c r="F998" s="120">
        <v>210343768.71000001</v>
      </c>
      <c r="G998" s="120">
        <v>345067568.05000001</v>
      </c>
      <c r="H998" s="121">
        <v>20022992.809999999</v>
      </c>
    </row>
    <row r="999" spans="1:8" x14ac:dyDescent="0.2">
      <c r="A999" s="116" t="s">
        <v>995</v>
      </c>
      <c r="B999" s="89" t="s">
        <v>996</v>
      </c>
      <c r="C999" s="120">
        <v>325381717.69</v>
      </c>
      <c r="D999" s="120">
        <v>703960802.22000003</v>
      </c>
      <c r="E999" s="120">
        <v>-14172057.810000001</v>
      </c>
      <c r="F999" s="120">
        <v>304604808.91000003</v>
      </c>
      <c r="G999" s="120">
        <v>666066052.50999999</v>
      </c>
      <c r="H999" s="121">
        <v>-4618302.1900000004</v>
      </c>
    </row>
    <row r="1000" spans="1:8" x14ac:dyDescent="0.2">
      <c r="A1000" s="116" t="s">
        <v>2565</v>
      </c>
      <c r="B1000" s="89" t="s">
        <v>2566</v>
      </c>
      <c r="C1000" s="120">
        <v>156170548.90000001</v>
      </c>
      <c r="D1000" s="120">
        <v>417136220.94999999</v>
      </c>
      <c r="E1000" s="120">
        <v>1180333.43</v>
      </c>
      <c r="F1000" s="120">
        <v>57304235.549999997</v>
      </c>
      <c r="G1000" s="120">
        <v>155789671.56</v>
      </c>
      <c r="H1000" s="121">
        <v>15555072.99</v>
      </c>
    </row>
    <row r="1001" spans="1:8" x14ac:dyDescent="0.2">
      <c r="A1001" s="116" t="s">
        <v>2821</v>
      </c>
      <c r="B1001" s="89" t="s">
        <v>2822</v>
      </c>
      <c r="C1001" s="120"/>
      <c r="D1001" s="120"/>
      <c r="E1001" s="120"/>
      <c r="F1001" s="120">
        <v>18223807.690000001</v>
      </c>
      <c r="G1001" s="120">
        <v>25680863.379999999</v>
      </c>
      <c r="H1001" s="121">
        <v>1946242.98</v>
      </c>
    </row>
    <row r="1002" spans="1:8" x14ac:dyDescent="0.2">
      <c r="A1002" s="17" t="s">
        <v>1948</v>
      </c>
      <c r="B1002" s="90" t="s">
        <v>1949</v>
      </c>
      <c r="C1002" s="6">
        <v>236222286.81999999</v>
      </c>
      <c r="D1002" s="6">
        <v>186086810.43000001</v>
      </c>
      <c r="E1002" s="6">
        <v>13130188.189999999</v>
      </c>
      <c r="F1002" s="6">
        <v>224887588.09999999</v>
      </c>
      <c r="G1002" s="6">
        <v>168231073.58000001</v>
      </c>
      <c r="H1002" s="62">
        <v>12373790.51</v>
      </c>
    </row>
    <row r="1003" spans="1:8" x14ac:dyDescent="0.2">
      <c r="A1003" s="116" t="s">
        <v>1543</v>
      </c>
      <c r="B1003" s="89" t="s">
        <v>1544</v>
      </c>
      <c r="C1003" s="120">
        <v>125304964.97</v>
      </c>
      <c r="D1003" s="120">
        <v>1840456520.1600001</v>
      </c>
      <c r="E1003" s="120">
        <v>-63437660.469999999</v>
      </c>
      <c r="F1003" s="120">
        <v>330414616.77999997</v>
      </c>
      <c r="G1003" s="120">
        <v>1330608466.75</v>
      </c>
      <c r="H1003" s="121">
        <v>-121768855.25</v>
      </c>
    </row>
    <row r="1004" spans="1:8" x14ac:dyDescent="0.2">
      <c r="A1004" s="116" t="s">
        <v>1165</v>
      </c>
      <c r="B1004" s="89" t="s">
        <v>1166</v>
      </c>
      <c r="C1004" s="120">
        <v>114487691</v>
      </c>
      <c r="D1004" s="120">
        <v>253710400.88</v>
      </c>
      <c r="E1004" s="120">
        <v>15330227.460000001</v>
      </c>
      <c r="F1004" s="120">
        <v>114487691</v>
      </c>
      <c r="G1004" s="120">
        <v>251872883</v>
      </c>
      <c r="H1004" s="121">
        <v>15336675.57</v>
      </c>
    </row>
    <row r="1005" spans="1:8" x14ac:dyDescent="0.2">
      <c r="A1005" s="116" t="s">
        <v>1612</v>
      </c>
      <c r="B1005" s="89" t="s">
        <v>4961</v>
      </c>
      <c r="C1005" s="120">
        <v>24872590.760000002</v>
      </c>
      <c r="D1005" s="120">
        <v>34833811.659999996</v>
      </c>
      <c r="E1005" s="120">
        <v>1044716.6</v>
      </c>
      <c r="F1005" s="120">
        <v>24915425.739999998</v>
      </c>
      <c r="G1005" s="120">
        <v>16636538.199999999</v>
      </c>
      <c r="H1005" s="121">
        <v>-8369712.4699999997</v>
      </c>
    </row>
    <row r="1006" spans="1:8" x14ac:dyDescent="0.2">
      <c r="A1006" s="116" t="s">
        <v>3798</v>
      </c>
      <c r="B1006" s="89" t="s">
        <v>4601</v>
      </c>
      <c r="C1006" s="120">
        <v>23590459.850000001</v>
      </c>
      <c r="D1006" s="120">
        <v>20726478.899999999</v>
      </c>
      <c r="E1006" s="120">
        <v>-4941507.95</v>
      </c>
      <c r="F1006" s="120">
        <v>24015517.870000001</v>
      </c>
      <c r="G1006" s="120">
        <v>18813388.84</v>
      </c>
      <c r="H1006" s="121">
        <v>-4094925.5</v>
      </c>
    </row>
    <row r="1007" spans="1:8" x14ac:dyDescent="0.2">
      <c r="A1007" s="17" t="s">
        <v>1834</v>
      </c>
      <c r="B1007" s="90" t="s">
        <v>1835</v>
      </c>
      <c r="C1007" s="6">
        <v>320966504.10000002</v>
      </c>
      <c r="D1007" s="6">
        <v>164776667.90000001</v>
      </c>
      <c r="E1007" s="6">
        <v>7805287.8099999996</v>
      </c>
      <c r="F1007" s="6">
        <v>276439139.85000002</v>
      </c>
      <c r="G1007" s="6">
        <v>106408592.91</v>
      </c>
      <c r="H1007" s="62">
        <v>13293666.49</v>
      </c>
    </row>
    <row r="1008" spans="1:8" x14ac:dyDescent="0.2">
      <c r="A1008" s="116" t="s">
        <v>2178</v>
      </c>
      <c r="B1008" s="89" t="s">
        <v>4790</v>
      </c>
      <c r="C1008" s="120"/>
      <c r="D1008" s="120"/>
      <c r="E1008" s="120"/>
      <c r="F1008" s="120">
        <v>3357078.75</v>
      </c>
      <c r="G1008" s="120">
        <v>8424875.6899999995</v>
      </c>
      <c r="H1008" s="121">
        <v>-5859261.3200000003</v>
      </c>
    </row>
    <row r="1009" spans="1:8" x14ac:dyDescent="0.2">
      <c r="A1009" s="116" t="s">
        <v>1753</v>
      </c>
      <c r="B1009" s="89" t="s">
        <v>1754</v>
      </c>
      <c r="C1009" s="120">
        <v>68567000</v>
      </c>
      <c r="D1009" s="120">
        <v>918794000</v>
      </c>
      <c r="E1009" s="120">
        <v>-44348000</v>
      </c>
      <c r="F1009" s="120">
        <v>58137000</v>
      </c>
      <c r="G1009" s="120">
        <v>693818000</v>
      </c>
      <c r="H1009" s="121">
        <v>-47964000</v>
      </c>
    </row>
    <row r="1010" spans="1:8" x14ac:dyDescent="0.2">
      <c r="A1010" s="116" t="s">
        <v>3147</v>
      </c>
      <c r="B1010" s="89" t="s">
        <v>3148</v>
      </c>
      <c r="C1010" s="120"/>
      <c r="D1010" s="120"/>
      <c r="E1010" s="120"/>
      <c r="F1010" s="120">
        <v>77646296.829999998</v>
      </c>
      <c r="G1010" s="120">
        <v>31227051.800000001</v>
      </c>
      <c r="H1010" s="121">
        <v>6415520.8200000003</v>
      </c>
    </row>
    <row r="1011" spans="1:8" x14ac:dyDescent="0.2">
      <c r="A1011" s="116" t="s">
        <v>3575</v>
      </c>
      <c r="B1011" s="89" t="s">
        <v>4004</v>
      </c>
      <c r="C1011" s="120">
        <v>66587549.18</v>
      </c>
      <c r="D1011" s="120">
        <v>161454763.68000001</v>
      </c>
      <c r="E1011" s="120">
        <v>-7459342.8799999999</v>
      </c>
      <c r="F1011" s="120">
        <v>66604929.369999997</v>
      </c>
      <c r="G1011" s="120">
        <v>161454763.68000001</v>
      </c>
      <c r="H1011" s="121">
        <v>-7454354.0899999999</v>
      </c>
    </row>
    <row r="1012" spans="1:8" x14ac:dyDescent="0.2">
      <c r="A1012" s="17" t="s">
        <v>4859</v>
      </c>
      <c r="B1012" s="90" t="s">
        <v>4912</v>
      </c>
      <c r="C1012" s="6">
        <v>295421870.91000003</v>
      </c>
      <c r="D1012" s="6">
        <v>283791689.48000002</v>
      </c>
      <c r="E1012" s="6">
        <v>927394.35</v>
      </c>
      <c r="F1012" s="6">
        <v>290031677.16000003</v>
      </c>
      <c r="G1012" s="6">
        <v>253381355.19999999</v>
      </c>
      <c r="H1012" s="62">
        <v>26113250.170000002</v>
      </c>
    </row>
    <row r="1013" spans="1:8" x14ac:dyDescent="0.2">
      <c r="A1013" s="116" t="s">
        <v>2030</v>
      </c>
      <c r="B1013" s="89" t="s">
        <v>2031</v>
      </c>
      <c r="C1013" s="120">
        <v>360994019.75999999</v>
      </c>
      <c r="D1013" s="120">
        <v>552310053.84000003</v>
      </c>
      <c r="E1013" s="120">
        <v>53714518.549999997</v>
      </c>
      <c r="F1013" s="120">
        <v>324599225.56</v>
      </c>
      <c r="G1013" s="120">
        <v>501644856.68000001</v>
      </c>
      <c r="H1013" s="121">
        <v>45136266.93</v>
      </c>
    </row>
    <row r="1014" spans="1:8" x14ac:dyDescent="0.2">
      <c r="A1014" s="116" t="s">
        <v>1197</v>
      </c>
      <c r="B1014" s="89" t="s">
        <v>1198</v>
      </c>
      <c r="C1014" s="120">
        <v>349794600.81999999</v>
      </c>
      <c r="D1014" s="120">
        <v>433987998.74000001</v>
      </c>
      <c r="E1014" s="120">
        <v>16806589.25</v>
      </c>
      <c r="F1014" s="120">
        <v>277505655.31999999</v>
      </c>
      <c r="G1014" s="120">
        <v>135333244.19</v>
      </c>
      <c r="H1014" s="121">
        <v>13680811.43</v>
      </c>
    </row>
    <row r="1015" spans="1:8" x14ac:dyDescent="0.2">
      <c r="A1015" s="116" t="s">
        <v>1841</v>
      </c>
      <c r="B1015" s="89" t="s">
        <v>1842</v>
      </c>
      <c r="C1015" s="120">
        <v>106286164.14</v>
      </c>
      <c r="D1015" s="120">
        <v>56239018</v>
      </c>
      <c r="E1015" s="120">
        <v>2687963</v>
      </c>
      <c r="F1015" s="120">
        <v>100397042.73</v>
      </c>
      <c r="G1015" s="120">
        <v>41821943.740000002</v>
      </c>
      <c r="H1015" s="121">
        <v>2133009.64</v>
      </c>
    </row>
    <row r="1016" spans="1:8" x14ac:dyDescent="0.2">
      <c r="A1016" s="116" t="s">
        <v>2244</v>
      </c>
      <c r="B1016" s="89" t="s">
        <v>2245</v>
      </c>
      <c r="C1016" s="120">
        <v>665081837.77999997</v>
      </c>
      <c r="D1016" s="120">
        <v>1058508024</v>
      </c>
      <c r="E1016" s="120">
        <v>-164644039.28999999</v>
      </c>
      <c r="F1016" s="120">
        <v>679218104.23000002</v>
      </c>
      <c r="G1016" s="120">
        <v>1057585147.1799999</v>
      </c>
      <c r="H1016" s="121">
        <v>-150505575.84</v>
      </c>
    </row>
    <row r="1017" spans="1:8" x14ac:dyDescent="0.2">
      <c r="A1017" s="17" t="s">
        <v>2495</v>
      </c>
      <c r="B1017" s="90" t="s">
        <v>2496</v>
      </c>
      <c r="C1017" s="6">
        <v>198752118.94999999</v>
      </c>
      <c r="D1017" s="6">
        <v>742135660.38999999</v>
      </c>
      <c r="E1017" s="6">
        <v>33835486.609999999</v>
      </c>
      <c r="F1017" s="6">
        <v>145525942.22999999</v>
      </c>
      <c r="G1017" s="6">
        <v>354586869.88999999</v>
      </c>
      <c r="H1017" s="62">
        <v>16869727.640000001</v>
      </c>
    </row>
    <row r="1018" spans="1:8" x14ac:dyDescent="0.2">
      <c r="A1018" s="116" t="s">
        <v>4877</v>
      </c>
      <c r="B1018" s="89" t="s">
        <v>4930</v>
      </c>
      <c r="C1018" s="120">
        <v>30458408.859999999</v>
      </c>
      <c r="D1018" s="120">
        <v>38176237.119999997</v>
      </c>
      <c r="E1018" s="120">
        <v>2890079.96</v>
      </c>
      <c r="F1018" s="120">
        <v>31238666.949999999</v>
      </c>
      <c r="G1018" s="120">
        <v>38176237.119999997</v>
      </c>
      <c r="H1018" s="121">
        <v>2945652.27</v>
      </c>
    </row>
    <row r="1019" spans="1:8" x14ac:dyDescent="0.2">
      <c r="A1019" s="116" t="s">
        <v>1233</v>
      </c>
      <c r="B1019" s="89" t="s">
        <v>1234</v>
      </c>
      <c r="C1019" s="120"/>
      <c r="D1019" s="120"/>
      <c r="E1019" s="120"/>
      <c r="F1019" s="120">
        <v>1076240862.4100001</v>
      </c>
      <c r="G1019" s="120">
        <v>381603568.16000003</v>
      </c>
      <c r="H1019" s="121">
        <v>143691169.31999999</v>
      </c>
    </row>
    <row r="1020" spans="1:8" x14ac:dyDescent="0.2">
      <c r="A1020" s="116" t="s">
        <v>1287</v>
      </c>
      <c r="B1020" s="89" t="s">
        <v>1288</v>
      </c>
      <c r="C1020" s="120">
        <v>192149626.41</v>
      </c>
      <c r="D1020" s="120">
        <v>105845911.56</v>
      </c>
      <c r="E1020" s="120">
        <v>20734641.210000001</v>
      </c>
      <c r="F1020" s="120">
        <v>189346539.69999999</v>
      </c>
      <c r="G1020" s="120">
        <v>100451160.83</v>
      </c>
      <c r="H1020" s="121">
        <v>20593119.399999999</v>
      </c>
    </row>
    <row r="1021" spans="1:8" x14ac:dyDescent="0.2">
      <c r="A1021" s="116" t="s">
        <v>1851</v>
      </c>
      <c r="B1021" s="89" t="s">
        <v>1852</v>
      </c>
      <c r="C1021" s="120"/>
      <c r="D1021" s="120"/>
      <c r="E1021" s="120"/>
      <c r="F1021" s="120">
        <v>151040120.75</v>
      </c>
      <c r="G1021" s="120">
        <v>87006771.469999999</v>
      </c>
      <c r="H1021" s="121">
        <v>11199150.609999999</v>
      </c>
    </row>
    <row r="1022" spans="1:8" x14ac:dyDescent="0.2">
      <c r="A1022" s="17" t="s">
        <v>2431</v>
      </c>
      <c r="B1022" s="90" t="s">
        <v>2432</v>
      </c>
      <c r="C1022" s="6">
        <v>48352320.439999998</v>
      </c>
      <c r="D1022" s="6">
        <v>169086762.84999999</v>
      </c>
      <c r="E1022" s="6">
        <v>13069524.35</v>
      </c>
      <c r="F1022" s="6">
        <v>44791566.960000001</v>
      </c>
      <c r="G1022" s="6">
        <v>165525252.44</v>
      </c>
      <c r="H1022" s="62">
        <v>12179113.050000001</v>
      </c>
    </row>
    <row r="1023" spans="1:8" x14ac:dyDescent="0.2">
      <c r="A1023" s="116" t="s">
        <v>1377</v>
      </c>
      <c r="B1023" s="89" t="s">
        <v>1378</v>
      </c>
      <c r="C1023" s="120">
        <v>228288167.24000001</v>
      </c>
      <c r="D1023" s="120">
        <v>696074714.87</v>
      </c>
      <c r="E1023" s="120">
        <v>12628641.279999999</v>
      </c>
      <c r="F1023" s="120">
        <v>228911468.94999999</v>
      </c>
      <c r="G1023" s="120">
        <v>696074714.87</v>
      </c>
      <c r="H1023" s="121">
        <v>19457876.789999999</v>
      </c>
    </row>
    <row r="1024" spans="1:8" x14ac:dyDescent="0.2">
      <c r="A1024" s="116" t="s">
        <v>4861</v>
      </c>
      <c r="B1024" s="89" t="s">
        <v>4914</v>
      </c>
      <c r="C1024" s="120"/>
      <c r="D1024" s="120"/>
      <c r="E1024" s="120"/>
      <c r="F1024" s="120">
        <v>711136044.99000001</v>
      </c>
      <c r="G1024" s="120">
        <v>125451311.52</v>
      </c>
      <c r="H1024" s="121">
        <v>-7577555.6200000001</v>
      </c>
    </row>
    <row r="1025" spans="1:8" x14ac:dyDescent="0.2">
      <c r="A1025" s="116" t="s">
        <v>2443</v>
      </c>
      <c r="B1025" s="89" t="s">
        <v>2444</v>
      </c>
      <c r="C1025" s="120">
        <v>30572366.25</v>
      </c>
      <c r="D1025" s="120">
        <v>70992710.109999999</v>
      </c>
      <c r="E1025" s="120">
        <v>-8242480.1399999997</v>
      </c>
      <c r="F1025" s="120">
        <v>30898973.199999999</v>
      </c>
      <c r="G1025" s="120">
        <v>70183955.930000007</v>
      </c>
      <c r="H1025" s="121">
        <v>-7827791.5700000003</v>
      </c>
    </row>
    <row r="1026" spans="1:8" x14ac:dyDescent="0.2">
      <c r="A1026" s="116" t="s">
        <v>3769</v>
      </c>
      <c r="B1026" s="89" t="s">
        <v>3770</v>
      </c>
      <c r="C1026" s="120">
        <v>110520475.94</v>
      </c>
      <c r="D1026" s="120">
        <v>178257390</v>
      </c>
      <c r="E1026" s="120">
        <v>2660738.92</v>
      </c>
      <c r="F1026" s="120">
        <v>115704784.8</v>
      </c>
      <c r="G1026" s="120">
        <v>178257390</v>
      </c>
      <c r="H1026" s="121">
        <v>5527071.9699999997</v>
      </c>
    </row>
    <row r="1027" spans="1:8" x14ac:dyDescent="0.2">
      <c r="A1027" s="17" t="s">
        <v>1035</v>
      </c>
      <c r="B1027" s="90" t="s">
        <v>1036</v>
      </c>
      <c r="C1027" s="6"/>
      <c r="D1027" s="6"/>
      <c r="E1027" s="6"/>
      <c r="F1027" s="6">
        <v>120472598.84</v>
      </c>
      <c r="G1027" s="6">
        <v>45847420.329999998</v>
      </c>
      <c r="H1027" s="62">
        <v>-8920418.3300000001</v>
      </c>
    </row>
    <row r="1028" spans="1:8" x14ac:dyDescent="0.2">
      <c r="A1028" s="116" t="s">
        <v>661</v>
      </c>
      <c r="B1028" s="89" t="s">
        <v>662</v>
      </c>
      <c r="C1028" s="120">
        <v>487162636.47000003</v>
      </c>
      <c r="D1028" s="120">
        <v>469299199.12</v>
      </c>
      <c r="E1028" s="120">
        <v>26564306.5</v>
      </c>
      <c r="F1028" s="120">
        <v>329666576.69</v>
      </c>
      <c r="G1028" s="120">
        <v>303031753.44999999</v>
      </c>
      <c r="H1028" s="121">
        <v>13483133.73</v>
      </c>
    </row>
    <row r="1029" spans="1:8" x14ac:dyDescent="0.2">
      <c r="A1029" s="116" t="s">
        <v>4864</v>
      </c>
      <c r="B1029" s="89" t="s">
        <v>4917</v>
      </c>
      <c r="C1029" s="120">
        <v>126558120</v>
      </c>
      <c r="D1029" s="120">
        <v>197015010</v>
      </c>
      <c r="E1029" s="120">
        <v>14892512</v>
      </c>
      <c r="F1029" s="120">
        <v>113933679</v>
      </c>
      <c r="G1029" s="120">
        <v>112073597</v>
      </c>
      <c r="H1029" s="121">
        <v>14195378</v>
      </c>
    </row>
    <row r="1030" spans="1:8" x14ac:dyDescent="0.2">
      <c r="A1030" s="116" t="s">
        <v>562</v>
      </c>
      <c r="B1030" s="89" t="s">
        <v>3645</v>
      </c>
      <c r="C1030" s="120">
        <v>144987758.02000001</v>
      </c>
      <c r="D1030" s="120">
        <v>121167613.56</v>
      </c>
      <c r="E1030" s="120">
        <v>7757282.3300000001</v>
      </c>
      <c r="F1030" s="120">
        <v>145077587.03</v>
      </c>
      <c r="G1030" s="120">
        <v>115222210.15000001</v>
      </c>
      <c r="H1030" s="121">
        <v>-4448565.67</v>
      </c>
    </row>
    <row r="1031" spans="1:8" x14ac:dyDescent="0.2">
      <c r="A1031" s="116" t="s">
        <v>3386</v>
      </c>
      <c r="B1031" s="89" t="s">
        <v>3387</v>
      </c>
      <c r="C1031" s="120">
        <v>38337778.75</v>
      </c>
      <c r="D1031" s="120">
        <v>214759727.58000001</v>
      </c>
      <c r="E1031" s="120">
        <v>-6412555.1699999999</v>
      </c>
      <c r="F1031" s="120">
        <v>35202820.289999999</v>
      </c>
      <c r="G1031" s="120">
        <v>141696515.80000001</v>
      </c>
      <c r="H1031" s="121">
        <v>-5416782.9100000001</v>
      </c>
    </row>
    <row r="1032" spans="1:8" x14ac:dyDescent="0.2">
      <c r="A1032" s="17" t="s">
        <v>4962</v>
      </c>
      <c r="B1032" s="90" t="s">
        <v>4963</v>
      </c>
      <c r="C1032" s="6">
        <v>58680022.469999999</v>
      </c>
      <c r="D1032" s="6">
        <v>17354460.600000001</v>
      </c>
      <c r="E1032" s="6">
        <v>2662322.4700000002</v>
      </c>
      <c r="F1032" s="6">
        <v>55868535.170000002</v>
      </c>
      <c r="G1032" s="6">
        <v>12872256.310000001</v>
      </c>
      <c r="H1032" s="62">
        <v>2198075.5099999998</v>
      </c>
    </row>
    <row r="1033" spans="1:8" x14ac:dyDescent="0.2">
      <c r="A1033" s="116" t="s">
        <v>3704</v>
      </c>
      <c r="B1033" s="89" t="s">
        <v>3705</v>
      </c>
      <c r="C1033" s="120">
        <v>81158053.799999997</v>
      </c>
      <c r="D1033" s="120">
        <v>50562825.340000004</v>
      </c>
      <c r="E1033" s="120">
        <v>-20842042.370000001</v>
      </c>
      <c r="F1033" s="120">
        <v>83183451.659999996</v>
      </c>
      <c r="G1033" s="120">
        <v>31034659.829999998</v>
      </c>
      <c r="H1033" s="121">
        <v>-22329936.460000001</v>
      </c>
    </row>
    <row r="1034" spans="1:8" x14ac:dyDescent="0.2">
      <c r="A1034" s="116" t="s">
        <v>1488</v>
      </c>
      <c r="B1034" s="89" t="s">
        <v>1489</v>
      </c>
      <c r="C1034" s="120">
        <v>325965108.12</v>
      </c>
      <c r="D1034" s="120">
        <v>417749005.39999998</v>
      </c>
      <c r="E1034" s="120">
        <v>8721493.4600000009</v>
      </c>
      <c r="F1034" s="120">
        <v>241492127.00999999</v>
      </c>
      <c r="G1034" s="120">
        <v>10187619.66</v>
      </c>
      <c r="H1034" s="121">
        <v>-308076.26</v>
      </c>
    </row>
    <row r="1035" spans="1:8" x14ac:dyDescent="0.2">
      <c r="A1035" s="116" t="s">
        <v>1524</v>
      </c>
      <c r="B1035" s="89" t="s">
        <v>1525</v>
      </c>
      <c r="C1035" s="120">
        <v>70438065.329999998</v>
      </c>
      <c r="D1035" s="120">
        <v>50873757.030000001</v>
      </c>
      <c r="E1035" s="120">
        <v>-29524243.879999999</v>
      </c>
      <c r="F1035" s="120">
        <v>76467238.450000003</v>
      </c>
      <c r="G1035" s="120">
        <v>50940347.68</v>
      </c>
      <c r="H1035" s="121">
        <v>-32215743.09</v>
      </c>
    </row>
    <row r="1036" spans="1:8" x14ac:dyDescent="0.2">
      <c r="A1036" s="116" t="s">
        <v>1094</v>
      </c>
      <c r="B1036" s="89" t="s">
        <v>1095</v>
      </c>
      <c r="C1036" s="120">
        <v>72306697.859999999</v>
      </c>
      <c r="D1036" s="120">
        <v>502952607.55000001</v>
      </c>
      <c r="E1036" s="120">
        <v>12813645.619999999</v>
      </c>
      <c r="F1036" s="120">
        <v>72393943.480000004</v>
      </c>
      <c r="G1036" s="120">
        <v>502025752.49000001</v>
      </c>
      <c r="H1036" s="121">
        <v>13269972.539999999</v>
      </c>
    </row>
    <row r="1037" spans="1:8" x14ac:dyDescent="0.2">
      <c r="A1037" s="17" t="s">
        <v>4875</v>
      </c>
      <c r="B1037" s="90" t="s">
        <v>4928</v>
      </c>
      <c r="C1037" s="6">
        <v>210581633.24000001</v>
      </c>
      <c r="D1037" s="6">
        <v>291968557.88999999</v>
      </c>
      <c r="E1037" s="6">
        <v>18763215.859999999</v>
      </c>
      <c r="F1037" s="6">
        <v>210370672.78999999</v>
      </c>
      <c r="G1037" s="6">
        <v>290585953.25</v>
      </c>
      <c r="H1037" s="62">
        <v>18343148.140000001</v>
      </c>
    </row>
    <row r="1038" spans="1:8" x14ac:dyDescent="0.2">
      <c r="A1038" s="116" t="s">
        <v>4846</v>
      </c>
      <c r="B1038" s="89" t="s">
        <v>4899</v>
      </c>
      <c r="C1038" s="120">
        <v>99138618.420000002</v>
      </c>
      <c r="D1038" s="120">
        <v>119199893.01000001</v>
      </c>
      <c r="E1038" s="120">
        <v>-8187953.21</v>
      </c>
      <c r="F1038" s="120">
        <v>99172712.599999994</v>
      </c>
      <c r="G1038" s="120">
        <v>115812666.55</v>
      </c>
      <c r="H1038" s="121">
        <v>-8337794.9500000002</v>
      </c>
    </row>
    <row r="1039" spans="1:8" x14ac:dyDescent="0.2">
      <c r="A1039" s="116" t="s">
        <v>4817</v>
      </c>
      <c r="B1039" s="89" t="s">
        <v>4818</v>
      </c>
      <c r="C1039" s="120"/>
      <c r="D1039" s="120"/>
      <c r="E1039" s="120"/>
      <c r="F1039" s="120"/>
      <c r="G1039" s="120"/>
      <c r="H1039" s="121"/>
    </row>
    <row r="1040" spans="1:8" x14ac:dyDescent="0.2">
      <c r="A1040" s="116" t="s">
        <v>3712</v>
      </c>
      <c r="B1040" s="89" t="s">
        <v>3713</v>
      </c>
      <c r="C1040" s="120">
        <v>325970301.86000001</v>
      </c>
      <c r="D1040" s="120">
        <v>537753242.91999996</v>
      </c>
      <c r="E1040" s="120">
        <v>30425073.850000001</v>
      </c>
      <c r="F1040" s="120">
        <v>332986825.39999998</v>
      </c>
      <c r="G1040" s="120">
        <v>451126169.31999999</v>
      </c>
      <c r="H1040" s="121">
        <v>32697345.629999999</v>
      </c>
    </row>
    <row r="1041" spans="1:8" x14ac:dyDescent="0.2">
      <c r="A1041" s="116" t="s">
        <v>1512</v>
      </c>
      <c r="B1041" s="89" t="s">
        <v>4604</v>
      </c>
      <c r="C1041" s="120">
        <v>73478350.5</v>
      </c>
      <c r="D1041" s="120"/>
      <c r="E1041" s="120"/>
      <c r="F1041" s="120">
        <v>74952630.319999993</v>
      </c>
      <c r="G1041" s="120">
        <v>64047625.149999999</v>
      </c>
      <c r="H1041" s="121">
        <v>-14908547.310000001</v>
      </c>
    </row>
    <row r="1042" spans="1:8" x14ac:dyDescent="0.2">
      <c r="A1042" s="17" t="s">
        <v>2329</v>
      </c>
      <c r="B1042" s="90" t="s">
        <v>2330</v>
      </c>
      <c r="C1042" s="6">
        <v>115003864.39</v>
      </c>
      <c r="D1042" s="6">
        <v>103838843.2</v>
      </c>
      <c r="E1042" s="6">
        <v>6592021.3399999999</v>
      </c>
      <c r="F1042" s="6">
        <v>112551954.48999999</v>
      </c>
      <c r="G1042" s="6">
        <v>103613416.16</v>
      </c>
      <c r="H1042" s="62">
        <v>6681275.3899999997</v>
      </c>
    </row>
    <row r="1043" spans="1:8" x14ac:dyDescent="0.2">
      <c r="A1043" s="116" t="s">
        <v>4152</v>
      </c>
      <c r="B1043" s="89" t="s">
        <v>4153</v>
      </c>
      <c r="C1043" s="120"/>
      <c r="D1043" s="120"/>
      <c r="E1043" s="120"/>
      <c r="F1043" s="120">
        <v>21595535.27</v>
      </c>
      <c r="G1043" s="120">
        <v>9281974.5700000003</v>
      </c>
      <c r="H1043" s="121">
        <v>-8063640.0700000003</v>
      </c>
    </row>
    <row r="1044" spans="1:8" x14ac:dyDescent="0.2">
      <c r="A1044" s="116" t="s">
        <v>2456</v>
      </c>
      <c r="B1044" s="89" t="s">
        <v>2457</v>
      </c>
      <c r="C1044" s="120"/>
      <c r="D1044" s="120"/>
      <c r="E1044" s="120"/>
      <c r="F1044" s="120">
        <v>216931012.66999999</v>
      </c>
      <c r="G1044" s="120">
        <v>129140767.28</v>
      </c>
      <c r="H1044" s="121">
        <v>-23648820.710000001</v>
      </c>
    </row>
    <row r="1045" spans="1:8" x14ac:dyDescent="0.2">
      <c r="A1045" s="116" t="s">
        <v>1462</v>
      </c>
      <c r="B1045" s="89" t="s">
        <v>1463</v>
      </c>
      <c r="C1045" s="120">
        <v>579841410.51999998</v>
      </c>
      <c r="D1045" s="120">
        <v>506832166.04000002</v>
      </c>
      <c r="E1045" s="120">
        <v>16283480.289999999</v>
      </c>
      <c r="F1045" s="120">
        <v>604809696.95000005</v>
      </c>
      <c r="G1045" s="120">
        <v>419717712.25999999</v>
      </c>
      <c r="H1045" s="121">
        <v>26871177.370000001</v>
      </c>
    </row>
    <row r="1046" spans="1:8" x14ac:dyDescent="0.2">
      <c r="A1046" s="116" t="s">
        <v>754</v>
      </c>
      <c r="B1046" s="89" t="s">
        <v>755</v>
      </c>
      <c r="C1046" s="120">
        <v>101449815.94</v>
      </c>
      <c r="D1046" s="120"/>
      <c r="E1046" s="120"/>
      <c r="F1046" s="120">
        <v>105003072.8</v>
      </c>
      <c r="G1046" s="120">
        <v>73200249.790000007</v>
      </c>
      <c r="H1046" s="121">
        <v>4612069.76</v>
      </c>
    </row>
    <row r="1047" spans="1:8" x14ac:dyDescent="0.2">
      <c r="A1047" s="17" t="s">
        <v>1807</v>
      </c>
      <c r="B1047" s="90" t="s">
        <v>1808</v>
      </c>
      <c r="C1047" s="6">
        <v>279937193.91000003</v>
      </c>
      <c r="D1047" s="6">
        <v>400773940.70999998</v>
      </c>
      <c r="E1047" s="6">
        <v>21270225.329999998</v>
      </c>
      <c r="F1047" s="6">
        <v>259511390.30000001</v>
      </c>
      <c r="G1047" s="6">
        <v>280156368.85000002</v>
      </c>
      <c r="H1047" s="62">
        <v>28360831.600000001</v>
      </c>
    </row>
    <row r="1048" spans="1:8" x14ac:dyDescent="0.2">
      <c r="A1048" s="116" t="s">
        <v>1796</v>
      </c>
      <c r="B1048" s="89" t="s">
        <v>1797</v>
      </c>
      <c r="C1048" s="120">
        <v>175844912.91999999</v>
      </c>
      <c r="D1048" s="120">
        <v>84991926.379999995</v>
      </c>
      <c r="E1048" s="120">
        <v>8223897.1600000001</v>
      </c>
      <c r="F1048" s="120">
        <v>157428849.91999999</v>
      </c>
      <c r="G1048" s="120">
        <v>83496224.920000002</v>
      </c>
      <c r="H1048" s="121">
        <v>6614720.6699999999</v>
      </c>
    </row>
    <row r="1049" spans="1:8" x14ac:dyDescent="0.2">
      <c r="A1049" s="116" t="s">
        <v>1327</v>
      </c>
      <c r="B1049" s="89" t="s">
        <v>1328</v>
      </c>
      <c r="C1049" s="120"/>
      <c r="D1049" s="120"/>
      <c r="E1049" s="120"/>
      <c r="F1049" s="120">
        <v>167532561.21000001</v>
      </c>
      <c r="G1049" s="120">
        <v>196108871.03999999</v>
      </c>
      <c r="H1049" s="121">
        <v>9898734.4900000002</v>
      </c>
    </row>
    <row r="1050" spans="1:8" x14ac:dyDescent="0.2">
      <c r="A1050" s="116" t="s">
        <v>2102</v>
      </c>
      <c r="B1050" s="89" t="s">
        <v>2103</v>
      </c>
      <c r="C1050" s="120"/>
      <c r="D1050" s="120"/>
      <c r="E1050" s="120"/>
      <c r="F1050" s="120">
        <v>165035781.63999999</v>
      </c>
      <c r="G1050" s="120">
        <v>4418547.1900000004</v>
      </c>
      <c r="H1050" s="121">
        <v>-1836395.97</v>
      </c>
    </row>
    <row r="1051" spans="1:8" x14ac:dyDescent="0.2">
      <c r="A1051" s="116" t="s">
        <v>1127</v>
      </c>
      <c r="B1051" s="89" t="s">
        <v>1128</v>
      </c>
      <c r="C1051" s="120">
        <v>469096925.97000003</v>
      </c>
      <c r="D1051" s="120">
        <v>1712533879.8399999</v>
      </c>
      <c r="E1051" s="120">
        <v>50507523.659999996</v>
      </c>
      <c r="F1051" s="120">
        <v>493488882.31</v>
      </c>
      <c r="G1051" s="120">
        <v>1047283793.5599999</v>
      </c>
      <c r="H1051" s="121">
        <v>79273026.719999999</v>
      </c>
    </row>
    <row r="1052" spans="1:8" x14ac:dyDescent="0.2">
      <c r="A1052" s="17" t="s">
        <v>3448</v>
      </c>
      <c r="B1052" s="90" t="s">
        <v>3449</v>
      </c>
      <c r="C1052" s="6">
        <v>97513751.269999996</v>
      </c>
      <c r="D1052" s="6">
        <v>190043139.55000001</v>
      </c>
      <c r="E1052" s="6">
        <v>13417764.74</v>
      </c>
      <c r="F1052" s="6">
        <v>77851104.349999994</v>
      </c>
      <c r="G1052" s="6">
        <v>133367321.28</v>
      </c>
      <c r="H1052" s="62">
        <v>3433139.59</v>
      </c>
    </row>
    <row r="1053" spans="1:8" x14ac:dyDescent="0.2">
      <c r="A1053" s="116" t="s">
        <v>1341</v>
      </c>
      <c r="B1053" s="89" t="s">
        <v>1342</v>
      </c>
      <c r="C1053" s="120">
        <v>65335897.189999998</v>
      </c>
      <c r="D1053" s="120">
        <v>29388966.73</v>
      </c>
      <c r="E1053" s="120">
        <v>-13525032.710000001</v>
      </c>
      <c r="F1053" s="120">
        <v>65535187.770000003</v>
      </c>
      <c r="G1053" s="120">
        <v>29388966.73</v>
      </c>
      <c r="H1053" s="121">
        <v>-14221388.880000001</v>
      </c>
    </row>
    <row r="1054" spans="1:8" x14ac:dyDescent="0.2">
      <c r="A1054" s="116" t="s">
        <v>1078</v>
      </c>
      <c r="B1054" s="89" t="s">
        <v>1079</v>
      </c>
      <c r="C1054" s="120">
        <v>229395099.80000001</v>
      </c>
      <c r="D1054" s="120">
        <v>449106423.75</v>
      </c>
      <c r="E1054" s="120">
        <v>-13144197.82</v>
      </c>
      <c r="F1054" s="120">
        <v>230786035.96000001</v>
      </c>
      <c r="G1054" s="120">
        <v>195912559.75999999</v>
      </c>
      <c r="H1054" s="121">
        <v>-15338108.98</v>
      </c>
    </row>
    <row r="1055" spans="1:8" x14ac:dyDescent="0.2">
      <c r="A1055" s="116" t="s">
        <v>1708</v>
      </c>
      <c r="B1055" s="89" t="s">
        <v>1709</v>
      </c>
      <c r="C1055" s="120">
        <v>230930670.25</v>
      </c>
      <c r="D1055" s="120">
        <v>1463256357.0799999</v>
      </c>
      <c r="E1055" s="120">
        <v>28672831.390000001</v>
      </c>
      <c r="F1055" s="120">
        <v>205769702.61000001</v>
      </c>
      <c r="G1055" s="120">
        <v>1343071310.6099999</v>
      </c>
      <c r="H1055" s="121">
        <v>21926591.969999999</v>
      </c>
    </row>
    <row r="1056" spans="1:8" x14ac:dyDescent="0.2">
      <c r="A1056" s="116" t="s">
        <v>3535</v>
      </c>
      <c r="B1056" s="89" t="s">
        <v>3536</v>
      </c>
      <c r="C1056" s="120"/>
      <c r="D1056" s="120"/>
      <c r="E1056" s="120"/>
      <c r="F1056" s="120">
        <v>84003665.689999998</v>
      </c>
      <c r="G1056" s="120">
        <v>260977879.28</v>
      </c>
      <c r="H1056" s="121">
        <v>783089.43</v>
      </c>
    </row>
    <row r="1057" spans="1:8" x14ac:dyDescent="0.2">
      <c r="A1057" s="17" t="s">
        <v>1957</v>
      </c>
      <c r="B1057" s="90" t="s">
        <v>1958</v>
      </c>
      <c r="C1057" s="6">
        <v>243939935.81999999</v>
      </c>
      <c r="D1057" s="6">
        <v>426462712.73000002</v>
      </c>
      <c r="E1057" s="6">
        <v>33642289.399999999</v>
      </c>
      <c r="F1057" s="6">
        <v>232071686.03999999</v>
      </c>
      <c r="G1057" s="6">
        <v>356013059.77999997</v>
      </c>
      <c r="H1057" s="62">
        <v>40901408.869999997</v>
      </c>
    </row>
    <row r="1058" spans="1:8" x14ac:dyDescent="0.2">
      <c r="A1058" s="116" t="s">
        <v>4873</v>
      </c>
      <c r="B1058" s="89" t="s">
        <v>4926</v>
      </c>
      <c r="C1058" s="120">
        <v>592918879.73000002</v>
      </c>
      <c r="D1058" s="120">
        <v>4606470644.5</v>
      </c>
      <c r="E1058" s="120">
        <v>13548675.4</v>
      </c>
      <c r="F1058" s="120">
        <v>517950881.30000001</v>
      </c>
      <c r="G1058" s="120">
        <v>27811119.559999999</v>
      </c>
      <c r="H1058" s="121">
        <v>-21379811.359999999</v>
      </c>
    </row>
    <row r="1059" spans="1:8" x14ac:dyDescent="0.2">
      <c r="A1059" s="116" t="s">
        <v>1974</v>
      </c>
      <c r="B1059" s="89" t="s">
        <v>1975</v>
      </c>
      <c r="C1059" s="120"/>
      <c r="D1059" s="120"/>
      <c r="E1059" s="120"/>
      <c r="F1059" s="120">
        <v>126697117.03</v>
      </c>
      <c r="G1059" s="120">
        <v>74368407.370000005</v>
      </c>
      <c r="H1059" s="121">
        <v>-3902973.88</v>
      </c>
    </row>
    <row r="1060" spans="1:8" x14ac:dyDescent="0.2">
      <c r="A1060" s="116" t="s">
        <v>933</v>
      </c>
      <c r="B1060" s="89" t="s">
        <v>4013</v>
      </c>
      <c r="C1060" s="120">
        <v>146592322.09</v>
      </c>
      <c r="D1060" s="120">
        <v>153195640.93000001</v>
      </c>
      <c r="E1060" s="120">
        <v>13228329.58</v>
      </c>
      <c r="F1060" s="120">
        <v>151937448.53999999</v>
      </c>
      <c r="G1060" s="120">
        <v>138835394.59</v>
      </c>
      <c r="H1060" s="121">
        <v>16246274</v>
      </c>
    </row>
    <row r="1061" spans="1:8" x14ac:dyDescent="0.2">
      <c r="A1061" s="116" t="s">
        <v>1484</v>
      </c>
      <c r="B1061" s="89" t="s">
        <v>1485</v>
      </c>
      <c r="C1061" s="120">
        <v>320575585.36000001</v>
      </c>
      <c r="D1061" s="120">
        <v>308500243.88</v>
      </c>
      <c r="E1061" s="120">
        <v>12347419.609999999</v>
      </c>
      <c r="F1061" s="120">
        <v>285433518.22000003</v>
      </c>
      <c r="G1061" s="120">
        <v>308499313.26999998</v>
      </c>
      <c r="H1061" s="121">
        <v>12401967.98</v>
      </c>
    </row>
    <row r="1062" spans="1:8" x14ac:dyDescent="0.2">
      <c r="A1062" s="17" t="s">
        <v>1064</v>
      </c>
      <c r="B1062" s="90" t="s">
        <v>1065</v>
      </c>
      <c r="C1062" s="6">
        <v>374701598.92000002</v>
      </c>
      <c r="D1062" s="6">
        <v>345890312.56</v>
      </c>
      <c r="E1062" s="6">
        <v>3438046.2</v>
      </c>
      <c r="F1062" s="6">
        <v>388357398.01999998</v>
      </c>
      <c r="G1062" s="6">
        <v>345398934.76999998</v>
      </c>
      <c r="H1062" s="62">
        <v>10295801.49</v>
      </c>
    </row>
    <row r="1063" spans="1:8" x14ac:dyDescent="0.2">
      <c r="A1063" s="116" t="s">
        <v>1761</v>
      </c>
      <c r="B1063" s="89" t="s">
        <v>1762</v>
      </c>
      <c r="C1063" s="120"/>
      <c r="D1063" s="120"/>
      <c r="E1063" s="120"/>
      <c r="F1063" s="120">
        <v>282355110.80000001</v>
      </c>
      <c r="G1063" s="120">
        <v>681269503.91999996</v>
      </c>
      <c r="H1063" s="121">
        <v>23752443.66</v>
      </c>
    </row>
    <row r="1064" spans="1:8" x14ac:dyDescent="0.2">
      <c r="A1064" s="116" t="s">
        <v>4867</v>
      </c>
      <c r="B1064" s="89" t="s">
        <v>4920</v>
      </c>
      <c r="C1064" s="120">
        <v>351663273.64999998</v>
      </c>
      <c r="D1064" s="120">
        <v>412951486.35000002</v>
      </c>
      <c r="E1064" s="120">
        <v>104566383.44</v>
      </c>
      <c r="F1064" s="120">
        <v>103770795.41</v>
      </c>
      <c r="G1064" s="120">
        <v>36167317.280000001</v>
      </c>
      <c r="H1064" s="121">
        <v>5236713.16</v>
      </c>
    </row>
    <row r="1065" spans="1:8" x14ac:dyDescent="0.2">
      <c r="A1065" s="116" t="s">
        <v>1826</v>
      </c>
      <c r="B1065" s="89" t="s">
        <v>1827</v>
      </c>
      <c r="C1065" s="120">
        <v>112352578.01000001</v>
      </c>
      <c r="D1065" s="120">
        <v>140113549.05000001</v>
      </c>
      <c r="E1065" s="120">
        <v>512661.91</v>
      </c>
      <c r="F1065" s="120">
        <v>112118346.05</v>
      </c>
      <c r="G1065" s="120">
        <v>139234160.22999999</v>
      </c>
      <c r="H1065" s="121">
        <v>356435.7</v>
      </c>
    </row>
    <row r="1066" spans="1:8" x14ac:dyDescent="0.2">
      <c r="A1066" s="116" t="s">
        <v>1410</v>
      </c>
      <c r="B1066" s="89" t="s">
        <v>1411</v>
      </c>
      <c r="C1066" s="120">
        <v>117208832.52</v>
      </c>
      <c r="D1066" s="120">
        <v>52599817.979999997</v>
      </c>
      <c r="E1066" s="120">
        <v>10973922.33</v>
      </c>
      <c r="F1066" s="120">
        <v>117229181.39</v>
      </c>
      <c r="G1066" s="120">
        <v>49122312.490000002</v>
      </c>
      <c r="H1066" s="121">
        <v>4067893.07</v>
      </c>
    </row>
    <row r="1067" spans="1:8" x14ac:dyDescent="0.2">
      <c r="A1067" s="17" t="s">
        <v>4050</v>
      </c>
      <c r="B1067" s="90" t="s">
        <v>4051</v>
      </c>
      <c r="C1067" s="6">
        <v>74692320.359999999</v>
      </c>
      <c r="D1067" s="6">
        <v>74445964.530000001</v>
      </c>
      <c r="E1067" s="6">
        <v>1344100.46</v>
      </c>
      <c r="F1067" s="6">
        <v>75954111.170000002</v>
      </c>
      <c r="G1067" s="6">
        <v>72974350.700000003</v>
      </c>
      <c r="H1067" s="62">
        <v>1911854.42</v>
      </c>
    </row>
    <row r="1068" spans="1:8" x14ac:dyDescent="0.2">
      <c r="A1068" s="116" t="s">
        <v>3074</v>
      </c>
      <c r="B1068" s="89" t="s">
        <v>3075</v>
      </c>
      <c r="C1068" s="120">
        <v>213088492.31</v>
      </c>
      <c r="D1068" s="120">
        <v>1263703147.5</v>
      </c>
      <c r="E1068" s="120">
        <v>8664540.7699999996</v>
      </c>
      <c r="F1068" s="120">
        <v>93809217.609999999</v>
      </c>
      <c r="G1068" s="120">
        <v>50479439.310000002</v>
      </c>
      <c r="H1068" s="121">
        <v>-3844530.26</v>
      </c>
    </row>
    <row r="1069" spans="1:8" x14ac:dyDescent="0.2">
      <c r="A1069" s="116" t="s">
        <v>1721</v>
      </c>
      <c r="B1069" s="89" t="s">
        <v>4333</v>
      </c>
      <c r="C1069" s="120">
        <v>72266880.920000002</v>
      </c>
      <c r="D1069" s="120"/>
      <c r="E1069" s="120"/>
      <c r="F1069" s="120">
        <v>73811924.230000004</v>
      </c>
      <c r="G1069" s="120">
        <v>12337786.58</v>
      </c>
      <c r="H1069" s="121">
        <v>-6815990.6799999997</v>
      </c>
    </row>
    <row r="1070" spans="1:8" x14ac:dyDescent="0.2">
      <c r="A1070" s="116" t="s">
        <v>4879</v>
      </c>
      <c r="B1070" s="89" t="s">
        <v>4931</v>
      </c>
      <c r="C1070" s="120">
        <v>58465679.32</v>
      </c>
      <c r="D1070" s="120">
        <v>56019819.149999999</v>
      </c>
      <c r="E1070" s="120">
        <v>5908601.6200000001</v>
      </c>
      <c r="F1070" s="120">
        <v>58427156.579999998</v>
      </c>
      <c r="G1070" s="120">
        <v>41424963.479999997</v>
      </c>
      <c r="H1070" s="121">
        <v>5298891.0199999996</v>
      </c>
    </row>
    <row r="1071" spans="1:8" x14ac:dyDescent="0.2">
      <c r="A1071" s="116" t="s">
        <v>1103</v>
      </c>
      <c r="B1071" s="89" t="s">
        <v>1104</v>
      </c>
      <c r="C1071" s="120">
        <v>51140633.18</v>
      </c>
      <c r="D1071" s="120">
        <v>6926841.6399999997</v>
      </c>
      <c r="E1071" s="120">
        <v>3651669.79</v>
      </c>
      <c r="F1071" s="120">
        <v>52478376.030000001</v>
      </c>
      <c r="G1071" s="120">
        <v>6572673.1100000003</v>
      </c>
      <c r="H1071" s="121">
        <v>3865002.67</v>
      </c>
    </row>
    <row r="1072" spans="1:8" x14ac:dyDescent="0.2">
      <c r="A1072" s="17" t="s">
        <v>3235</v>
      </c>
      <c r="B1072" s="90" t="s">
        <v>3236</v>
      </c>
      <c r="C1072" s="6">
        <v>-15023748.09</v>
      </c>
      <c r="D1072" s="6">
        <v>15320510.699999999</v>
      </c>
      <c r="E1072" s="6">
        <v>-4219355.53</v>
      </c>
      <c r="F1072" s="6">
        <v>-16060416.52</v>
      </c>
      <c r="G1072" s="6">
        <v>11882017.689999999</v>
      </c>
      <c r="H1072" s="62">
        <v>-3428796.62</v>
      </c>
    </row>
    <row r="1073" spans="1:8" x14ac:dyDescent="0.2">
      <c r="A1073" s="116" t="s">
        <v>1638</v>
      </c>
      <c r="B1073" s="89" t="s">
        <v>3730</v>
      </c>
      <c r="C1073" s="120">
        <v>297500075.18000001</v>
      </c>
      <c r="D1073" s="120">
        <v>244177708.06999999</v>
      </c>
      <c r="E1073" s="120">
        <v>-40762421.539999999</v>
      </c>
      <c r="F1073" s="120">
        <v>325276966.5</v>
      </c>
      <c r="G1073" s="120">
        <v>93690417.150000006</v>
      </c>
      <c r="H1073" s="121">
        <v>-8026780.4299999997</v>
      </c>
    </row>
    <row r="1074" spans="1:8" x14ac:dyDescent="0.2">
      <c r="A1074" s="116" t="s">
        <v>4964</v>
      </c>
      <c r="B1074" s="89" t="s">
        <v>4965</v>
      </c>
      <c r="C1074" s="120">
        <v>49235343.859999999</v>
      </c>
      <c r="D1074" s="120"/>
      <c r="E1074" s="120"/>
      <c r="F1074" s="120">
        <v>49703673.93</v>
      </c>
      <c r="G1074" s="120">
        <v>133731193.23</v>
      </c>
      <c r="H1074" s="121">
        <v>-4316310.1100000003</v>
      </c>
    </row>
    <row r="1075" spans="1:8" x14ac:dyDescent="0.2">
      <c r="A1075" s="116" t="s">
        <v>4543</v>
      </c>
      <c r="B1075" s="89" t="s">
        <v>4569</v>
      </c>
      <c r="C1075" s="120"/>
      <c r="D1075" s="120"/>
      <c r="E1075" s="120"/>
      <c r="F1075" s="120">
        <v>47473603.630000003</v>
      </c>
      <c r="G1075" s="120">
        <v>12292531.25</v>
      </c>
      <c r="H1075" s="121">
        <v>-242247.61</v>
      </c>
    </row>
    <row r="1076" spans="1:8" x14ac:dyDescent="0.2">
      <c r="A1076" s="116" t="s">
        <v>4394</v>
      </c>
      <c r="B1076" s="89" t="s">
        <v>4395</v>
      </c>
      <c r="C1076" s="120">
        <v>24491419.02</v>
      </c>
      <c r="D1076" s="120">
        <v>109037504.63</v>
      </c>
      <c r="E1076" s="120">
        <v>-33786066.539999999</v>
      </c>
      <c r="F1076" s="120">
        <v>33742687.060000002</v>
      </c>
      <c r="G1076" s="120">
        <v>91159903.329999998</v>
      </c>
      <c r="H1076" s="121">
        <v>-25733482.48</v>
      </c>
    </row>
    <row r="1077" spans="1:8" x14ac:dyDescent="0.2">
      <c r="A1077" s="17" t="s">
        <v>3004</v>
      </c>
      <c r="B1077" s="90" t="s">
        <v>3005</v>
      </c>
      <c r="C1077" s="6">
        <v>37285886.729999997</v>
      </c>
      <c r="D1077" s="6">
        <v>13944633.74</v>
      </c>
      <c r="E1077" s="6">
        <v>-2368261.02</v>
      </c>
      <c r="F1077" s="6">
        <v>35597142.369999997</v>
      </c>
      <c r="G1077" s="6">
        <v>12102208.960000001</v>
      </c>
      <c r="H1077" s="62">
        <v>-1463120.97</v>
      </c>
    </row>
    <row r="1078" spans="1:8" x14ac:dyDescent="0.2">
      <c r="A1078" s="116" t="s">
        <v>4137</v>
      </c>
      <c r="B1078" s="89" t="s">
        <v>4138</v>
      </c>
      <c r="C1078" s="120"/>
      <c r="D1078" s="120"/>
      <c r="E1078" s="120"/>
      <c r="F1078" s="120">
        <v>57993580.340000004</v>
      </c>
      <c r="G1078" s="120">
        <v>28829055.989999998</v>
      </c>
      <c r="H1078" s="121">
        <v>4121895.6</v>
      </c>
    </row>
    <row r="1079" spans="1:8" x14ac:dyDescent="0.2">
      <c r="A1079" s="116" t="s">
        <v>4130</v>
      </c>
      <c r="B1079" s="89" t="s">
        <v>4131</v>
      </c>
      <c r="C1079" s="120"/>
      <c r="D1079" s="120"/>
      <c r="E1079" s="120"/>
      <c r="F1079" s="120">
        <v>62463779.189999998</v>
      </c>
      <c r="G1079" s="120">
        <v>106435542.73999999</v>
      </c>
      <c r="H1079" s="121">
        <v>15722387.970000001</v>
      </c>
    </row>
    <row r="1080" spans="1:8" x14ac:dyDescent="0.2">
      <c r="A1080" s="116" t="s">
        <v>1813</v>
      </c>
      <c r="B1080" s="89" t="s">
        <v>1814</v>
      </c>
      <c r="C1080" s="120">
        <v>570308312.91999996</v>
      </c>
      <c r="D1080" s="120">
        <v>553724514.67999995</v>
      </c>
      <c r="E1080" s="120">
        <v>40210716.329999998</v>
      </c>
      <c r="F1080" s="120">
        <v>253903818.96000001</v>
      </c>
      <c r="G1080" s="120">
        <v>233639720.30000001</v>
      </c>
      <c r="H1080" s="121">
        <v>10064037.060000001</v>
      </c>
    </row>
    <row r="1081" spans="1:8" x14ac:dyDescent="0.2">
      <c r="A1081" s="116" t="s">
        <v>1047</v>
      </c>
      <c r="B1081" s="89" t="s">
        <v>1048</v>
      </c>
      <c r="C1081" s="120">
        <v>364245894.82999998</v>
      </c>
      <c r="D1081" s="120">
        <v>1146562373.1400001</v>
      </c>
      <c r="E1081" s="120">
        <v>10140717.210000001</v>
      </c>
      <c r="F1081" s="120">
        <v>306917436.56999999</v>
      </c>
      <c r="G1081" s="120">
        <v>566599105.84000003</v>
      </c>
      <c r="H1081" s="121">
        <v>12173734.49</v>
      </c>
    </row>
    <row r="1082" spans="1:8" x14ac:dyDescent="0.2">
      <c r="A1082" s="17" t="s">
        <v>2570</v>
      </c>
      <c r="B1082" s="90" t="s">
        <v>2571</v>
      </c>
      <c r="C1082" s="6">
        <v>164341178.53</v>
      </c>
      <c r="D1082" s="6">
        <v>71957628.379999995</v>
      </c>
      <c r="E1082" s="6">
        <v>13845829.08</v>
      </c>
      <c r="F1082" s="6">
        <v>159919379.44</v>
      </c>
      <c r="G1082" s="6">
        <v>67483984.409999996</v>
      </c>
      <c r="H1082" s="62">
        <v>11521149.73</v>
      </c>
    </row>
    <row r="1083" spans="1:8" x14ac:dyDescent="0.2">
      <c r="A1083" s="116" t="s">
        <v>774</v>
      </c>
      <c r="B1083" s="89" t="s">
        <v>775</v>
      </c>
      <c r="C1083" s="120">
        <v>32567290.199999999</v>
      </c>
      <c r="D1083" s="120">
        <v>130348843.76000001</v>
      </c>
      <c r="E1083" s="120">
        <v>-46979473.590000004</v>
      </c>
      <c r="F1083" s="120">
        <v>14888939.359999999</v>
      </c>
      <c r="G1083" s="120">
        <v>107512472.28</v>
      </c>
      <c r="H1083" s="121">
        <v>-59814607.159999996</v>
      </c>
    </row>
    <row r="1084" spans="1:8" x14ac:dyDescent="0.2">
      <c r="A1084" s="116" t="s">
        <v>1195</v>
      </c>
      <c r="B1084" s="89" t="s">
        <v>1196</v>
      </c>
      <c r="C1084" s="120">
        <v>25886726.109999999</v>
      </c>
      <c r="D1084" s="120">
        <v>28384862.510000002</v>
      </c>
      <c r="E1084" s="120">
        <v>-11435989.109999999</v>
      </c>
      <c r="F1084" s="120">
        <v>30035255.77</v>
      </c>
      <c r="G1084" s="120">
        <v>21307612.289999999</v>
      </c>
      <c r="H1084" s="121">
        <v>-7820281.5</v>
      </c>
    </row>
    <row r="1085" spans="1:8" x14ac:dyDescent="0.2">
      <c r="A1085" s="116" t="s">
        <v>632</v>
      </c>
      <c r="B1085" s="89" t="s">
        <v>633</v>
      </c>
      <c r="C1085" s="120">
        <v>83400940.120000005</v>
      </c>
      <c r="D1085" s="120">
        <v>32194769.940000001</v>
      </c>
      <c r="E1085" s="120">
        <v>-35096249.950000003</v>
      </c>
      <c r="F1085" s="120">
        <v>83546725.5</v>
      </c>
      <c r="G1085" s="120">
        <v>32194110.199999999</v>
      </c>
      <c r="H1085" s="121">
        <v>-33605026.859999999</v>
      </c>
    </row>
    <row r="1086" spans="1:8" x14ac:dyDescent="0.2">
      <c r="A1086" s="116" t="s">
        <v>1944</v>
      </c>
      <c r="B1086" s="89" t="s">
        <v>1945</v>
      </c>
      <c r="C1086" s="120">
        <v>120183580.19</v>
      </c>
      <c r="D1086" s="120">
        <v>202847002.34999999</v>
      </c>
      <c r="E1086" s="120">
        <v>15120052.85</v>
      </c>
      <c r="F1086" s="120">
        <v>125735152.7</v>
      </c>
      <c r="G1086" s="120">
        <v>205877340.18000001</v>
      </c>
      <c r="H1086" s="121">
        <v>16200901.859999999</v>
      </c>
    </row>
    <row r="1087" spans="1:8" x14ac:dyDescent="0.2">
      <c r="A1087" s="17" t="s">
        <v>3450</v>
      </c>
      <c r="B1087" s="90" t="s">
        <v>4233</v>
      </c>
      <c r="C1087" s="6">
        <v>105733401.73</v>
      </c>
      <c r="D1087" s="6">
        <v>11731751.800000001</v>
      </c>
      <c r="E1087" s="6">
        <v>-20508392.93</v>
      </c>
      <c r="F1087" s="6">
        <v>105719851.78</v>
      </c>
      <c r="G1087" s="6">
        <v>11720030.310000001</v>
      </c>
      <c r="H1087" s="62">
        <v>-20871544.350000001</v>
      </c>
    </row>
    <row r="1088" spans="1:8" x14ac:dyDescent="0.2">
      <c r="A1088" s="116" t="s">
        <v>3683</v>
      </c>
      <c r="B1088" s="89" t="s">
        <v>3684</v>
      </c>
      <c r="C1088" s="120">
        <v>836952373.59000003</v>
      </c>
      <c r="D1088" s="120">
        <v>321938323.26999998</v>
      </c>
      <c r="E1088" s="120">
        <v>-697775150.59000003</v>
      </c>
      <c r="F1088" s="120">
        <v>429258487.56999999</v>
      </c>
      <c r="G1088" s="120">
        <v>27643337.510000002</v>
      </c>
      <c r="H1088" s="121">
        <v>-510758323.35000002</v>
      </c>
    </row>
    <row r="1089" spans="1:8" x14ac:dyDescent="0.2">
      <c r="A1089" s="116" t="s">
        <v>2562</v>
      </c>
      <c r="B1089" s="89" t="s">
        <v>2563</v>
      </c>
      <c r="C1089" s="120">
        <v>152131129.94</v>
      </c>
      <c r="D1089" s="120">
        <v>146754966.22999999</v>
      </c>
      <c r="E1089" s="120">
        <v>7769951.75</v>
      </c>
      <c r="F1089" s="120">
        <v>152325938.47</v>
      </c>
      <c r="G1089" s="120">
        <v>146229842.13999999</v>
      </c>
      <c r="H1089" s="121">
        <v>8093285.1299999999</v>
      </c>
    </row>
    <row r="1090" spans="1:8" x14ac:dyDescent="0.2">
      <c r="A1090" s="116" t="s">
        <v>4288</v>
      </c>
      <c r="B1090" s="89" t="s">
        <v>4289</v>
      </c>
      <c r="C1090" s="120">
        <v>105016476.91</v>
      </c>
      <c r="D1090" s="120">
        <v>34364294.649999999</v>
      </c>
      <c r="E1090" s="120">
        <v>-721.14</v>
      </c>
      <c r="F1090" s="120">
        <v>105454935.26000001</v>
      </c>
      <c r="G1090" s="120">
        <v>34364294.649999999</v>
      </c>
      <c r="H1090" s="121">
        <v>437737.22</v>
      </c>
    </row>
    <row r="1091" spans="1:8" x14ac:dyDescent="0.2">
      <c r="A1091" s="116" t="s">
        <v>453</v>
      </c>
      <c r="B1091" s="89" t="s">
        <v>454</v>
      </c>
      <c r="C1091" s="120">
        <v>177534591.47</v>
      </c>
      <c r="D1091" s="120">
        <v>82072411.840000004</v>
      </c>
      <c r="E1091" s="120">
        <v>-7857533.5599999996</v>
      </c>
      <c r="F1091" s="120">
        <v>178156740.66</v>
      </c>
      <c r="G1091" s="120">
        <v>35441671.659999996</v>
      </c>
      <c r="H1091" s="121">
        <v>-7751927.3700000001</v>
      </c>
    </row>
    <row r="1092" spans="1:8" x14ac:dyDescent="0.2">
      <c r="A1092" s="17" t="s">
        <v>1755</v>
      </c>
      <c r="B1092" s="90" t="s">
        <v>1756</v>
      </c>
      <c r="C1092" s="6">
        <v>285142893.73000002</v>
      </c>
      <c r="D1092" s="6">
        <v>645686140.01999998</v>
      </c>
      <c r="E1092" s="6">
        <v>24209736.510000002</v>
      </c>
      <c r="F1092" s="6">
        <v>258791085.94999999</v>
      </c>
      <c r="G1092" s="6">
        <v>447364179.42000002</v>
      </c>
      <c r="H1092" s="62">
        <v>19270720.43</v>
      </c>
    </row>
    <row r="1093" spans="1:8" x14ac:dyDescent="0.2">
      <c r="A1093" s="116" t="s">
        <v>1625</v>
      </c>
      <c r="B1093" s="89" t="s">
        <v>1626</v>
      </c>
      <c r="C1093" s="120"/>
      <c r="D1093" s="120"/>
      <c r="E1093" s="120"/>
      <c r="F1093" s="120">
        <v>80044854.549999997</v>
      </c>
      <c r="G1093" s="120">
        <v>101131223.34</v>
      </c>
      <c r="H1093" s="121">
        <v>-9280334.3499999996</v>
      </c>
    </row>
    <row r="1094" spans="1:8" x14ac:dyDescent="0.2">
      <c r="A1094" s="116" t="s">
        <v>655</v>
      </c>
      <c r="B1094" s="89" t="s">
        <v>3866</v>
      </c>
      <c r="C1094" s="120">
        <v>498660882.76999998</v>
      </c>
      <c r="D1094" s="120">
        <v>156191874.78</v>
      </c>
      <c r="E1094" s="120">
        <v>-17915033.789999999</v>
      </c>
      <c r="F1094" s="120">
        <v>517430594.48000002</v>
      </c>
      <c r="G1094" s="120">
        <v>40279088.130000003</v>
      </c>
      <c r="H1094" s="121">
        <v>45004964.329999998</v>
      </c>
    </row>
    <row r="1095" spans="1:8" x14ac:dyDescent="0.2">
      <c r="A1095" s="116" t="s">
        <v>1504</v>
      </c>
      <c r="B1095" s="89" t="s">
        <v>1505</v>
      </c>
      <c r="C1095" s="120"/>
      <c r="D1095" s="120"/>
      <c r="E1095" s="120"/>
      <c r="F1095" s="120">
        <v>153332856.56</v>
      </c>
      <c r="G1095" s="120">
        <v>75693475.629999995</v>
      </c>
      <c r="H1095" s="121">
        <v>4488037.68</v>
      </c>
    </row>
    <row r="1096" spans="1:8" x14ac:dyDescent="0.2">
      <c r="A1096" s="116" t="s">
        <v>4833</v>
      </c>
      <c r="B1096" s="89" t="s">
        <v>4886</v>
      </c>
      <c r="C1096" s="120">
        <v>56218422.399999999</v>
      </c>
      <c r="D1096" s="120">
        <v>0</v>
      </c>
      <c r="E1096" s="120">
        <v>-23306459.219999999</v>
      </c>
      <c r="F1096" s="120">
        <v>56218422.399999999</v>
      </c>
      <c r="G1096" s="120">
        <v>0</v>
      </c>
      <c r="H1096" s="121">
        <v>-23306459.219999999</v>
      </c>
    </row>
    <row r="1097" spans="1:8" x14ac:dyDescent="0.2">
      <c r="A1097" s="17" t="s">
        <v>2172</v>
      </c>
      <c r="B1097" s="90" t="s">
        <v>2173</v>
      </c>
      <c r="C1097" s="6">
        <v>181602806.03999999</v>
      </c>
      <c r="D1097" s="6">
        <v>199290673.80000001</v>
      </c>
      <c r="E1097" s="6">
        <v>11364423.199999999</v>
      </c>
      <c r="F1097" s="6">
        <v>169478207.31</v>
      </c>
      <c r="G1097" s="6">
        <v>110876841.67</v>
      </c>
      <c r="H1097" s="62">
        <v>8266583.6299999999</v>
      </c>
    </row>
    <row r="1098" spans="1:8" x14ac:dyDescent="0.2">
      <c r="A1098" s="116" t="s">
        <v>3597</v>
      </c>
      <c r="B1098" s="89" t="s">
        <v>4739</v>
      </c>
      <c r="C1098" s="120"/>
      <c r="D1098" s="120"/>
      <c r="E1098" s="120"/>
      <c r="F1098" s="120">
        <v>57310523.700000003</v>
      </c>
      <c r="G1098" s="120">
        <v>20619493.420000002</v>
      </c>
      <c r="H1098" s="121">
        <v>-2080304.41</v>
      </c>
    </row>
    <row r="1099" spans="1:8" x14ac:dyDescent="0.2">
      <c r="A1099" s="116" t="s">
        <v>1767</v>
      </c>
      <c r="B1099" s="89" t="s">
        <v>1768</v>
      </c>
      <c r="C1099" s="120"/>
      <c r="D1099" s="120"/>
      <c r="E1099" s="120"/>
      <c r="F1099" s="120">
        <v>257104351.16999999</v>
      </c>
      <c r="G1099" s="120">
        <v>246057051.13999999</v>
      </c>
      <c r="H1099" s="121">
        <v>23048073.149999999</v>
      </c>
    </row>
    <row r="1100" spans="1:8" x14ac:dyDescent="0.2">
      <c r="A1100" s="116" t="s">
        <v>2518</v>
      </c>
      <c r="B1100" s="89" t="s">
        <v>2519</v>
      </c>
      <c r="C1100" s="120">
        <v>112158913.25</v>
      </c>
      <c r="D1100" s="120">
        <v>21167212.010000002</v>
      </c>
      <c r="E1100" s="120">
        <v>-9161996.9900000002</v>
      </c>
      <c r="F1100" s="120">
        <v>97576245.400000006</v>
      </c>
      <c r="G1100" s="120">
        <v>21153323.59</v>
      </c>
      <c r="H1100" s="121">
        <v>-9022263.0299999993</v>
      </c>
    </row>
    <row r="1101" spans="1:8" x14ac:dyDescent="0.2">
      <c r="A1101" s="116" t="s">
        <v>2082</v>
      </c>
      <c r="B1101" s="89" t="s">
        <v>2083</v>
      </c>
      <c r="C1101" s="120">
        <v>62560211.399999999</v>
      </c>
      <c r="D1101" s="120">
        <v>88767040.719999999</v>
      </c>
      <c r="E1101" s="120">
        <v>-5564679.5499999998</v>
      </c>
      <c r="F1101" s="120">
        <v>62579757.109999999</v>
      </c>
      <c r="G1101" s="120">
        <v>88767040.719999999</v>
      </c>
      <c r="H1101" s="121">
        <v>-5543624.0099999998</v>
      </c>
    </row>
    <row r="1102" spans="1:8" x14ac:dyDescent="0.2">
      <c r="A1102" s="17" t="s">
        <v>1565</v>
      </c>
      <c r="B1102" s="90" t="s">
        <v>1566</v>
      </c>
      <c r="C1102" s="6">
        <v>233522006.75</v>
      </c>
      <c r="D1102" s="6">
        <v>134239268.68000001</v>
      </c>
      <c r="E1102" s="6">
        <v>7918831.9400000004</v>
      </c>
      <c r="F1102" s="6">
        <v>238910475.13999999</v>
      </c>
      <c r="G1102" s="6">
        <v>118024257.3</v>
      </c>
      <c r="H1102" s="62">
        <v>11256882.199999999</v>
      </c>
    </row>
    <row r="1103" spans="1:8" x14ac:dyDescent="0.2">
      <c r="A1103" s="116" t="s">
        <v>2054</v>
      </c>
      <c r="B1103" s="89" t="s">
        <v>2055</v>
      </c>
      <c r="C1103" s="120"/>
      <c r="D1103" s="120"/>
      <c r="E1103" s="120"/>
      <c r="F1103" s="120">
        <v>133694779.54000001</v>
      </c>
      <c r="G1103" s="120">
        <v>20276168.670000002</v>
      </c>
      <c r="H1103" s="121">
        <v>6239336.7000000002</v>
      </c>
    </row>
    <row r="1104" spans="1:8" x14ac:dyDescent="0.2">
      <c r="A1104" s="116" t="s">
        <v>1092</v>
      </c>
      <c r="B1104" s="89" t="s">
        <v>1093</v>
      </c>
      <c r="C1104" s="120">
        <v>298812224.75</v>
      </c>
      <c r="D1104" s="120">
        <v>1537765669.0699999</v>
      </c>
      <c r="E1104" s="120">
        <v>12245885.560000001</v>
      </c>
      <c r="F1104" s="120">
        <v>303058427.31</v>
      </c>
      <c r="G1104" s="120">
        <v>1524344001.26</v>
      </c>
      <c r="H1104" s="121">
        <v>13706570.57</v>
      </c>
    </row>
    <row r="1105" spans="1:8" x14ac:dyDescent="0.2">
      <c r="A1105" s="116" t="s">
        <v>4052</v>
      </c>
      <c r="B1105" s="89" t="s">
        <v>4053</v>
      </c>
      <c r="C1105" s="120">
        <v>27330504.940000001</v>
      </c>
      <c r="D1105" s="120">
        <v>2268877.16</v>
      </c>
      <c r="E1105" s="120">
        <v>-20186202.039999999</v>
      </c>
      <c r="F1105" s="120">
        <v>28048411.420000002</v>
      </c>
      <c r="G1105" s="120">
        <v>2268877.16</v>
      </c>
      <c r="H1105" s="121">
        <v>-19522885.52</v>
      </c>
    </row>
    <row r="1106" spans="1:8" x14ac:dyDescent="0.2">
      <c r="A1106" s="116" t="s">
        <v>3303</v>
      </c>
      <c r="B1106" s="89" t="s">
        <v>3304</v>
      </c>
      <c r="C1106" s="120">
        <v>133243327.48</v>
      </c>
      <c r="D1106" s="120">
        <v>202578936.41999999</v>
      </c>
      <c r="E1106" s="120">
        <v>-81109462.939999998</v>
      </c>
      <c r="F1106" s="120">
        <v>52137049.5</v>
      </c>
      <c r="G1106" s="120">
        <v>58699882.43</v>
      </c>
      <c r="H1106" s="121">
        <v>-2786188</v>
      </c>
    </row>
    <row r="1107" spans="1:8" x14ac:dyDescent="0.2">
      <c r="A1107" s="17" t="s">
        <v>3520</v>
      </c>
      <c r="B1107" s="90" t="s">
        <v>3521</v>
      </c>
      <c r="C1107" s="6">
        <v>32556784.809999999</v>
      </c>
      <c r="D1107" s="6">
        <v>67426398.900000006</v>
      </c>
      <c r="E1107" s="6">
        <v>-68781.53</v>
      </c>
      <c r="F1107" s="6">
        <v>34554452.920000002</v>
      </c>
      <c r="G1107" s="6">
        <v>66099095.329999998</v>
      </c>
      <c r="H1107" s="62">
        <v>-318910.18</v>
      </c>
    </row>
    <row r="1108" spans="1:8" x14ac:dyDescent="0.2">
      <c r="A1108" s="116" t="s">
        <v>906</v>
      </c>
      <c r="B1108" s="89" t="s">
        <v>907</v>
      </c>
      <c r="C1108" s="120">
        <v>162887772.81</v>
      </c>
      <c r="D1108" s="120">
        <v>258095554.69</v>
      </c>
      <c r="E1108" s="120">
        <v>-9172343.5099999998</v>
      </c>
      <c r="F1108" s="120">
        <v>155532668.74000001</v>
      </c>
      <c r="G1108" s="120">
        <v>219985277.74000001</v>
      </c>
      <c r="H1108" s="121">
        <v>-17511988.899999999</v>
      </c>
    </row>
    <row r="1109" spans="1:8" x14ac:dyDescent="0.2">
      <c r="A1109" s="116" t="s">
        <v>2118</v>
      </c>
      <c r="B1109" s="89" t="s">
        <v>2119</v>
      </c>
      <c r="C1109" s="120">
        <v>166147984.81999999</v>
      </c>
      <c r="D1109" s="120">
        <v>392269011.44</v>
      </c>
      <c r="E1109" s="120">
        <v>13073995.33</v>
      </c>
      <c r="F1109" s="120">
        <v>118920705.36</v>
      </c>
      <c r="G1109" s="120">
        <v>36393625.030000001</v>
      </c>
      <c r="H1109" s="121">
        <v>7771249.6100000003</v>
      </c>
    </row>
    <row r="1110" spans="1:8" x14ac:dyDescent="0.2">
      <c r="A1110" s="116" t="s">
        <v>1460</v>
      </c>
      <c r="B1110" s="89" t="s">
        <v>1461</v>
      </c>
      <c r="C1110" s="120">
        <v>541940683.88</v>
      </c>
      <c r="D1110" s="120">
        <v>1683433469.5699999</v>
      </c>
      <c r="E1110" s="120">
        <v>7623891.8099999996</v>
      </c>
      <c r="F1110" s="120">
        <v>465876964.26999998</v>
      </c>
      <c r="G1110" s="120">
        <v>539570354.99000001</v>
      </c>
      <c r="H1110" s="121">
        <v>-4807451.79</v>
      </c>
    </row>
    <row r="1111" spans="1:8" x14ac:dyDescent="0.2">
      <c r="A1111" s="116" t="s">
        <v>780</v>
      </c>
      <c r="B1111" s="89" t="s">
        <v>781</v>
      </c>
      <c r="C1111" s="120">
        <v>327467907.49000001</v>
      </c>
      <c r="D1111" s="120">
        <v>778787043.50999999</v>
      </c>
      <c r="E1111" s="120">
        <v>-41476377.380000003</v>
      </c>
      <c r="F1111" s="120">
        <v>324078686.25</v>
      </c>
      <c r="G1111" s="120">
        <v>14433242.189999999</v>
      </c>
      <c r="H1111" s="121">
        <v>-20657149.420000002</v>
      </c>
    </row>
    <row r="1112" spans="1:8" x14ac:dyDescent="0.2">
      <c r="A1112" s="17" t="s">
        <v>4855</v>
      </c>
      <c r="B1112" s="90" t="s">
        <v>4908</v>
      </c>
      <c r="C1112" s="6">
        <v>259237072.88999999</v>
      </c>
      <c r="D1112" s="6">
        <v>6649699.7199999997</v>
      </c>
      <c r="E1112" s="6">
        <v>137830524.61000001</v>
      </c>
      <c r="F1112" s="6">
        <v>259796605.11000001</v>
      </c>
      <c r="G1112" s="6">
        <v>6651949.7199999997</v>
      </c>
      <c r="H1112" s="62">
        <v>140402453.93000001</v>
      </c>
    </row>
    <row r="1113" spans="1:8" x14ac:dyDescent="0.2">
      <c r="A1113" s="116" t="s">
        <v>1751</v>
      </c>
      <c r="B1113" s="89" t="s">
        <v>1752</v>
      </c>
      <c r="C1113" s="120">
        <v>320688026.18000001</v>
      </c>
      <c r="D1113" s="120">
        <v>126661495.73999999</v>
      </c>
      <c r="E1113" s="120">
        <v>22147450.75</v>
      </c>
      <c r="F1113" s="120">
        <v>270066028.07999998</v>
      </c>
      <c r="G1113" s="120">
        <v>59635846.960000001</v>
      </c>
      <c r="H1113" s="121">
        <v>14406016.02</v>
      </c>
    </row>
    <row r="1114" spans="1:8" x14ac:dyDescent="0.2">
      <c r="A1114" s="116" t="s">
        <v>2060</v>
      </c>
      <c r="B1114" s="89" t="s">
        <v>2061</v>
      </c>
      <c r="C1114" s="120">
        <v>210230460.96000001</v>
      </c>
      <c r="D1114" s="120">
        <v>307839088.51999998</v>
      </c>
      <c r="E1114" s="120">
        <v>25517155.489999998</v>
      </c>
      <c r="F1114" s="120">
        <v>181018116.06</v>
      </c>
      <c r="G1114" s="120">
        <v>235882432.72</v>
      </c>
      <c r="H1114" s="121">
        <v>20908681.850000001</v>
      </c>
    </row>
    <row r="1115" spans="1:8" x14ac:dyDescent="0.2">
      <c r="A1115" s="116" t="s">
        <v>4112</v>
      </c>
      <c r="B1115" s="89" t="s">
        <v>4215</v>
      </c>
      <c r="C1115" s="120">
        <v>108067969.43000001</v>
      </c>
      <c r="D1115" s="120"/>
      <c r="E1115" s="120"/>
      <c r="F1115" s="120">
        <v>107830649.89</v>
      </c>
      <c r="G1115" s="120">
        <v>65688014.07</v>
      </c>
      <c r="H1115" s="121">
        <v>12401623.869999999</v>
      </c>
    </row>
    <row r="1116" spans="1:8" x14ac:dyDescent="0.2">
      <c r="A1116" s="116" t="s">
        <v>588</v>
      </c>
      <c r="B1116" s="89" t="s">
        <v>589</v>
      </c>
      <c r="C1116" s="120">
        <v>537327467.80999994</v>
      </c>
      <c r="D1116" s="120">
        <v>319449265.86000001</v>
      </c>
      <c r="E1116" s="120">
        <v>-29408716.600000001</v>
      </c>
      <c r="F1116" s="120">
        <v>544765686.62</v>
      </c>
      <c r="G1116" s="120">
        <v>239912469.00999999</v>
      </c>
      <c r="H1116" s="121">
        <v>-25996566.510000002</v>
      </c>
    </row>
    <row r="1117" spans="1:8" x14ac:dyDescent="0.2">
      <c r="A1117" s="17" t="s">
        <v>1293</v>
      </c>
      <c r="B1117" s="90" t="s">
        <v>3971</v>
      </c>
      <c r="C1117" s="6">
        <v>48069447.859999999</v>
      </c>
      <c r="D1117" s="6">
        <v>3966992.72</v>
      </c>
      <c r="E1117" s="6">
        <v>-21615677.68</v>
      </c>
      <c r="F1117" s="6">
        <v>52618936.920000002</v>
      </c>
      <c r="G1117" s="6">
        <v>3756329.66</v>
      </c>
      <c r="H1117" s="62">
        <v>-19531767.5</v>
      </c>
    </row>
    <row r="1118" spans="1:8" x14ac:dyDescent="0.2">
      <c r="A1118" s="116" t="s">
        <v>1883</v>
      </c>
      <c r="B1118" s="89" t="s">
        <v>1884</v>
      </c>
      <c r="C1118" s="120"/>
      <c r="D1118" s="120"/>
      <c r="E1118" s="120"/>
      <c r="F1118" s="120">
        <v>313660102.27999997</v>
      </c>
      <c r="G1118" s="120">
        <v>86668685.959999993</v>
      </c>
      <c r="H1118" s="121">
        <v>10520616.189999999</v>
      </c>
    </row>
    <row r="1119" spans="1:8" x14ac:dyDescent="0.2">
      <c r="A1119" s="116" t="s">
        <v>560</v>
      </c>
      <c r="B1119" s="89" t="s">
        <v>561</v>
      </c>
      <c r="C1119" s="120">
        <v>343529906.92000002</v>
      </c>
      <c r="D1119" s="120">
        <v>799999935.60000002</v>
      </c>
      <c r="E1119" s="120">
        <v>25021828.469999999</v>
      </c>
      <c r="F1119" s="120">
        <v>342930111.75</v>
      </c>
      <c r="G1119" s="120">
        <v>43663632.530000001</v>
      </c>
      <c r="H1119" s="121">
        <v>20114179.07</v>
      </c>
    </row>
    <row r="1120" spans="1:8" x14ac:dyDescent="0.2">
      <c r="A1120" s="116" t="s">
        <v>1221</v>
      </c>
      <c r="B1120" s="89" t="s">
        <v>1222</v>
      </c>
      <c r="C1120" s="120">
        <v>389535411.29000002</v>
      </c>
      <c r="D1120" s="120">
        <v>2132463252.24</v>
      </c>
      <c r="E1120" s="120">
        <v>-14580.83</v>
      </c>
      <c r="F1120" s="120">
        <v>212152930.91999999</v>
      </c>
      <c r="G1120" s="120">
        <v>1596331486.8499999</v>
      </c>
      <c r="H1120" s="121">
        <v>6280599.0899999999</v>
      </c>
    </row>
    <row r="1121" spans="1:8" x14ac:dyDescent="0.2">
      <c r="A1121" s="116" t="s">
        <v>2068</v>
      </c>
      <c r="B1121" s="89" t="s">
        <v>2069</v>
      </c>
      <c r="C1121" s="120">
        <v>250125250.50999999</v>
      </c>
      <c r="D1121" s="120">
        <v>592113724.78999996</v>
      </c>
      <c r="E1121" s="120">
        <v>-22774004.699999999</v>
      </c>
      <c r="F1121" s="120">
        <v>174379518.86000001</v>
      </c>
      <c r="G1121" s="120">
        <v>177662732.16999999</v>
      </c>
      <c r="H1121" s="121">
        <v>-26167816.010000002</v>
      </c>
    </row>
    <row r="1122" spans="1:8" x14ac:dyDescent="0.2">
      <c r="A1122" s="17" t="s">
        <v>1792</v>
      </c>
      <c r="B1122" s="90" t="s">
        <v>1793</v>
      </c>
      <c r="C1122" s="6"/>
      <c r="D1122" s="6"/>
      <c r="E1122" s="6"/>
      <c r="F1122" s="6">
        <v>511027146.26999998</v>
      </c>
      <c r="G1122" s="6">
        <v>32424256.699999999</v>
      </c>
      <c r="H1122" s="62">
        <v>23471164.210000001</v>
      </c>
    </row>
    <row r="1123" spans="1:8" x14ac:dyDescent="0.2">
      <c r="A1123" s="116" t="s">
        <v>910</v>
      </c>
      <c r="B1123" s="89" t="s">
        <v>911</v>
      </c>
      <c r="C1123" s="120">
        <v>49893545.719999999</v>
      </c>
      <c r="D1123" s="120">
        <v>125763256.08</v>
      </c>
      <c r="E1123" s="120">
        <v>6885071.5499999998</v>
      </c>
      <c r="F1123" s="120">
        <v>66634307.57</v>
      </c>
      <c r="G1123" s="120">
        <v>6358034.3099999996</v>
      </c>
      <c r="H1123" s="121">
        <v>11505320.210000001</v>
      </c>
    </row>
    <row r="1124" spans="1:8" x14ac:dyDescent="0.2">
      <c r="A1124" s="116" t="s">
        <v>2421</v>
      </c>
      <c r="B1124" s="89" t="s">
        <v>2422</v>
      </c>
      <c r="C1124" s="120">
        <v>187857977.56999999</v>
      </c>
      <c r="D1124" s="120">
        <v>1136974645.8599999</v>
      </c>
      <c r="E1124" s="120">
        <v>2989405.16</v>
      </c>
      <c r="F1124" s="120">
        <v>159398049.56999999</v>
      </c>
      <c r="G1124" s="120">
        <v>686605455.51999998</v>
      </c>
      <c r="H1124" s="121">
        <v>-3501955.78</v>
      </c>
    </row>
    <row r="1125" spans="1:8" x14ac:dyDescent="0.2">
      <c r="A1125" s="116" t="s">
        <v>1899</v>
      </c>
      <c r="B1125" s="89" t="s">
        <v>1900</v>
      </c>
      <c r="C1125" s="120">
        <v>107992516.12</v>
      </c>
      <c r="D1125" s="120">
        <v>250196696.47</v>
      </c>
      <c r="E1125" s="120">
        <v>-27701</v>
      </c>
      <c r="F1125" s="120">
        <v>85486525.780000001</v>
      </c>
      <c r="G1125" s="120">
        <v>203141723.63</v>
      </c>
      <c r="H1125" s="121">
        <v>-1541787.07</v>
      </c>
    </row>
    <row r="1126" spans="1:8" x14ac:dyDescent="0.2">
      <c r="A1126" s="116" t="s">
        <v>1993</v>
      </c>
      <c r="B1126" s="89" t="s">
        <v>4019</v>
      </c>
      <c r="C1126" s="120">
        <v>127391990.15000001</v>
      </c>
      <c r="D1126" s="120">
        <v>167586406.78</v>
      </c>
      <c r="E1126" s="120">
        <v>580339.5</v>
      </c>
      <c r="F1126" s="120">
        <v>117281407.62</v>
      </c>
      <c r="G1126" s="120">
        <v>111677634.94</v>
      </c>
      <c r="H1126" s="121">
        <v>5816095.7199999997</v>
      </c>
    </row>
    <row r="1127" spans="1:8" x14ac:dyDescent="0.2">
      <c r="A1127" s="17" t="s">
        <v>1383</v>
      </c>
      <c r="B1127" s="90" t="s">
        <v>1384</v>
      </c>
      <c r="C1127" s="6"/>
      <c r="D1127" s="6"/>
      <c r="E1127" s="6"/>
      <c r="F1127" s="6">
        <v>129873968.06999999</v>
      </c>
      <c r="G1127" s="6">
        <v>175668010.13999999</v>
      </c>
      <c r="H1127" s="62">
        <v>-615608.34</v>
      </c>
    </row>
    <row r="1128" spans="1:8" x14ac:dyDescent="0.2">
      <c r="A1128" s="116" t="s">
        <v>947</v>
      </c>
      <c r="B1128" s="89" t="s">
        <v>4202</v>
      </c>
      <c r="C1128" s="120">
        <v>24139496.190000001</v>
      </c>
      <c r="D1128" s="120">
        <v>32265484.300000001</v>
      </c>
      <c r="E1128" s="120">
        <v>-34648934.57</v>
      </c>
      <c r="F1128" s="120">
        <v>24583220.710000001</v>
      </c>
      <c r="G1128" s="120">
        <v>32265484.300000001</v>
      </c>
      <c r="H1128" s="121">
        <v>-34330717.469999999</v>
      </c>
    </row>
    <row r="1129" spans="1:8" x14ac:dyDescent="0.2">
      <c r="A1129" s="116" t="s">
        <v>2653</v>
      </c>
      <c r="B1129" s="89" t="s">
        <v>2654</v>
      </c>
      <c r="C1129" s="120">
        <v>71773074.870000005</v>
      </c>
      <c r="D1129" s="120">
        <v>32899112.440000001</v>
      </c>
      <c r="E1129" s="120">
        <v>7158909.6100000003</v>
      </c>
      <c r="F1129" s="120">
        <v>79640746.900000006</v>
      </c>
      <c r="G1129" s="120">
        <v>29805759.239999998</v>
      </c>
      <c r="H1129" s="121">
        <v>9326364.2799999993</v>
      </c>
    </row>
    <row r="1130" spans="1:8" x14ac:dyDescent="0.2">
      <c r="A1130" s="116" t="s">
        <v>3216</v>
      </c>
      <c r="B1130" s="89" t="s">
        <v>3217</v>
      </c>
      <c r="C1130" s="120">
        <v>107143970.17</v>
      </c>
      <c r="D1130" s="120">
        <v>127349203.34999999</v>
      </c>
      <c r="E1130" s="120">
        <v>17683047.370000001</v>
      </c>
      <c r="F1130" s="120">
        <v>84949553.280000001</v>
      </c>
      <c r="G1130" s="120">
        <v>38969036.729999997</v>
      </c>
      <c r="H1130" s="121">
        <v>4614324.74</v>
      </c>
    </row>
    <row r="1131" spans="1:8" x14ac:dyDescent="0.2">
      <c r="A1131" s="116" t="s">
        <v>2337</v>
      </c>
      <c r="B1131" s="89" t="s">
        <v>2338</v>
      </c>
      <c r="C1131" s="120">
        <v>397339043.76999998</v>
      </c>
      <c r="D1131" s="120">
        <v>813507193.16999996</v>
      </c>
      <c r="E1131" s="120">
        <v>13430051.970000001</v>
      </c>
      <c r="F1131" s="120">
        <v>315497886.67000002</v>
      </c>
      <c r="G1131" s="120">
        <v>313679316.30000001</v>
      </c>
      <c r="H1131" s="121">
        <v>-6712884.7400000002</v>
      </c>
    </row>
    <row r="1132" spans="1:8" x14ac:dyDescent="0.2">
      <c r="A1132" s="17" t="s">
        <v>2429</v>
      </c>
      <c r="B1132" s="90" t="s">
        <v>2430</v>
      </c>
      <c r="C1132" s="6"/>
      <c r="D1132" s="6"/>
      <c r="E1132" s="6"/>
      <c r="F1132" s="6">
        <v>65099582.880000003</v>
      </c>
      <c r="G1132" s="6">
        <v>49139394.159999996</v>
      </c>
      <c r="H1132" s="62">
        <v>3909705.94</v>
      </c>
    </row>
    <row r="1133" spans="1:8" x14ac:dyDescent="0.2">
      <c r="A1133" s="116" t="s">
        <v>4404</v>
      </c>
      <c r="B1133" s="89" t="s">
        <v>4405</v>
      </c>
      <c r="C1133" s="120">
        <v>68476026.370000005</v>
      </c>
      <c r="D1133" s="120">
        <v>56579009.109999999</v>
      </c>
      <c r="E1133" s="120">
        <v>7120643.5499999998</v>
      </c>
      <c r="F1133" s="120">
        <v>68238791.640000001</v>
      </c>
      <c r="G1133" s="120">
        <v>54659586.039999999</v>
      </c>
      <c r="H1133" s="121">
        <v>7372143.6399999997</v>
      </c>
    </row>
    <row r="1134" spans="1:8" x14ac:dyDescent="0.2">
      <c r="A1134" s="116" t="s">
        <v>1442</v>
      </c>
      <c r="B1134" s="89" t="s">
        <v>4332</v>
      </c>
      <c r="C1134" s="120">
        <v>126038758.44</v>
      </c>
      <c r="D1134" s="120">
        <v>140571224.41999999</v>
      </c>
      <c r="E1134" s="120">
        <v>-2904568.91</v>
      </c>
      <c r="F1134" s="120">
        <v>126038758.03</v>
      </c>
      <c r="G1134" s="120">
        <v>140571224.41999999</v>
      </c>
      <c r="H1134" s="121">
        <v>-2904568.9</v>
      </c>
    </row>
    <row r="1135" spans="1:8" x14ac:dyDescent="0.2">
      <c r="A1135" s="116" t="s">
        <v>3816</v>
      </c>
      <c r="B1135" s="89" t="s">
        <v>3817</v>
      </c>
      <c r="C1135" s="120">
        <v>76163650.75</v>
      </c>
      <c r="D1135" s="120">
        <v>78773947.680000007</v>
      </c>
      <c r="E1135" s="120">
        <v>7692646.21</v>
      </c>
      <c r="F1135" s="120">
        <v>75383100.680000007</v>
      </c>
      <c r="G1135" s="120">
        <v>72580418.689999998</v>
      </c>
      <c r="H1135" s="121">
        <v>8718973.0500000007</v>
      </c>
    </row>
    <row r="1136" spans="1:8" x14ac:dyDescent="0.2">
      <c r="A1136" s="116" t="s">
        <v>4880</v>
      </c>
      <c r="B1136" s="89" t="s">
        <v>4932</v>
      </c>
      <c r="C1136" s="120"/>
      <c r="D1136" s="120"/>
      <c r="E1136" s="120"/>
      <c r="F1136" s="120">
        <v>34651097.420000002</v>
      </c>
      <c r="G1136" s="120">
        <v>62517337.890000001</v>
      </c>
      <c r="H1136" s="121">
        <v>-2222619.7000000002</v>
      </c>
    </row>
    <row r="1137" spans="1:8" x14ac:dyDescent="0.2">
      <c r="A1137" s="17" t="s">
        <v>209</v>
      </c>
      <c r="B1137" s="90" t="s">
        <v>210</v>
      </c>
      <c r="C1137" s="6">
        <v>144253716.12</v>
      </c>
      <c r="D1137" s="6">
        <v>3879728.61</v>
      </c>
      <c r="E1137" s="6">
        <v>-49939086.380000003</v>
      </c>
      <c r="F1137" s="6">
        <v>143530316.00999999</v>
      </c>
      <c r="G1137" s="6">
        <v>3879728.61</v>
      </c>
      <c r="H1137" s="62">
        <v>-49589907.609999999</v>
      </c>
    </row>
    <row r="1138" spans="1:8" x14ac:dyDescent="0.2">
      <c r="A1138" s="116" t="s">
        <v>555</v>
      </c>
      <c r="B1138" s="89" t="s">
        <v>4605</v>
      </c>
      <c r="C1138" s="120">
        <v>33905246.350000001</v>
      </c>
      <c r="D1138" s="120">
        <v>57821576.649999999</v>
      </c>
      <c r="E1138" s="120">
        <v>-8070988.1399999997</v>
      </c>
      <c r="F1138" s="120">
        <v>37229029.100000001</v>
      </c>
      <c r="G1138" s="120">
        <v>34043384.530000001</v>
      </c>
      <c r="H1138" s="121">
        <v>-4945405.42</v>
      </c>
    </row>
    <row r="1139" spans="1:8" x14ac:dyDescent="0.2">
      <c r="A1139" s="116" t="s">
        <v>2766</v>
      </c>
      <c r="B1139" s="89" t="s">
        <v>2767</v>
      </c>
      <c r="C1139" s="120">
        <v>26390656.370000001</v>
      </c>
      <c r="D1139" s="120">
        <v>19041732.66</v>
      </c>
      <c r="E1139" s="120">
        <v>-11314181.68</v>
      </c>
      <c r="F1139" s="120">
        <v>26937631.149999999</v>
      </c>
      <c r="G1139" s="120">
        <v>14782421.93</v>
      </c>
      <c r="H1139" s="121">
        <v>-9576555.1099999994</v>
      </c>
    </row>
    <row r="1140" spans="1:8" x14ac:dyDescent="0.2">
      <c r="A1140" s="116" t="s">
        <v>1871</v>
      </c>
      <c r="B1140" s="89" t="s">
        <v>1872</v>
      </c>
      <c r="C1140" s="120">
        <v>206123673.84999999</v>
      </c>
      <c r="D1140" s="120">
        <v>1112231084.0599999</v>
      </c>
      <c r="E1140" s="120">
        <v>10135432.199999999</v>
      </c>
      <c r="F1140" s="120">
        <v>201916485.11000001</v>
      </c>
      <c r="G1140" s="120">
        <v>1089602626.5</v>
      </c>
      <c r="H1140" s="121">
        <v>13605619.35</v>
      </c>
    </row>
    <row r="1141" spans="1:8" x14ac:dyDescent="0.2">
      <c r="A1141" s="116" t="s">
        <v>1614</v>
      </c>
      <c r="B1141" s="89" t="s">
        <v>1615</v>
      </c>
      <c r="C1141" s="120"/>
      <c r="D1141" s="120"/>
      <c r="E1141" s="120"/>
      <c r="F1141" s="120">
        <v>152112983.83000001</v>
      </c>
      <c r="G1141" s="120">
        <v>54266834.130000003</v>
      </c>
      <c r="H1141" s="121">
        <v>11824376.140000001</v>
      </c>
    </row>
    <row r="1142" spans="1:8" x14ac:dyDescent="0.2">
      <c r="A1142" s="17" t="s">
        <v>4545</v>
      </c>
      <c r="B1142" s="90" t="s">
        <v>4571</v>
      </c>
      <c r="C1142" s="6">
        <v>89281325.640000001</v>
      </c>
      <c r="D1142" s="6">
        <v>266199099.91</v>
      </c>
      <c r="E1142" s="6">
        <v>-1277506.95</v>
      </c>
      <c r="F1142" s="6">
        <v>63188492.75</v>
      </c>
      <c r="G1142" s="6">
        <v>200857380.25</v>
      </c>
      <c r="H1142" s="62">
        <v>-15392869.949999999</v>
      </c>
    </row>
    <row r="1143" spans="1:8" x14ac:dyDescent="0.2">
      <c r="A1143" s="116" t="s">
        <v>1413</v>
      </c>
      <c r="B1143" s="89" t="s">
        <v>1414</v>
      </c>
      <c r="C1143" s="120">
        <v>136856078.61000001</v>
      </c>
      <c r="D1143" s="120">
        <v>542568104.52999997</v>
      </c>
      <c r="E1143" s="120">
        <v>16487118.59</v>
      </c>
      <c r="F1143" s="120">
        <v>68109741.269999996</v>
      </c>
      <c r="G1143" s="120">
        <v>35589830.469999999</v>
      </c>
      <c r="H1143" s="121">
        <v>5351428.93</v>
      </c>
    </row>
    <row r="1144" spans="1:8" x14ac:dyDescent="0.2">
      <c r="A1144" s="116" t="s">
        <v>1925</v>
      </c>
      <c r="B1144" s="89" t="s">
        <v>1926</v>
      </c>
      <c r="C1144" s="120">
        <v>223858098.97</v>
      </c>
      <c r="D1144" s="120">
        <v>1307071408.1700001</v>
      </c>
      <c r="E1144" s="120">
        <v>911294.78</v>
      </c>
      <c r="F1144" s="120">
        <v>210037392.58000001</v>
      </c>
      <c r="G1144" s="120">
        <v>506610108.56999999</v>
      </c>
      <c r="H1144" s="121">
        <v>584173.75</v>
      </c>
    </row>
    <row r="1145" spans="1:8" x14ac:dyDescent="0.2">
      <c r="A1145" s="116" t="s">
        <v>1877</v>
      </c>
      <c r="B1145" s="89" t="s">
        <v>1878</v>
      </c>
      <c r="C1145" s="120">
        <v>45442998.159999996</v>
      </c>
      <c r="D1145" s="120">
        <v>120299999.61</v>
      </c>
      <c r="E1145" s="120">
        <v>-3563581.46</v>
      </c>
      <c r="F1145" s="120">
        <v>45265964.390000001</v>
      </c>
      <c r="G1145" s="120">
        <v>24989413.460000001</v>
      </c>
      <c r="H1145" s="121">
        <v>-7135255.0300000003</v>
      </c>
    </row>
    <row r="1146" spans="1:8" x14ac:dyDescent="0.2">
      <c r="A1146" s="116" t="s">
        <v>1809</v>
      </c>
      <c r="B1146" s="89" t="s">
        <v>1810</v>
      </c>
      <c r="C1146" s="120">
        <v>403361096.32999998</v>
      </c>
      <c r="D1146" s="120">
        <v>2174074810.8299999</v>
      </c>
      <c r="E1146" s="120">
        <v>50476091.450000003</v>
      </c>
      <c r="F1146" s="120">
        <v>366164767.70999998</v>
      </c>
      <c r="G1146" s="120">
        <v>17641751.030000001</v>
      </c>
      <c r="H1146" s="121">
        <v>28171366.399999999</v>
      </c>
    </row>
    <row r="1147" spans="1:8" x14ac:dyDescent="0.2">
      <c r="A1147" s="17" t="s">
        <v>4548</v>
      </c>
      <c r="B1147" s="90" t="s">
        <v>4576</v>
      </c>
      <c r="C1147" s="6">
        <v>33588811.689999998</v>
      </c>
      <c r="D1147" s="6">
        <v>37661001.479999997</v>
      </c>
      <c r="E1147" s="6">
        <v>-2602329.87</v>
      </c>
      <c r="F1147" s="6">
        <v>33434689.949999999</v>
      </c>
      <c r="G1147" s="6">
        <v>36404231.200000003</v>
      </c>
      <c r="H1147" s="62">
        <v>-2824061.38</v>
      </c>
    </row>
    <row r="1148" spans="1:8" x14ac:dyDescent="0.2">
      <c r="A1148" s="116" t="s">
        <v>2084</v>
      </c>
      <c r="B1148" s="89" t="s">
        <v>2085</v>
      </c>
      <c r="C1148" s="120">
        <v>104320471.48</v>
      </c>
      <c r="D1148" s="120">
        <v>219002831.05000001</v>
      </c>
      <c r="E1148" s="120">
        <v>-2129820.91</v>
      </c>
      <c r="F1148" s="120">
        <v>104320471.48</v>
      </c>
      <c r="G1148" s="120">
        <v>215423678.69</v>
      </c>
      <c r="H1148" s="121">
        <v>-1686065.77</v>
      </c>
    </row>
    <row r="1149" spans="1:8" x14ac:dyDescent="0.2">
      <c r="A1149" s="116" t="s">
        <v>1271</v>
      </c>
      <c r="B1149" s="89" t="s">
        <v>1272</v>
      </c>
      <c r="C1149" s="120">
        <v>185794247.75</v>
      </c>
      <c r="D1149" s="120">
        <v>301246263.57999998</v>
      </c>
      <c r="E1149" s="120">
        <v>6583875.0899999999</v>
      </c>
      <c r="F1149" s="120">
        <v>196204640.09999999</v>
      </c>
      <c r="G1149" s="120">
        <v>232400648.55000001</v>
      </c>
      <c r="H1149" s="121">
        <v>741537.8</v>
      </c>
    </row>
    <row r="1150" spans="1:8" x14ac:dyDescent="0.2">
      <c r="A1150" s="116" t="s">
        <v>1927</v>
      </c>
      <c r="B1150" s="89" t="s">
        <v>1928</v>
      </c>
      <c r="C1150" s="120">
        <v>469108910.80000001</v>
      </c>
      <c r="D1150" s="120">
        <v>848458852.78999996</v>
      </c>
      <c r="E1150" s="120">
        <v>40680366.329999998</v>
      </c>
      <c r="F1150" s="120">
        <v>425875429.23000002</v>
      </c>
      <c r="G1150" s="120">
        <v>758367515.42999995</v>
      </c>
      <c r="H1150" s="121">
        <v>39523151.350000001</v>
      </c>
    </row>
    <row r="1151" spans="1:8" x14ac:dyDescent="0.2">
      <c r="A1151" s="116" t="s">
        <v>1623</v>
      </c>
      <c r="B1151" s="89" t="s">
        <v>1624</v>
      </c>
      <c r="C1151" s="120">
        <v>56974087.469999999</v>
      </c>
      <c r="D1151" s="120"/>
      <c r="E1151" s="120"/>
      <c r="F1151" s="120">
        <v>57051497.530000001</v>
      </c>
      <c r="G1151" s="120">
        <v>64108599.18</v>
      </c>
      <c r="H1151" s="121">
        <v>1416897.55</v>
      </c>
    </row>
    <row r="1152" spans="1:8" x14ac:dyDescent="0.2">
      <c r="A1152" s="17" t="s">
        <v>4083</v>
      </c>
      <c r="B1152" s="90" t="s">
        <v>4829</v>
      </c>
      <c r="C1152" s="6">
        <v>67993913.890000001</v>
      </c>
      <c r="D1152" s="6">
        <v>31539883.579999998</v>
      </c>
      <c r="E1152" s="6">
        <v>-5644860.2400000002</v>
      </c>
      <c r="F1152" s="6">
        <v>67970267.180000007</v>
      </c>
      <c r="G1152" s="6">
        <v>31539883.579999998</v>
      </c>
      <c r="H1152" s="62">
        <v>-5644848.6500000004</v>
      </c>
    </row>
    <row r="1153" spans="1:8" x14ac:dyDescent="0.2">
      <c r="A1153" s="116" t="s">
        <v>4088</v>
      </c>
      <c r="B1153" s="89" t="s">
        <v>4235</v>
      </c>
      <c r="C1153" s="120">
        <v>18559242.510000002</v>
      </c>
      <c r="D1153" s="120">
        <v>8470907.7300000004</v>
      </c>
      <c r="E1153" s="120">
        <v>-5216478.26</v>
      </c>
      <c r="F1153" s="120">
        <v>18386210.600000001</v>
      </c>
      <c r="G1153" s="120">
        <v>8510735.1600000001</v>
      </c>
      <c r="H1153" s="121">
        <v>-4869099.2699999996</v>
      </c>
    </row>
    <row r="1154" spans="1:8" x14ac:dyDescent="0.2">
      <c r="A1154" s="116" t="s">
        <v>2460</v>
      </c>
      <c r="B1154" s="89" t="s">
        <v>2461</v>
      </c>
      <c r="C1154" s="120">
        <v>8532995.8699999992</v>
      </c>
      <c r="D1154" s="120">
        <v>57202422.079999998</v>
      </c>
      <c r="E1154" s="120">
        <v>-9851428.9700000007</v>
      </c>
      <c r="F1154" s="120">
        <v>21707819.899999999</v>
      </c>
      <c r="G1154" s="120">
        <v>40246667.289999999</v>
      </c>
      <c r="H1154" s="121">
        <v>-1594723.1</v>
      </c>
    </row>
    <row r="1155" spans="1:8" x14ac:dyDescent="0.2">
      <c r="A1155" s="116" t="s">
        <v>4063</v>
      </c>
      <c r="B1155" s="89" t="s">
        <v>4064</v>
      </c>
      <c r="C1155" s="120"/>
      <c r="D1155" s="120"/>
      <c r="E1155" s="120"/>
      <c r="F1155" s="120">
        <v>61378620.289999999</v>
      </c>
      <c r="G1155" s="120">
        <v>16066523.359999999</v>
      </c>
      <c r="H1155" s="121">
        <v>5089668.8099999996</v>
      </c>
    </row>
    <row r="1156" spans="1:8" x14ac:dyDescent="0.2">
      <c r="A1156" s="116" t="s">
        <v>2131</v>
      </c>
      <c r="B1156" s="89" t="s">
        <v>2132</v>
      </c>
      <c r="C1156" s="120">
        <v>189101180.56</v>
      </c>
      <c r="D1156" s="120">
        <v>496448817.38999999</v>
      </c>
      <c r="E1156" s="120">
        <v>36127248.780000001</v>
      </c>
      <c r="F1156" s="120">
        <v>126780025.31</v>
      </c>
      <c r="G1156" s="120">
        <v>296245731.12</v>
      </c>
      <c r="H1156" s="121">
        <v>-2960118.64</v>
      </c>
    </row>
    <row r="1157" spans="1:8" x14ac:dyDescent="0.2">
      <c r="A1157" s="17" t="s">
        <v>824</v>
      </c>
      <c r="B1157" s="90" t="s">
        <v>825</v>
      </c>
      <c r="C1157" s="6">
        <v>106218140.37</v>
      </c>
      <c r="D1157" s="6">
        <v>9707214.8100000005</v>
      </c>
      <c r="E1157" s="6">
        <v>-12110804.41</v>
      </c>
      <c r="F1157" s="6">
        <v>107775222.01000001</v>
      </c>
      <c r="G1157" s="6">
        <v>9704699.5199999996</v>
      </c>
      <c r="H1157" s="62">
        <v>-10811615.15</v>
      </c>
    </row>
    <row r="1158" spans="1:8" x14ac:dyDescent="0.2">
      <c r="A1158" s="116" t="s">
        <v>1576</v>
      </c>
      <c r="B1158" s="89" t="s">
        <v>3746</v>
      </c>
      <c r="C1158" s="120">
        <v>101199354.08</v>
      </c>
      <c r="D1158" s="120">
        <v>129054664.70999999</v>
      </c>
      <c r="E1158" s="120">
        <v>1398842.94</v>
      </c>
      <c r="F1158" s="120">
        <v>103217488.84999999</v>
      </c>
      <c r="G1158" s="120">
        <v>124872565.69</v>
      </c>
      <c r="H1158" s="121">
        <v>-2363057.88</v>
      </c>
    </row>
    <row r="1159" spans="1:8" x14ac:dyDescent="0.2">
      <c r="A1159" s="116" t="s">
        <v>2616</v>
      </c>
      <c r="B1159" s="89" t="s">
        <v>2617</v>
      </c>
      <c r="C1159" s="120">
        <v>294855900.77999997</v>
      </c>
      <c r="D1159" s="120">
        <v>857781932.89999998</v>
      </c>
      <c r="E1159" s="120">
        <v>27581839.100000001</v>
      </c>
      <c r="F1159" s="120">
        <v>229995505.55000001</v>
      </c>
      <c r="G1159" s="120">
        <v>643463059.87</v>
      </c>
      <c r="H1159" s="121">
        <v>16750648.09</v>
      </c>
    </row>
    <row r="1160" spans="1:8" x14ac:dyDescent="0.2">
      <c r="A1160" s="116" t="s">
        <v>2213</v>
      </c>
      <c r="B1160" s="89" t="s">
        <v>2214</v>
      </c>
      <c r="C1160" s="120">
        <v>184765240.66</v>
      </c>
      <c r="D1160" s="120">
        <v>421867957.52999997</v>
      </c>
      <c r="E1160" s="120">
        <v>26091494.73</v>
      </c>
      <c r="F1160" s="120">
        <v>109833616.15000001</v>
      </c>
      <c r="G1160" s="120">
        <v>58643246.399999999</v>
      </c>
      <c r="H1160" s="121">
        <v>3561321.02</v>
      </c>
    </row>
    <row r="1161" spans="1:8" x14ac:dyDescent="0.2">
      <c r="A1161" s="116" t="s">
        <v>2092</v>
      </c>
      <c r="B1161" s="89" t="s">
        <v>2093</v>
      </c>
      <c r="C1161" s="120"/>
      <c r="D1161" s="120"/>
      <c r="E1161" s="120"/>
      <c r="F1161" s="120">
        <v>53829303.270000003</v>
      </c>
      <c r="G1161" s="120">
        <v>184332581.75</v>
      </c>
      <c r="H1161" s="121">
        <v>7007153.5</v>
      </c>
    </row>
    <row r="1162" spans="1:8" x14ac:dyDescent="0.2">
      <c r="A1162" s="17" t="s">
        <v>1356</v>
      </c>
      <c r="B1162" s="90" t="s">
        <v>1357</v>
      </c>
      <c r="C1162" s="6">
        <v>266286188.34</v>
      </c>
      <c r="D1162" s="6">
        <v>139660388.97</v>
      </c>
      <c r="E1162" s="6">
        <v>10326201.73</v>
      </c>
      <c r="F1162" s="6">
        <v>247244971.91999999</v>
      </c>
      <c r="G1162" s="6">
        <v>106641255.56</v>
      </c>
      <c r="H1162" s="62">
        <v>7032099.0700000003</v>
      </c>
    </row>
    <row r="1163" spans="1:8" x14ac:dyDescent="0.2">
      <c r="A1163" s="116" t="s">
        <v>4294</v>
      </c>
      <c r="B1163" s="89" t="s">
        <v>4295</v>
      </c>
      <c r="C1163" s="120">
        <v>79335139.709999993</v>
      </c>
      <c r="D1163" s="120">
        <v>241473288.49000001</v>
      </c>
      <c r="E1163" s="120">
        <v>-2105414.23</v>
      </c>
      <c r="F1163" s="120">
        <v>67241045.170000002</v>
      </c>
      <c r="G1163" s="120">
        <v>191396353.06</v>
      </c>
      <c r="H1163" s="121">
        <v>-1209275.28</v>
      </c>
    </row>
    <row r="1164" spans="1:8" x14ac:dyDescent="0.2">
      <c r="A1164" s="116" t="s">
        <v>904</v>
      </c>
      <c r="B1164" s="89" t="s">
        <v>905</v>
      </c>
      <c r="C1164" s="120">
        <v>235142809.83000001</v>
      </c>
      <c r="D1164" s="120">
        <v>363037548.13999999</v>
      </c>
      <c r="E1164" s="120">
        <v>3385615.59</v>
      </c>
      <c r="F1164" s="120">
        <v>196223720.93000001</v>
      </c>
      <c r="G1164" s="120">
        <v>230435994.63</v>
      </c>
      <c r="H1164" s="121">
        <v>-5357571.5199999996</v>
      </c>
    </row>
    <row r="1165" spans="1:8" x14ac:dyDescent="0.2">
      <c r="A1165" s="116" t="s">
        <v>3031</v>
      </c>
      <c r="B1165" s="89" t="s">
        <v>3032</v>
      </c>
      <c r="C1165" s="120">
        <v>73442344.609999999</v>
      </c>
      <c r="D1165" s="120">
        <v>58250670.329999998</v>
      </c>
      <c r="E1165" s="120">
        <v>7921782.6900000004</v>
      </c>
      <c r="F1165" s="120">
        <v>73052379.230000004</v>
      </c>
      <c r="G1165" s="120">
        <v>57949956.130000003</v>
      </c>
      <c r="H1165" s="121">
        <v>7830614.0099999998</v>
      </c>
    </row>
    <row r="1166" spans="1:8" x14ac:dyDescent="0.2">
      <c r="A1166" s="116" t="s">
        <v>1853</v>
      </c>
      <c r="B1166" s="89" t="s">
        <v>1854</v>
      </c>
      <c r="C1166" s="120"/>
      <c r="D1166" s="120"/>
      <c r="E1166" s="120"/>
      <c r="F1166" s="120">
        <v>82913884.109999999</v>
      </c>
      <c r="G1166" s="120">
        <v>81561979.469999999</v>
      </c>
      <c r="H1166" s="121">
        <v>-26873041.739999998</v>
      </c>
    </row>
    <row r="1167" spans="1:8" x14ac:dyDescent="0.2">
      <c r="A1167" s="17" t="s">
        <v>2619</v>
      </c>
      <c r="B1167" s="90" t="s">
        <v>2620</v>
      </c>
      <c r="C1167" s="6">
        <v>155169242.34999999</v>
      </c>
      <c r="D1167" s="6">
        <v>106355445.92</v>
      </c>
      <c r="E1167" s="6">
        <v>10616748.9</v>
      </c>
      <c r="F1167" s="6">
        <v>158108348.33000001</v>
      </c>
      <c r="G1167" s="6">
        <v>40097302.880000003</v>
      </c>
      <c r="H1167" s="62">
        <v>9983951.0800000001</v>
      </c>
    </row>
    <row r="1168" spans="1:8" x14ac:dyDescent="0.2">
      <c r="A1168" s="116" t="s">
        <v>1219</v>
      </c>
      <c r="B1168" s="89" t="s">
        <v>1220</v>
      </c>
      <c r="C1168" s="120">
        <v>71962774.859999999</v>
      </c>
      <c r="D1168" s="120">
        <v>29307152.190000001</v>
      </c>
      <c r="E1168" s="120">
        <v>615808.13</v>
      </c>
      <c r="F1168" s="120">
        <v>77120459.030000001</v>
      </c>
      <c r="G1168" s="120">
        <v>28680439.84</v>
      </c>
      <c r="H1168" s="121">
        <v>1560668.03</v>
      </c>
    </row>
    <row r="1169" spans="1:8" x14ac:dyDescent="0.2">
      <c r="A1169" s="116" t="s">
        <v>2348</v>
      </c>
      <c r="B1169" s="89" t="s">
        <v>4239</v>
      </c>
      <c r="C1169" s="120">
        <v>358903316.74000001</v>
      </c>
      <c r="D1169" s="120">
        <v>1541021388.8199999</v>
      </c>
      <c r="E1169" s="120">
        <v>37388530.850000001</v>
      </c>
      <c r="F1169" s="120">
        <v>270201984.56</v>
      </c>
      <c r="G1169" s="120">
        <v>917171731.69000006</v>
      </c>
      <c r="H1169" s="121">
        <v>18101876.68</v>
      </c>
    </row>
    <row r="1170" spans="1:8" x14ac:dyDescent="0.2">
      <c r="A1170" s="116" t="s">
        <v>2019</v>
      </c>
      <c r="B1170" s="89" t="s">
        <v>2020</v>
      </c>
      <c r="C1170" s="120">
        <v>185574255.06</v>
      </c>
      <c r="D1170" s="120">
        <v>128220848.18000001</v>
      </c>
      <c r="E1170" s="120">
        <v>37442791.840000004</v>
      </c>
      <c r="F1170" s="120">
        <v>123579901.25</v>
      </c>
      <c r="G1170" s="120">
        <v>5006570.62</v>
      </c>
      <c r="H1170" s="121">
        <v>1988228.2</v>
      </c>
    </row>
    <row r="1171" spans="1:8" x14ac:dyDescent="0.2">
      <c r="A1171" s="116" t="s">
        <v>1745</v>
      </c>
      <c r="B1171" s="89" t="s">
        <v>1746</v>
      </c>
      <c r="C1171" s="120">
        <v>43866370.950000003</v>
      </c>
      <c r="D1171" s="120">
        <v>61357381.439999998</v>
      </c>
      <c r="E1171" s="120">
        <v>1888198.92</v>
      </c>
      <c r="F1171" s="120">
        <v>43363422.030000001</v>
      </c>
      <c r="G1171" s="120">
        <v>49027437.159999996</v>
      </c>
      <c r="H1171" s="121">
        <v>1394649.55</v>
      </c>
    </row>
    <row r="1172" spans="1:8" x14ac:dyDescent="0.2">
      <c r="A1172" s="17" t="s">
        <v>2062</v>
      </c>
      <c r="B1172" s="90" t="s">
        <v>2063</v>
      </c>
      <c r="C1172" s="6">
        <v>84531497.980000004</v>
      </c>
      <c r="D1172" s="6">
        <v>352610527.18000001</v>
      </c>
      <c r="E1172" s="6">
        <v>8266127.5499999998</v>
      </c>
      <c r="F1172" s="6">
        <v>94693252.459999993</v>
      </c>
      <c r="G1172" s="6">
        <v>280529982.23000002</v>
      </c>
      <c r="H1172" s="62">
        <v>10948639.960000001</v>
      </c>
    </row>
    <row r="1173" spans="1:8" x14ac:dyDescent="0.2">
      <c r="A1173" s="116" t="s">
        <v>1998</v>
      </c>
      <c r="B1173" s="89" t="s">
        <v>1999</v>
      </c>
      <c r="C1173" s="120">
        <v>206567327.83000001</v>
      </c>
      <c r="D1173" s="120">
        <v>195433927.75999999</v>
      </c>
      <c r="E1173" s="120">
        <v>-30897333.16</v>
      </c>
      <c r="F1173" s="120">
        <v>232291318.09999999</v>
      </c>
      <c r="G1173" s="120">
        <v>88241817.689999998</v>
      </c>
      <c r="H1173" s="121">
        <v>-27984296.809999999</v>
      </c>
    </row>
    <row r="1174" spans="1:8" x14ac:dyDescent="0.2">
      <c r="A1174" s="116" t="s">
        <v>981</v>
      </c>
      <c r="B1174" s="89" t="s">
        <v>982</v>
      </c>
      <c r="C1174" s="120">
        <v>120871575.47</v>
      </c>
      <c r="D1174" s="120">
        <v>105204330.44</v>
      </c>
      <c r="E1174" s="120">
        <v>-24391131.280000001</v>
      </c>
      <c r="F1174" s="120">
        <v>109951219.09</v>
      </c>
      <c r="G1174" s="120">
        <v>86959255.640000001</v>
      </c>
      <c r="H1174" s="121">
        <v>-26089757.73</v>
      </c>
    </row>
    <row r="1175" spans="1:8" x14ac:dyDescent="0.2">
      <c r="A1175" s="116" t="s">
        <v>900</v>
      </c>
      <c r="B1175" s="89" t="s">
        <v>901</v>
      </c>
      <c r="C1175" s="120"/>
      <c r="D1175" s="120"/>
      <c r="E1175" s="120"/>
      <c r="F1175" s="120">
        <v>258388393.34</v>
      </c>
      <c r="G1175" s="120">
        <v>758052052.38999999</v>
      </c>
      <c r="H1175" s="121">
        <v>2039070.25</v>
      </c>
    </row>
    <row r="1176" spans="1:8" x14ac:dyDescent="0.2">
      <c r="A1176" s="116" t="s">
        <v>2248</v>
      </c>
      <c r="B1176" s="89" t="s">
        <v>2249</v>
      </c>
      <c r="C1176" s="120"/>
      <c r="D1176" s="120"/>
      <c r="E1176" s="120"/>
      <c r="F1176" s="120">
        <v>170620688.68000001</v>
      </c>
      <c r="G1176" s="120">
        <v>273713791.17000002</v>
      </c>
      <c r="H1176" s="121">
        <v>22952982.43</v>
      </c>
    </row>
    <row r="1177" spans="1:8" x14ac:dyDescent="0.2">
      <c r="A1177" s="17" t="s">
        <v>890</v>
      </c>
      <c r="B1177" s="90" t="s">
        <v>891</v>
      </c>
      <c r="C1177" s="6">
        <v>107021835.43000001</v>
      </c>
      <c r="D1177" s="6">
        <v>112545712.79000001</v>
      </c>
      <c r="E1177" s="6">
        <v>-28201381.559999999</v>
      </c>
      <c r="F1177" s="6">
        <v>137879833.41</v>
      </c>
      <c r="G1177" s="6">
        <v>76709303.409999996</v>
      </c>
      <c r="H1177" s="62">
        <v>-8759894.6300000008</v>
      </c>
    </row>
    <row r="1178" spans="1:8" x14ac:dyDescent="0.2">
      <c r="A1178" s="116" t="s">
        <v>1144</v>
      </c>
      <c r="B1178" s="89" t="s">
        <v>1145</v>
      </c>
      <c r="C1178" s="120">
        <v>47458779.270000003</v>
      </c>
      <c r="D1178" s="120">
        <v>12772297.85</v>
      </c>
      <c r="E1178" s="120">
        <v>-8280417.4199999999</v>
      </c>
      <c r="F1178" s="120">
        <v>48861533.170000002</v>
      </c>
      <c r="G1178" s="120">
        <v>5983197.5899999999</v>
      </c>
      <c r="H1178" s="121">
        <v>-8333003.8099999996</v>
      </c>
    </row>
    <row r="1179" spans="1:8" x14ac:dyDescent="0.2">
      <c r="A1179" s="116" t="s">
        <v>973</v>
      </c>
      <c r="B1179" s="89" t="s">
        <v>974</v>
      </c>
      <c r="C1179" s="120">
        <v>159820734.91999999</v>
      </c>
      <c r="D1179" s="120">
        <v>159083356.53999999</v>
      </c>
      <c r="E1179" s="120">
        <v>6968276.75</v>
      </c>
      <c r="F1179" s="120">
        <v>128828803.56</v>
      </c>
      <c r="G1179" s="120">
        <v>63796359.530000001</v>
      </c>
      <c r="H1179" s="121">
        <v>3375561.48</v>
      </c>
    </row>
    <row r="1180" spans="1:8" x14ac:dyDescent="0.2">
      <c r="A1180" s="116" t="s">
        <v>3537</v>
      </c>
      <c r="B1180" s="89" t="s">
        <v>4209</v>
      </c>
      <c r="C1180" s="120">
        <v>45853795.740000002</v>
      </c>
      <c r="D1180" s="120">
        <v>27269248.550000001</v>
      </c>
      <c r="E1180" s="120">
        <v>2367483.56</v>
      </c>
      <c r="F1180" s="120">
        <v>45503671.469999999</v>
      </c>
      <c r="G1180" s="120">
        <v>25250176.420000002</v>
      </c>
      <c r="H1180" s="121">
        <v>2593002.4</v>
      </c>
    </row>
    <row r="1181" spans="1:8" x14ac:dyDescent="0.2">
      <c r="A1181" s="116" t="s">
        <v>3724</v>
      </c>
      <c r="B1181" s="89" t="s">
        <v>4338</v>
      </c>
      <c r="C1181" s="120">
        <v>153039645</v>
      </c>
      <c r="D1181" s="120">
        <v>91037652</v>
      </c>
      <c r="E1181" s="120">
        <v>17244223</v>
      </c>
      <c r="F1181" s="120">
        <v>147577215</v>
      </c>
      <c r="G1181" s="120">
        <v>69072515</v>
      </c>
      <c r="H1181" s="121">
        <v>14210935</v>
      </c>
    </row>
    <row r="1182" spans="1:8" x14ac:dyDescent="0.2">
      <c r="A1182" s="17" t="s">
        <v>2736</v>
      </c>
      <c r="B1182" s="90" t="s">
        <v>3999</v>
      </c>
      <c r="C1182" s="6">
        <v>25308020.73</v>
      </c>
      <c r="D1182" s="6">
        <v>18129940.210000001</v>
      </c>
      <c r="E1182" s="6">
        <v>-25634447.48</v>
      </c>
      <c r="F1182" s="6">
        <v>27970031.219999999</v>
      </c>
      <c r="G1182" s="6">
        <v>14848124.77</v>
      </c>
      <c r="H1182" s="62">
        <v>-28539797.75</v>
      </c>
    </row>
    <row r="1183" spans="1:8" x14ac:dyDescent="0.2">
      <c r="A1183" s="116" t="s">
        <v>1636</v>
      </c>
      <c r="B1183" s="89" t="s">
        <v>1637</v>
      </c>
      <c r="C1183" s="120">
        <v>161989613.78999999</v>
      </c>
      <c r="D1183" s="120">
        <v>168349324.5</v>
      </c>
      <c r="E1183" s="120">
        <v>4134218.96</v>
      </c>
      <c r="F1183" s="120">
        <v>168992102.03999999</v>
      </c>
      <c r="G1183" s="120">
        <v>160605027.16999999</v>
      </c>
      <c r="H1183" s="121">
        <v>13356039.949999999</v>
      </c>
    </row>
    <row r="1184" spans="1:8" x14ac:dyDescent="0.2">
      <c r="A1184" s="116" t="s">
        <v>1398</v>
      </c>
      <c r="B1184" s="89" t="s">
        <v>1399</v>
      </c>
      <c r="C1184" s="120">
        <v>81368738.829999998</v>
      </c>
      <c r="D1184" s="120">
        <v>67906256.010000005</v>
      </c>
      <c r="E1184" s="120">
        <v>-838491.36</v>
      </c>
      <c r="F1184" s="120">
        <v>83567429.609999999</v>
      </c>
      <c r="G1184" s="120">
        <v>69604582.590000004</v>
      </c>
      <c r="H1184" s="121">
        <v>826368.5</v>
      </c>
    </row>
    <row r="1185" spans="1:8" x14ac:dyDescent="0.2">
      <c r="A1185" s="116" t="s">
        <v>1561</v>
      </c>
      <c r="B1185" s="89" t="s">
        <v>1562</v>
      </c>
      <c r="C1185" s="120">
        <v>242125348.31999999</v>
      </c>
      <c r="D1185" s="120">
        <v>354590034.25999999</v>
      </c>
      <c r="E1185" s="120">
        <v>3249873.33</v>
      </c>
      <c r="F1185" s="120">
        <v>143960045.19999999</v>
      </c>
      <c r="G1185" s="120">
        <v>111221640.44</v>
      </c>
      <c r="H1185" s="121">
        <v>-13654570.59</v>
      </c>
    </row>
    <row r="1186" spans="1:8" x14ac:dyDescent="0.2">
      <c r="A1186" s="116" t="s">
        <v>2808</v>
      </c>
      <c r="B1186" s="89" t="s">
        <v>2809</v>
      </c>
      <c r="C1186" s="120">
        <v>94644479.150000006</v>
      </c>
      <c r="D1186" s="120">
        <v>174771639.31999999</v>
      </c>
      <c r="E1186" s="120">
        <v>15403107.630000001</v>
      </c>
      <c r="F1186" s="120">
        <v>85896382.870000005</v>
      </c>
      <c r="G1186" s="120">
        <v>143699972.43000001</v>
      </c>
      <c r="H1186" s="121">
        <v>9511758.0299999993</v>
      </c>
    </row>
    <row r="1187" spans="1:8" x14ac:dyDescent="0.2">
      <c r="A1187" s="17" t="s">
        <v>1520</v>
      </c>
      <c r="B1187" s="90" t="s">
        <v>1521</v>
      </c>
      <c r="C1187" s="6">
        <v>130324621.27</v>
      </c>
      <c r="D1187" s="6">
        <v>27415614.75</v>
      </c>
      <c r="E1187" s="6">
        <v>-6891645.3600000003</v>
      </c>
      <c r="F1187" s="6">
        <v>160995142.22999999</v>
      </c>
      <c r="G1187" s="6">
        <v>19519668.949999999</v>
      </c>
      <c r="H1187" s="62">
        <v>2815511.24</v>
      </c>
    </row>
    <row r="1188" spans="1:8" x14ac:dyDescent="0.2">
      <c r="A1188" s="116" t="s">
        <v>2544</v>
      </c>
      <c r="B1188" s="89" t="s">
        <v>3727</v>
      </c>
      <c r="C1188" s="120">
        <v>79225163.719999999</v>
      </c>
      <c r="D1188" s="120">
        <v>350541019.24000001</v>
      </c>
      <c r="E1188" s="120">
        <v>-41807340.280000001</v>
      </c>
      <c r="F1188" s="120">
        <v>95676313.319999993</v>
      </c>
      <c r="G1188" s="120">
        <v>328355319.95999998</v>
      </c>
      <c r="H1188" s="121">
        <v>-37554269.719999999</v>
      </c>
    </row>
    <row r="1189" spans="1:8" x14ac:dyDescent="0.2">
      <c r="A1189" s="116" t="s">
        <v>3682</v>
      </c>
      <c r="B1189" s="89" t="s">
        <v>3980</v>
      </c>
      <c r="C1189" s="120">
        <v>45586103</v>
      </c>
      <c r="D1189" s="120">
        <v>1090765</v>
      </c>
      <c r="E1189" s="120">
        <v>-44016883</v>
      </c>
      <c r="F1189" s="120">
        <v>48179097</v>
      </c>
      <c r="G1189" s="120">
        <v>1090765</v>
      </c>
      <c r="H1189" s="121">
        <v>-42894000</v>
      </c>
    </row>
    <row r="1190" spans="1:8" x14ac:dyDescent="0.2">
      <c r="A1190" s="116" t="s">
        <v>3503</v>
      </c>
      <c r="B1190" s="89" t="s">
        <v>3504</v>
      </c>
      <c r="C1190" s="120">
        <v>47969899.439999998</v>
      </c>
      <c r="D1190" s="120">
        <v>199414814.86000001</v>
      </c>
      <c r="E1190" s="120">
        <v>6386194.5899999999</v>
      </c>
      <c r="F1190" s="120">
        <v>47935760.770000003</v>
      </c>
      <c r="G1190" s="120">
        <v>197875455.97999999</v>
      </c>
      <c r="H1190" s="121">
        <v>6291446.9000000004</v>
      </c>
    </row>
    <row r="1191" spans="1:8" x14ac:dyDescent="0.2">
      <c r="A1191" s="116" t="s">
        <v>3208</v>
      </c>
      <c r="B1191" s="89" t="s">
        <v>3209</v>
      </c>
      <c r="C1191" s="120">
        <v>62435207.619999997</v>
      </c>
      <c r="D1191" s="120">
        <v>85387793.819999993</v>
      </c>
      <c r="E1191" s="120">
        <v>11187911.34</v>
      </c>
      <c r="F1191" s="120">
        <v>52857954.689999998</v>
      </c>
      <c r="G1191" s="120">
        <v>61606315.57</v>
      </c>
      <c r="H1191" s="121">
        <v>10049802.890000001</v>
      </c>
    </row>
    <row r="1192" spans="1:8" x14ac:dyDescent="0.2">
      <c r="A1192" s="17" t="s">
        <v>1996</v>
      </c>
      <c r="B1192" s="90" t="s">
        <v>1997</v>
      </c>
      <c r="C1192" s="6">
        <v>445198031</v>
      </c>
      <c r="D1192" s="6">
        <v>101782196</v>
      </c>
      <c r="E1192" s="6">
        <v>-6217597</v>
      </c>
      <c r="F1192" s="6"/>
      <c r="G1192" s="6"/>
      <c r="H1192" s="62"/>
    </row>
    <row r="1193" spans="1:8" x14ac:dyDescent="0.2">
      <c r="A1193" s="116" t="s">
        <v>2449</v>
      </c>
      <c r="B1193" s="89" t="s">
        <v>2450</v>
      </c>
      <c r="C1193" s="120">
        <v>297193858.23000002</v>
      </c>
      <c r="D1193" s="120">
        <v>302006694.41000003</v>
      </c>
      <c r="E1193" s="120">
        <v>9233801.8699999992</v>
      </c>
      <c r="F1193" s="120">
        <v>291711037.75999999</v>
      </c>
      <c r="G1193" s="120">
        <v>298096308.63999999</v>
      </c>
      <c r="H1193" s="121">
        <v>9174797.6799999997</v>
      </c>
    </row>
    <row r="1194" spans="1:8" x14ac:dyDescent="0.2">
      <c r="A1194" s="116" t="s">
        <v>1264</v>
      </c>
      <c r="B1194" s="89" t="s">
        <v>1265</v>
      </c>
      <c r="C1194" s="120">
        <v>431050062.44999999</v>
      </c>
      <c r="D1194" s="120">
        <v>1215493389.1800001</v>
      </c>
      <c r="E1194" s="120">
        <v>25194613.469999999</v>
      </c>
      <c r="F1194" s="120">
        <v>325616163.08999997</v>
      </c>
      <c r="G1194" s="120">
        <v>17000323.420000002</v>
      </c>
      <c r="H1194" s="121">
        <v>2964016.47</v>
      </c>
    </row>
    <row r="1195" spans="1:8" x14ac:dyDescent="0.2">
      <c r="A1195" s="116" t="s">
        <v>4761</v>
      </c>
      <c r="B1195" s="89" t="s">
        <v>4762</v>
      </c>
      <c r="C1195" s="120"/>
      <c r="D1195" s="120"/>
      <c r="E1195" s="120"/>
      <c r="F1195" s="120">
        <v>68628691.870000005</v>
      </c>
      <c r="G1195" s="120">
        <v>69061694.5</v>
      </c>
      <c r="H1195" s="121">
        <v>16605980.5</v>
      </c>
    </row>
    <row r="1196" spans="1:8" x14ac:dyDescent="0.2">
      <c r="A1196" s="116" t="s">
        <v>2673</v>
      </c>
      <c r="B1196" s="89" t="s">
        <v>2674</v>
      </c>
      <c r="C1196" s="120">
        <v>116314061.92</v>
      </c>
      <c r="D1196" s="120">
        <v>138837549.63</v>
      </c>
      <c r="E1196" s="120">
        <v>4412520.7</v>
      </c>
      <c r="F1196" s="120">
        <v>116303806.02</v>
      </c>
      <c r="G1196" s="120">
        <v>138327814.75</v>
      </c>
      <c r="H1196" s="121">
        <v>5273303.09</v>
      </c>
    </row>
    <row r="1197" spans="1:8" x14ac:dyDescent="0.2">
      <c r="A1197" s="17" t="s">
        <v>1245</v>
      </c>
      <c r="B1197" s="90" t="s">
        <v>1246</v>
      </c>
      <c r="C1197" s="6">
        <v>80277461.129999995</v>
      </c>
      <c r="D1197" s="6">
        <v>102770208.06999999</v>
      </c>
      <c r="E1197" s="6">
        <v>9857011.9499999993</v>
      </c>
      <c r="F1197" s="6">
        <v>80277461.140000001</v>
      </c>
      <c r="G1197" s="6">
        <v>99932716.530000001</v>
      </c>
      <c r="H1197" s="62">
        <v>9857011.9600000009</v>
      </c>
    </row>
    <row r="1198" spans="1:8" x14ac:dyDescent="0.2">
      <c r="A1198" s="116" t="s">
        <v>3122</v>
      </c>
      <c r="B1198" s="89" t="s">
        <v>3123</v>
      </c>
      <c r="C1198" s="120">
        <v>94227072.489999995</v>
      </c>
      <c r="D1198" s="120">
        <v>55129176.719999999</v>
      </c>
      <c r="E1198" s="120">
        <v>1089638.78</v>
      </c>
      <c r="F1198" s="120">
        <v>99348799.069999993</v>
      </c>
      <c r="G1198" s="120">
        <v>55120316.140000001</v>
      </c>
      <c r="H1198" s="121">
        <v>2049765.19</v>
      </c>
    </row>
    <row r="1199" spans="1:8" x14ac:dyDescent="0.2">
      <c r="A1199" s="116" t="s">
        <v>1423</v>
      </c>
      <c r="B1199" s="89" t="s">
        <v>3881</v>
      </c>
      <c r="C1199" s="120">
        <v>127915345.89</v>
      </c>
      <c r="D1199" s="120">
        <v>76207177.299999997</v>
      </c>
      <c r="E1199" s="120">
        <v>-3659014.98</v>
      </c>
      <c r="F1199" s="120">
        <v>128173202.29000001</v>
      </c>
      <c r="G1199" s="120">
        <v>67133003.810000002</v>
      </c>
      <c r="H1199" s="121">
        <v>-10470829.16</v>
      </c>
    </row>
    <row r="1200" spans="1:8" x14ac:dyDescent="0.2">
      <c r="A1200" s="116" t="s">
        <v>1404</v>
      </c>
      <c r="B1200" s="89" t="s">
        <v>1405</v>
      </c>
      <c r="C1200" s="120">
        <v>200900988.55000001</v>
      </c>
      <c r="D1200" s="120">
        <v>400088482.99000001</v>
      </c>
      <c r="E1200" s="120">
        <v>3512021.94</v>
      </c>
      <c r="F1200" s="120">
        <v>200086987.46000001</v>
      </c>
      <c r="G1200" s="120">
        <v>3662856.54</v>
      </c>
      <c r="H1200" s="121">
        <v>3504900.83</v>
      </c>
    </row>
    <row r="1201" spans="1:8" x14ac:dyDescent="0.2">
      <c r="A1201" s="116" t="s">
        <v>2549</v>
      </c>
      <c r="B1201" s="89" t="s">
        <v>2550</v>
      </c>
      <c r="C1201" s="120">
        <v>238783593.24000001</v>
      </c>
      <c r="D1201" s="120">
        <v>948540026</v>
      </c>
      <c r="E1201" s="120">
        <v>28058050.370000001</v>
      </c>
      <c r="F1201" s="120">
        <v>209545184.47</v>
      </c>
      <c r="G1201" s="120">
        <v>694650087.53999996</v>
      </c>
      <c r="H1201" s="121">
        <v>18207182.859999999</v>
      </c>
    </row>
    <row r="1202" spans="1:8" x14ac:dyDescent="0.2">
      <c r="A1202" s="17" t="s">
        <v>1074</v>
      </c>
      <c r="B1202" s="90" t="s">
        <v>1075</v>
      </c>
      <c r="C1202" s="6"/>
      <c r="D1202" s="6"/>
      <c r="E1202" s="6"/>
      <c r="F1202" s="6">
        <v>81725147.180000007</v>
      </c>
      <c r="G1202" s="6">
        <v>128481484.17</v>
      </c>
      <c r="H1202" s="62">
        <v>3771805.26</v>
      </c>
    </row>
    <row r="1203" spans="1:8" x14ac:dyDescent="0.2">
      <c r="A1203" s="116" t="s">
        <v>4966</v>
      </c>
      <c r="B1203" s="89" t="s">
        <v>4967</v>
      </c>
      <c r="C1203" s="120"/>
      <c r="D1203" s="120"/>
      <c r="E1203" s="120"/>
      <c r="F1203" s="120">
        <v>20036975.649999999</v>
      </c>
      <c r="G1203" s="120">
        <v>4922187.82</v>
      </c>
      <c r="H1203" s="121">
        <v>-20051488.690000001</v>
      </c>
    </row>
    <row r="1204" spans="1:8" x14ac:dyDescent="0.2">
      <c r="A1204" s="116" t="s">
        <v>2941</v>
      </c>
      <c r="B1204" s="89" t="s">
        <v>2942</v>
      </c>
      <c r="C1204" s="120">
        <v>61499548.170000002</v>
      </c>
      <c r="D1204" s="120">
        <v>29272135.09</v>
      </c>
      <c r="E1204" s="120">
        <v>2152574.29</v>
      </c>
      <c r="F1204" s="120">
        <v>61399214.619999997</v>
      </c>
      <c r="G1204" s="120">
        <v>27320071.379999999</v>
      </c>
      <c r="H1204" s="121">
        <v>2264322.42</v>
      </c>
    </row>
    <row r="1205" spans="1:8" x14ac:dyDescent="0.2">
      <c r="A1205" s="116" t="s">
        <v>1311</v>
      </c>
      <c r="B1205" s="89" t="s">
        <v>1312</v>
      </c>
      <c r="C1205" s="120">
        <v>167675515.19999999</v>
      </c>
      <c r="D1205" s="120">
        <v>108956501.79000001</v>
      </c>
      <c r="E1205" s="120">
        <v>18296911.370000001</v>
      </c>
      <c r="F1205" s="120">
        <v>168442810.74000001</v>
      </c>
      <c r="G1205" s="120">
        <v>108956473.62</v>
      </c>
      <c r="H1205" s="121">
        <v>18598685.510000002</v>
      </c>
    </row>
    <row r="1206" spans="1:8" x14ac:dyDescent="0.2">
      <c r="A1206" s="116" t="s">
        <v>1225</v>
      </c>
      <c r="B1206" s="89" t="s">
        <v>1226</v>
      </c>
      <c r="C1206" s="120">
        <v>282883551.13999999</v>
      </c>
      <c r="D1206" s="120">
        <v>117258767.51000001</v>
      </c>
      <c r="E1206" s="120">
        <v>25644540.469999999</v>
      </c>
      <c r="F1206" s="120">
        <v>258077729.28</v>
      </c>
      <c r="G1206" s="120">
        <v>56882614.009999998</v>
      </c>
      <c r="H1206" s="121">
        <v>16229991.74</v>
      </c>
    </row>
    <row r="1207" spans="1:8" x14ac:dyDescent="0.2">
      <c r="A1207" s="17" t="s">
        <v>2910</v>
      </c>
      <c r="B1207" s="90" t="s">
        <v>2911</v>
      </c>
      <c r="C1207" s="6">
        <v>231052577.13</v>
      </c>
      <c r="D1207" s="6">
        <v>866153260.19000006</v>
      </c>
      <c r="E1207" s="6">
        <v>36210214.119999997</v>
      </c>
      <c r="F1207" s="6">
        <v>230540742.96000001</v>
      </c>
      <c r="G1207" s="6">
        <v>866153260.19000006</v>
      </c>
      <c r="H1207" s="62">
        <v>36341334.770000003</v>
      </c>
    </row>
    <row r="1208" spans="1:8" x14ac:dyDescent="0.2">
      <c r="A1208" s="116" t="s">
        <v>1205</v>
      </c>
      <c r="B1208" s="89" t="s">
        <v>1206</v>
      </c>
      <c r="C1208" s="120">
        <v>248311001.31</v>
      </c>
      <c r="D1208" s="120">
        <v>131287988.19</v>
      </c>
      <c r="E1208" s="120">
        <v>11214108.619999999</v>
      </c>
      <c r="F1208" s="120">
        <v>239209920.00999999</v>
      </c>
      <c r="G1208" s="120">
        <v>100445970.95</v>
      </c>
      <c r="H1208" s="121">
        <v>8019913.96</v>
      </c>
    </row>
    <row r="1209" spans="1:8" x14ac:dyDescent="0.2">
      <c r="A1209" s="116" t="s">
        <v>1243</v>
      </c>
      <c r="B1209" s="89" t="s">
        <v>1244</v>
      </c>
      <c r="C1209" s="120">
        <v>240589719.34</v>
      </c>
      <c r="D1209" s="120">
        <v>399918216.23000002</v>
      </c>
      <c r="E1209" s="120">
        <v>3597008.71</v>
      </c>
      <c r="F1209" s="120">
        <v>228285938.94</v>
      </c>
      <c r="G1209" s="120">
        <v>387659152.06</v>
      </c>
      <c r="H1209" s="121">
        <v>4106464.13</v>
      </c>
    </row>
    <row r="1210" spans="1:8" x14ac:dyDescent="0.2">
      <c r="A1210" s="116" t="s">
        <v>1415</v>
      </c>
      <c r="B1210" s="89" t="s">
        <v>1416</v>
      </c>
      <c r="C1210" s="120">
        <v>107458731.53</v>
      </c>
      <c r="D1210" s="120">
        <v>153123419.91</v>
      </c>
      <c r="E1210" s="120">
        <v>3843906.91</v>
      </c>
      <c r="F1210" s="120">
        <v>107268988.98999999</v>
      </c>
      <c r="G1210" s="120">
        <v>153191296.62</v>
      </c>
      <c r="H1210" s="121">
        <v>3332594.48</v>
      </c>
    </row>
    <row r="1211" spans="1:8" x14ac:dyDescent="0.2">
      <c r="A1211" s="116" t="s">
        <v>1559</v>
      </c>
      <c r="B1211" s="89" t="s">
        <v>1560</v>
      </c>
      <c r="C1211" s="120">
        <v>833956185.77999997</v>
      </c>
      <c r="D1211" s="120">
        <v>3198515685.1999998</v>
      </c>
      <c r="E1211" s="120">
        <v>53142244.909999996</v>
      </c>
      <c r="F1211" s="120">
        <v>782692506.5</v>
      </c>
      <c r="G1211" s="120">
        <v>2279734889.9200001</v>
      </c>
      <c r="H1211" s="121">
        <v>47491432.07</v>
      </c>
    </row>
    <row r="1212" spans="1:8" x14ac:dyDescent="0.2">
      <c r="A1212" s="17" t="s">
        <v>2270</v>
      </c>
      <c r="B1212" s="90" t="s">
        <v>2271</v>
      </c>
      <c r="C1212" s="6">
        <v>187398486.33000001</v>
      </c>
      <c r="D1212" s="6">
        <v>658709786.55999994</v>
      </c>
      <c r="E1212" s="6">
        <v>999854.3</v>
      </c>
      <c r="F1212" s="6">
        <v>190512503.16</v>
      </c>
      <c r="G1212" s="6">
        <v>643265704.05999994</v>
      </c>
      <c r="H1212" s="62">
        <v>1309630.92</v>
      </c>
    </row>
    <row r="1213" spans="1:8" x14ac:dyDescent="0.2">
      <c r="A1213" s="116" t="s">
        <v>1668</v>
      </c>
      <c r="B1213" s="89" t="s">
        <v>1669</v>
      </c>
      <c r="C1213" s="120">
        <v>322647809.30000001</v>
      </c>
      <c r="D1213" s="120">
        <v>986451459.15999997</v>
      </c>
      <c r="E1213" s="120">
        <v>9170590.7699999996</v>
      </c>
      <c r="F1213" s="120">
        <v>277629438.14999998</v>
      </c>
      <c r="G1213" s="120">
        <v>800196103.84000003</v>
      </c>
      <c r="H1213" s="121">
        <v>4894361.01</v>
      </c>
    </row>
    <row r="1214" spans="1:8" x14ac:dyDescent="0.2">
      <c r="A1214" s="116" t="s">
        <v>717</v>
      </c>
      <c r="B1214" s="89" t="s">
        <v>718</v>
      </c>
      <c r="C1214" s="120">
        <v>211049306.28999999</v>
      </c>
      <c r="D1214" s="120">
        <v>347404111.44</v>
      </c>
      <c r="E1214" s="120">
        <v>2832435.12</v>
      </c>
      <c r="F1214" s="120">
        <v>176977973.09</v>
      </c>
      <c r="G1214" s="120">
        <v>210214595.59999999</v>
      </c>
      <c r="H1214" s="121">
        <v>1930798.43</v>
      </c>
    </row>
    <row r="1215" spans="1:8" x14ac:dyDescent="0.2">
      <c r="A1215" s="116" t="s">
        <v>4659</v>
      </c>
      <c r="B1215" s="89" t="s">
        <v>4689</v>
      </c>
      <c r="C1215" s="120"/>
      <c r="D1215" s="120"/>
      <c r="E1215" s="120"/>
      <c r="F1215" s="120">
        <v>94786994.120000005</v>
      </c>
      <c r="G1215" s="120">
        <v>52089439.259999998</v>
      </c>
      <c r="H1215" s="121">
        <v>13704610.810000001</v>
      </c>
    </row>
    <row r="1216" spans="1:8" x14ac:dyDescent="0.2">
      <c r="A1216" s="116" t="s">
        <v>3943</v>
      </c>
      <c r="B1216" s="89" t="s">
        <v>4772</v>
      </c>
      <c r="C1216" s="120">
        <v>9630569.2799999993</v>
      </c>
      <c r="D1216" s="120">
        <v>10350187.210000001</v>
      </c>
      <c r="E1216" s="120">
        <v>-18632551.699999999</v>
      </c>
      <c r="F1216" s="120">
        <v>8897184.2699999996</v>
      </c>
      <c r="G1216" s="120">
        <v>10051572.689999999</v>
      </c>
      <c r="H1216" s="121">
        <v>-22923252.600000001</v>
      </c>
    </row>
    <row r="1217" spans="1:8" x14ac:dyDescent="0.2">
      <c r="A1217" s="17" t="s">
        <v>1594</v>
      </c>
      <c r="B1217" s="90" t="s">
        <v>1595</v>
      </c>
      <c r="C1217" s="6">
        <v>32361705.039999999</v>
      </c>
      <c r="D1217" s="6">
        <v>119644989.63</v>
      </c>
      <c r="E1217" s="6">
        <v>-30920054.620000001</v>
      </c>
      <c r="F1217" s="6">
        <v>36025530.329999998</v>
      </c>
      <c r="G1217" s="6">
        <v>13229135.619999999</v>
      </c>
      <c r="H1217" s="62">
        <v>-30121778.629999999</v>
      </c>
    </row>
    <row r="1218" spans="1:8" x14ac:dyDescent="0.2">
      <c r="A1218" s="116" t="s">
        <v>1882</v>
      </c>
      <c r="B1218" s="89" t="s">
        <v>4763</v>
      </c>
      <c r="C1218" s="120">
        <v>445316268.51999998</v>
      </c>
      <c r="D1218" s="120">
        <v>1781718157.8499999</v>
      </c>
      <c r="E1218" s="120">
        <v>30304068.129999999</v>
      </c>
      <c r="F1218" s="120">
        <v>393456951.20999998</v>
      </c>
      <c r="G1218" s="120">
        <v>584011411.80999994</v>
      </c>
      <c r="H1218" s="121">
        <v>17465227.719999999</v>
      </c>
    </row>
    <row r="1219" spans="1:8" x14ac:dyDescent="0.2">
      <c r="A1219" s="116" t="s">
        <v>1033</v>
      </c>
      <c r="B1219" s="89" t="s">
        <v>1034</v>
      </c>
      <c r="C1219" s="120"/>
      <c r="D1219" s="120"/>
      <c r="E1219" s="120"/>
      <c r="F1219" s="120">
        <v>54737118.969999999</v>
      </c>
      <c r="G1219" s="120">
        <v>2283423.15</v>
      </c>
      <c r="H1219" s="121">
        <v>-10059056.85</v>
      </c>
    </row>
    <row r="1220" spans="1:8" x14ac:dyDescent="0.2">
      <c r="A1220" s="116" t="s">
        <v>2157</v>
      </c>
      <c r="B1220" s="89" t="s">
        <v>2158</v>
      </c>
      <c r="C1220" s="120">
        <v>326339033.88999999</v>
      </c>
      <c r="D1220" s="120">
        <v>996932562.63</v>
      </c>
      <c r="E1220" s="120">
        <v>-105201.67</v>
      </c>
      <c r="F1220" s="120">
        <v>317396053.76999998</v>
      </c>
      <c r="G1220" s="120">
        <v>739203512.12</v>
      </c>
      <c r="H1220" s="121">
        <v>11818308.18</v>
      </c>
    </row>
    <row r="1221" spans="1:8" x14ac:dyDescent="0.2">
      <c r="A1221" s="116" t="s">
        <v>3814</v>
      </c>
      <c r="B1221" s="89" t="s">
        <v>3815</v>
      </c>
      <c r="C1221" s="120">
        <v>8918827.9800000004</v>
      </c>
      <c r="D1221" s="120">
        <v>6928353</v>
      </c>
      <c r="E1221" s="120">
        <v>-11072314.27</v>
      </c>
      <c r="F1221" s="120">
        <v>9635072.9600000009</v>
      </c>
      <c r="G1221" s="120">
        <v>1631835.63</v>
      </c>
      <c r="H1221" s="121">
        <v>-9100252.4800000004</v>
      </c>
    </row>
    <row r="1222" spans="1:8" x14ac:dyDescent="0.2">
      <c r="A1222" s="17" t="s">
        <v>4968</v>
      </c>
      <c r="B1222" s="90" t="s">
        <v>4969</v>
      </c>
      <c r="C1222" s="6"/>
      <c r="D1222" s="6"/>
      <c r="E1222" s="6"/>
      <c r="F1222" s="6">
        <v>54612842.57</v>
      </c>
      <c r="G1222" s="6">
        <v>48885216.100000001</v>
      </c>
      <c r="H1222" s="62">
        <v>8174008.0099999998</v>
      </c>
    </row>
    <row r="1223" spans="1:8" x14ac:dyDescent="0.2">
      <c r="A1223" s="116" t="s">
        <v>1052</v>
      </c>
      <c r="B1223" s="89" t="s">
        <v>1053</v>
      </c>
      <c r="C1223" s="120">
        <v>104931884.58</v>
      </c>
      <c r="D1223" s="120">
        <v>360062450.51999998</v>
      </c>
      <c r="E1223" s="120">
        <v>-23626751</v>
      </c>
      <c r="F1223" s="120">
        <v>144099175.38999999</v>
      </c>
      <c r="G1223" s="120">
        <v>59358917.270000003</v>
      </c>
      <c r="H1223" s="121">
        <v>23783212.899999999</v>
      </c>
    </row>
    <row r="1224" spans="1:8" x14ac:dyDescent="0.2">
      <c r="A1224" s="116" t="s">
        <v>1273</v>
      </c>
      <c r="B1224" s="89" t="s">
        <v>1274</v>
      </c>
      <c r="C1224" s="120">
        <v>217979139.77000001</v>
      </c>
      <c r="D1224" s="120">
        <v>66428953.950000003</v>
      </c>
      <c r="E1224" s="120">
        <v>7530182.6399999997</v>
      </c>
      <c r="F1224" s="120">
        <v>215730108.84</v>
      </c>
      <c r="G1224" s="120">
        <v>58915496.799999997</v>
      </c>
      <c r="H1224" s="121">
        <v>7132461.8300000001</v>
      </c>
    </row>
    <row r="1225" spans="1:8" x14ac:dyDescent="0.2">
      <c r="A1225" s="116" t="s">
        <v>1215</v>
      </c>
      <c r="B1225" s="89" t="s">
        <v>1216</v>
      </c>
      <c r="C1225" s="120">
        <v>145406825.13</v>
      </c>
      <c r="D1225" s="120">
        <v>36420706.310000002</v>
      </c>
      <c r="E1225" s="120">
        <v>-1861654.84</v>
      </c>
      <c r="F1225" s="120">
        <v>145406825.13</v>
      </c>
      <c r="G1225" s="120">
        <v>35944479.210000001</v>
      </c>
      <c r="H1225" s="121">
        <v>-1702468.73</v>
      </c>
    </row>
    <row r="1226" spans="1:8" x14ac:dyDescent="0.2">
      <c r="A1226" s="116" t="s">
        <v>3929</v>
      </c>
      <c r="B1226" s="89" t="s">
        <v>3930</v>
      </c>
      <c r="C1226" s="120">
        <v>160033873.81</v>
      </c>
      <c r="D1226" s="120">
        <v>238542920.27000001</v>
      </c>
      <c r="E1226" s="120">
        <v>7033652.2400000002</v>
      </c>
      <c r="F1226" s="120">
        <v>147769210.21000001</v>
      </c>
      <c r="G1226" s="120">
        <v>114163329.22</v>
      </c>
      <c r="H1226" s="121">
        <v>6835452.0899999999</v>
      </c>
    </row>
    <row r="1227" spans="1:8" x14ac:dyDescent="0.2">
      <c r="A1227" s="17" t="s">
        <v>2671</v>
      </c>
      <c r="B1227" s="90" t="s">
        <v>2672</v>
      </c>
      <c r="C1227" s="6">
        <v>163906833.81999999</v>
      </c>
      <c r="D1227" s="6">
        <v>843068831.35000002</v>
      </c>
      <c r="E1227" s="6">
        <v>22952236.719999999</v>
      </c>
      <c r="F1227" s="6">
        <v>155828429.34999999</v>
      </c>
      <c r="G1227" s="6">
        <v>787940145.41999996</v>
      </c>
      <c r="H1227" s="62">
        <v>30523300.920000002</v>
      </c>
    </row>
    <row r="1228" spans="1:8" x14ac:dyDescent="0.2">
      <c r="A1228" s="116" t="s">
        <v>977</v>
      </c>
      <c r="B1228" s="89" t="s">
        <v>978</v>
      </c>
      <c r="C1228" s="120"/>
      <c r="D1228" s="120"/>
      <c r="E1228" s="120"/>
      <c r="F1228" s="120">
        <v>182762167.30000001</v>
      </c>
      <c r="G1228" s="120">
        <v>21049107.73</v>
      </c>
      <c r="H1228" s="121">
        <v>13310054.039999999</v>
      </c>
    </row>
    <row r="1229" spans="1:8" x14ac:dyDescent="0.2">
      <c r="A1229" s="116" t="s">
        <v>1545</v>
      </c>
      <c r="B1229" s="89" t="s">
        <v>1546</v>
      </c>
      <c r="C1229" s="120">
        <v>122367648.37</v>
      </c>
      <c r="D1229" s="120">
        <v>28454400.789999999</v>
      </c>
      <c r="E1229" s="120">
        <v>-4986589.18</v>
      </c>
      <c r="F1229" s="120">
        <v>150074832.97999999</v>
      </c>
      <c r="G1229" s="120">
        <v>21512752.489999998</v>
      </c>
      <c r="H1229" s="121">
        <v>-2316435.44</v>
      </c>
    </row>
    <row r="1230" spans="1:8" x14ac:dyDescent="0.2">
      <c r="A1230" s="116" t="s">
        <v>4350</v>
      </c>
      <c r="B1230" s="89" t="s">
        <v>4369</v>
      </c>
      <c r="C1230" s="120">
        <v>19575513.77</v>
      </c>
      <c r="D1230" s="120">
        <v>91237.17</v>
      </c>
      <c r="E1230" s="120">
        <v>-15904878.33</v>
      </c>
      <c r="F1230" s="120">
        <v>20960338.170000002</v>
      </c>
      <c r="G1230" s="120">
        <v>91237.17</v>
      </c>
      <c r="H1230" s="121">
        <v>-14554102.880000001</v>
      </c>
    </row>
    <row r="1231" spans="1:8" x14ac:dyDescent="0.2">
      <c r="A1231" s="116" t="s">
        <v>1860</v>
      </c>
      <c r="B1231" s="89" t="s">
        <v>1861</v>
      </c>
      <c r="C1231" s="120">
        <v>77422479.700000003</v>
      </c>
      <c r="D1231" s="120">
        <v>3715966583.8000002</v>
      </c>
      <c r="E1231" s="120">
        <v>6497351.6600000001</v>
      </c>
      <c r="F1231" s="120">
        <v>75786167.280000001</v>
      </c>
      <c r="G1231" s="120">
        <v>43107848.960000001</v>
      </c>
      <c r="H1231" s="121">
        <v>-4946249.09</v>
      </c>
    </row>
    <row r="1232" spans="1:8" x14ac:dyDescent="0.2">
      <c r="A1232" s="17" t="s">
        <v>1603</v>
      </c>
      <c r="B1232" s="90" t="s">
        <v>1604</v>
      </c>
      <c r="C1232" s="6">
        <v>141300828.34</v>
      </c>
      <c r="D1232" s="6">
        <v>61842926.119999997</v>
      </c>
      <c r="E1232" s="6">
        <v>11884582.779999999</v>
      </c>
      <c r="F1232" s="6">
        <v>141300828.34</v>
      </c>
      <c r="G1232" s="6">
        <v>60534163.210000001</v>
      </c>
      <c r="H1232" s="62">
        <v>11884582.779999999</v>
      </c>
    </row>
    <row r="1233" spans="1:8" x14ac:dyDescent="0.2">
      <c r="A1233" s="116" t="s">
        <v>2684</v>
      </c>
      <c r="B1233" s="89" t="s">
        <v>2685</v>
      </c>
      <c r="C1233" s="120">
        <v>105931777.33</v>
      </c>
      <c r="D1233" s="120">
        <v>25937405.149999999</v>
      </c>
      <c r="E1233" s="120">
        <v>13031273.76</v>
      </c>
      <c r="F1233" s="120">
        <v>105931777.33</v>
      </c>
      <c r="G1233" s="120">
        <v>25419475.52</v>
      </c>
      <c r="H1233" s="121">
        <v>13031273.76</v>
      </c>
    </row>
    <row r="1234" spans="1:8" x14ac:dyDescent="0.2">
      <c r="A1234" s="116" t="s">
        <v>2768</v>
      </c>
      <c r="B1234" s="89" t="s">
        <v>2769</v>
      </c>
      <c r="C1234" s="120">
        <v>90338497.189999998</v>
      </c>
      <c r="D1234" s="120">
        <v>121198115.95999999</v>
      </c>
      <c r="E1234" s="120">
        <v>5789870.3099999996</v>
      </c>
      <c r="F1234" s="120">
        <v>89845018.980000004</v>
      </c>
      <c r="G1234" s="120">
        <v>113248751.47</v>
      </c>
      <c r="H1234" s="121">
        <v>5800319.6699999999</v>
      </c>
    </row>
    <row r="1235" spans="1:8" x14ac:dyDescent="0.2">
      <c r="A1235" s="116" t="s">
        <v>776</v>
      </c>
      <c r="B1235" s="89" t="s">
        <v>777</v>
      </c>
      <c r="C1235" s="120"/>
      <c r="D1235" s="120"/>
      <c r="E1235" s="120"/>
      <c r="F1235" s="120">
        <v>37091857.850000001</v>
      </c>
      <c r="G1235" s="120">
        <v>87627614.659999996</v>
      </c>
      <c r="H1235" s="121">
        <v>-4672714.28</v>
      </c>
    </row>
    <row r="1236" spans="1:8" x14ac:dyDescent="0.2">
      <c r="A1236" s="116" t="s">
        <v>1177</v>
      </c>
      <c r="B1236" s="89" t="s">
        <v>1178</v>
      </c>
      <c r="C1236" s="120">
        <v>38083158.520000003</v>
      </c>
      <c r="D1236" s="120">
        <v>23423028.699999999</v>
      </c>
      <c r="E1236" s="120">
        <v>4863162.24</v>
      </c>
      <c r="F1236" s="120">
        <v>42891040.969999999</v>
      </c>
      <c r="G1236" s="120">
        <v>21952760.739999998</v>
      </c>
      <c r="H1236" s="121">
        <v>6769739.96</v>
      </c>
    </row>
    <row r="1237" spans="1:8" x14ac:dyDescent="0.2">
      <c r="A1237" s="17" t="s">
        <v>4146</v>
      </c>
      <c r="B1237" s="90" t="s">
        <v>4147</v>
      </c>
      <c r="C1237" s="6">
        <v>157316878.09</v>
      </c>
      <c r="D1237" s="6">
        <v>999590386.14999998</v>
      </c>
      <c r="E1237" s="6">
        <v>-77587773.810000002</v>
      </c>
      <c r="F1237" s="6">
        <v>153673242.28</v>
      </c>
      <c r="G1237" s="6">
        <v>540541382.38999999</v>
      </c>
      <c r="H1237" s="62">
        <v>-77541826.370000005</v>
      </c>
    </row>
    <row r="1238" spans="1:8" x14ac:dyDescent="0.2">
      <c r="A1238" s="116" t="s">
        <v>1655</v>
      </c>
      <c r="B1238" s="89" t="s">
        <v>1656</v>
      </c>
      <c r="C1238" s="120">
        <v>89856795.060000002</v>
      </c>
      <c r="D1238" s="120">
        <v>150124130.34</v>
      </c>
      <c r="E1238" s="120">
        <v>4108301.45</v>
      </c>
      <c r="F1238" s="120">
        <v>88385399.180000007</v>
      </c>
      <c r="G1238" s="120">
        <v>144177126.90000001</v>
      </c>
      <c r="H1238" s="121">
        <v>3916643.79</v>
      </c>
    </row>
    <row r="1239" spans="1:8" x14ac:dyDescent="0.2">
      <c r="A1239" s="116" t="s">
        <v>4408</v>
      </c>
      <c r="B1239" s="89" t="s">
        <v>4409</v>
      </c>
      <c r="C1239" s="120">
        <v>94576377.799999997</v>
      </c>
      <c r="D1239" s="120">
        <v>53817296.509999998</v>
      </c>
      <c r="E1239" s="120">
        <v>3733060.01</v>
      </c>
      <c r="F1239" s="120">
        <v>101535833.73999999</v>
      </c>
      <c r="G1239" s="120">
        <v>24323520.800000001</v>
      </c>
      <c r="H1239" s="121">
        <v>7124435.4199999999</v>
      </c>
    </row>
    <row r="1240" spans="1:8" x14ac:dyDescent="0.2">
      <c r="A1240" s="116" t="s">
        <v>2764</v>
      </c>
      <c r="B1240" s="89" t="s">
        <v>2765</v>
      </c>
      <c r="C1240" s="120">
        <v>113256192.06</v>
      </c>
      <c r="D1240" s="120">
        <v>480465329.79000002</v>
      </c>
      <c r="E1240" s="120">
        <v>13150535.4</v>
      </c>
      <c r="F1240" s="120">
        <v>127411165.2</v>
      </c>
      <c r="G1240" s="120">
        <v>305245001.20999998</v>
      </c>
      <c r="H1240" s="121">
        <v>23324974.989999998</v>
      </c>
    </row>
    <row r="1241" spans="1:8" x14ac:dyDescent="0.2">
      <c r="A1241" s="116" t="s">
        <v>3014</v>
      </c>
      <c r="B1241" s="89" t="s">
        <v>3015</v>
      </c>
      <c r="C1241" s="120">
        <v>278258199.63999999</v>
      </c>
      <c r="D1241" s="120">
        <v>116395082.95999999</v>
      </c>
      <c r="E1241" s="120">
        <v>11160889.77</v>
      </c>
      <c r="F1241" s="120">
        <v>241423466.80000001</v>
      </c>
      <c r="G1241" s="120">
        <v>75533205.489999995</v>
      </c>
      <c r="H1241" s="121">
        <v>11213717.68</v>
      </c>
    </row>
    <row r="1242" spans="1:8" x14ac:dyDescent="0.2">
      <c r="A1242" s="17" t="s">
        <v>2094</v>
      </c>
      <c r="B1242" s="90" t="s">
        <v>2095</v>
      </c>
      <c r="C1242" s="6">
        <v>213984510.16</v>
      </c>
      <c r="D1242" s="6">
        <v>101393019.36</v>
      </c>
      <c r="E1242" s="6">
        <v>22768388.640000001</v>
      </c>
      <c r="F1242" s="6">
        <v>213996560.81</v>
      </c>
      <c r="G1242" s="6">
        <v>101393019.36</v>
      </c>
      <c r="H1242" s="62">
        <v>22768388.640000001</v>
      </c>
    </row>
    <row r="1243" spans="1:8" x14ac:dyDescent="0.2">
      <c r="A1243" s="116" t="s">
        <v>1976</v>
      </c>
      <c r="B1243" s="89" t="s">
        <v>1977</v>
      </c>
      <c r="C1243" s="120">
        <v>363092600.35000002</v>
      </c>
      <c r="D1243" s="120">
        <v>1183337423.1500001</v>
      </c>
      <c r="E1243" s="120">
        <v>15235280.800000001</v>
      </c>
      <c r="F1243" s="120">
        <v>212128339.40000001</v>
      </c>
      <c r="G1243" s="120">
        <v>14252086.02</v>
      </c>
      <c r="H1243" s="121">
        <v>2921244.84</v>
      </c>
    </row>
    <row r="1244" spans="1:8" x14ac:dyDescent="0.2">
      <c r="A1244" s="116" t="s">
        <v>2588</v>
      </c>
      <c r="B1244" s="89" t="s">
        <v>2589</v>
      </c>
      <c r="C1244" s="120">
        <v>58196434.579999998</v>
      </c>
      <c r="D1244" s="120">
        <v>6185727.2599999998</v>
      </c>
      <c r="E1244" s="120">
        <v>-15997916.93</v>
      </c>
      <c r="F1244" s="120">
        <v>59464145.130000003</v>
      </c>
      <c r="G1244" s="120">
        <v>2680910.54</v>
      </c>
      <c r="H1244" s="121">
        <v>-15656423.4</v>
      </c>
    </row>
    <row r="1245" spans="1:8" x14ac:dyDescent="0.2">
      <c r="A1245" s="116" t="s">
        <v>1619</v>
      </c>
      <c r="B1245" s="89" t="s">
        <v>1620</v>
      </c>
      <c r="C1245" s="120">
        <v>260855571.84</v>
      </c>
      <c r="D1245" s="120">
        <v>231233742.16999999</v>
      </c>
      <c r="E1245" s="120">
        <v>2853694.41</v>
      </c>
      <c r="F1245" s="120">
        <v>186629614.47</v>
      </c>
      <c r="G1245" s="120">
        <v>78644568.900000006</v>
      </c>
      <c r="H1245" s="121">
        <v>3322906.55</v>
      </c>
    </row>
    <row r="1246" spans="1:8" x14ac:dyDescent="0.2">
      <c r="A1246" s="116" t="s">
        <v>3739</v>
      </c>
      <c r="B1246" s="89" t="s">
        <v>3740</v>
      </c>
      <c r="C1246" s="120">
        <v>7122564.8700000001</v>
      </c>
      <c r="D1246" s="120">
        <v>3745815.64</v>
      </c>
      <c r="E1246" s="120">
        <v>-16647869.07</v>
      </c>
      <c r="F1246" s="120">
        <v>7122564.8700000001</v>
      </c>
      <c r="G1246" s="120">
        <v>3750011.12</v>
      </c>
      <c r="H1246" s="121">
        <v>-13321775.970000001</v>
      </c>
    </row>
    <row r="1247" spans="1:8" x14ac:dyDescent="0.2">
      <c r="A1247" s="17" t="s">
        <v>3282</v>
      </c>
      <c r="B1247" s="90" t="s">
        <v>4938</v>
      </c>
      <c r="C1247" s="6">
        <v>70396823.489999995</v>
      </c>
      <c r="D1247" s="6">
        <v>35387179.350000001</v>
      </c>
      <c r="E1247" s="6">
        <v>-1790448.15</v>
      </c>
      <c r="F1247" s="6">
        <v>69066388.700000003</v>
      </c>
      <c r="G1247" s="6">
        <v>22205420.170000002</v>
      </c>
      <c r="H1247" s="62">
        <v>-2970910.25</v>
      </c>
    </row>
    <row r="1248" spans="1:8" x14ac:dyDescent="0.2">
      <c r="A1248" s="116" t="s">
        <v>1931</v>
      </c>
      <c r="B1248" s="89" t="s">
        <v>1932</v>
      </c>
      <c r="C1248" s="120">
        <v>222350238.08000001</v>
      </c>
      <c r="D1248" s="120">
        <v>343576553.43000001</v>
      </c>
      <c r="E1248" s="120">
        <v>3293186.49</v>
      </c>
      <c r="F1248" s="120">
        <v>225102812.75999999</v>
      </c>
      <c r="G1248" s="120">
        <v>335521324.58999997</v>
      </c>
      <c r="H1248" s="121">
        <v>6150172.7599999998</v>
      </c>
    </row>
    <row r="1249" spans="1:8" x14ac:dyDescent="0.2">
      <c r="A1249" s="116" t="s">
        <v>766</v>
      </c>
      <c r="B1249" s="89" t="s">
        <v>767</v>
      </c>
      <c r="C1249" s="120">
        <v>45398374.899999999</v>
      </c>
      <c r="D1249" s="120">
        <v>7670692.7800000003</v>
      </c>
      <c r="E1249" s="120">
        <v>-20352316.719999999</v>
      </c>
      <c r="F1249" s="120">
        <v>47139030.409999996</v>
      </c>
      <c r="G1249" s="120">
        <v>0</v>
      </c>
      <c r="H1249" s="121">
        <v>-17084020.489999998</v>
      </c>
    </row>
    <row r="1250" spans="1:8" x14ac:dyDescent="0.2">
      <c r="A1250" s="116" t="s">
        <v>1664</v>
      </c>
      <c r="B1250" s="89" t="s">
        <v>1665</v>
      </c>
      <c r="C1250" s="120">
        <v>82998735.069999993</v>
      </c>
      <c r="D1250" s="120">
        <v>195344464.96000001</v>
      </c>
      <c r="E1250" s="120">
        <v>6944664.0800000001</v>
      </c>
      <c r="F1250" s="120">
        <v>84934709.459999993</v>
      </c>
      <c r="G1250" s="120">
        <v>156357691.16999999</v>
      </c>
      <c r="H1250" s="121">
        <v>6388209.1900000004</v>
      </c>
    </row>
    <row r="1251" spans="1:8" x14ac:dyDescent="0.2">
      <c r="A1251" s="116" t="s">
        <v>1438</v>
      </c>
      <c r="B1251" s="89" t="s">
        <v>1439</v>
      </c>
      <c r="C1251" s="120"/>
      <c r="D1251" s="120"/>
      <c r="E1251" s="120"/>
      <c r="F1251" s="120">
        <v>189696545.28</v>
      </c>
      <c r="G1251" s="120">
        <v>122450630.11</v>
      </c>
      <c r="H1251" s="121">
        <v>-1138851.57</v>
      </c>
    </row>
    <row r="1252" spans="1:8" x14ac:dyDescent="0.2">
      <c r="A1252" s="17" t="s">
        <v>1961</v>
      </c>
      <c r="B1252" s="90" t="s">
        <v>1962</v>
      </c>
      <c r="C1252" s="6"/>
      <c r="D1252" s="6"/>
      <c r="E1252" s="6"/>
      <c r="F1252" s="6">
        <v>217371196.34</v>
      </c>
      <c r="G1252" s="6">
        <v>924115044.79999995</v>
      </c>
      <c r="H1252" s="62">
        <v>21669864.260000002</v>
      </c>
    </row>
    <row r="1253" spans="1:8" x14ac:dyDescent="0.2">
      <c r="A1253" s="116" t="s">
        <v>2464</v>
      </c>
      <c r="B1253" s="89" t="s">
        <v>2465</v>
      </c>
      <c r="C1253" s="120">
        <v>213370897.71000001</v>
      </c>
      <c r="D1253" s="120">
        <v>929740458.90999997</v>
      </c>
      <c r="E1253" s="120">
        <v>11920663.84</v>
      </c>
      <c r="F1253" s="120">
        <v>200148853.18000001</v>
      </c>
      <c r="G1253" s="120">
        <v>742109042.78999996</v>
      </c>
      <c r="H1253" s="121">
        <v>15726117.09</v>
      </c>
    </row>
    <row r="1254" spans="1:8" x14ac:dyDescent="0.2">
      <c r="A1254" s="116" t="s">
        <v>1133</v>
      </c>
      <c r="B1254" s="89" t="s">
        <v>1134</v>
      </c>
      <c r="C1254" s="120"/>
      <c r="D1254" s="120"/>
      <c r="E1254" s="120"/>
      <c r="F1254" s="120">
        <v>96816943.040000007</v>
      </c>
      <c r="G1254" s="120">
        <v>148287570.21000001</v>
      </c>
      <c r="H1254" s="121">
        <v>-5739812.1299999999</v>
      </c>
    </row>
    <row r="1255" spans="1:8" x14ac:dyDescent="0.2">
      <c r="A1255" s="116" t="s">
        <v>2265</v>
      </c>
      <c r="B1255" s="89" t="s">
        <v>4257</v>
      </c>
      <c r="C1255" s="120">
        <v>180991219.41999999</v>
      </c>
      <c r="D1255" s="120">
        <v>517609209.12</v>
      </c>
      <c r="E1255" s="120">
        <v>16168189.279999999</v>
      </c>
      <c r="F1255" s="120">
        <v>151678716.81</v>
      </c>
      <c r="G1255" s="120">
        <v>337342591.62</v>
      </c>
      <c r="H1255" s="121">
        <v>14918159.74</v>
      </c>
    </row>
    <row r="1256" spans="1:8" x14ac:dyDescent="0.2">
      <c r="A1256" s="116" t="s">
        <v>1679</v>
      </c>
      <c r="B1256" s="89" t="s">
        <v>4018</v>
      </c>
      <c r="C1256" s="120"/>
      <c r="D1256" s="120"/>
      <c r="E1256" s="120"/>
      <c r="F1256" s="120">
        <v>139482994.44</v>
      </c>
      <c r="G1256" s="120">
        <v>78804343.650000006</v>
      </c>
      <c r="H1256" s="121">
        <v>9513166.5500000007</v>
      </c>
    </row>
    <row r="1257" spans="1:8" x14ac:dyDescent="0.2">
      <c r="A1257" s="17" t="s">
        <v>3757</v>
      </c>
      <c r="B1257" s="90" t="s">
        <v>3758</v>
      </c>
      <c r="C1257" s="6">
        <v>114021784.51000001</v>
      </c>
      <c r="D1257" s="6">
        <v>275148574.75999999</v>
      </c>
      <c r="E1257" s="6">
        <v>21265179.449999999</v>
      </c>
      <c r="F1257" s="6">
        <v>113708833.84</v>
      </c>
      <c r="G1257" s="6">
        <v>275148574.75999999</v>
      </c>
      <c r="H1257" s="62">
        <v>21203165.02</v>
      </c>
    </row>
    <row r="1258" spans="1:8" x14ac:dyDescent="0.2">
      <c r="A1258" s="116" t="s">
        <v>1436</v>
      </c>
      <c r="B1258" s="89" t="s">
        <v>1437</v>
      </c>
      <c r="C1258" s="120"/>
      <c r="D1258" s="120"/>
      <c r="E1258" s="120"/>
      <c r="F1258" s="120">
        <v>124422812.16</v>
      </c>
      <c r="G1258" s="120">
        <v>201823479</v>
      </c>
      <c r="H1258" s="121">
        <v>9495874.5199999996</v>
      </c>
    </row>
    <row r="1259" spans="1:8" x14ac:dyDescent="0.2">
      <c r="A1259" s="116" t="s">
        <v>2867</v>
      </c>
      <c r="B1259" s="89" t="s">
        <v>2868</v>
      </c>
      <c r="C1259" s="120"/>
      <c r="D1259" s="120"/>
      <c r="E1259" s="120"/>
      <c r="F1259" s="120">
        <v>253116728.84999999</v>
      </c>
      <c r="G1259" s="120">
        <v>289400640.62</v>
      </c>
      <c r="H1259" s="121">
        <v>28866331.41</v>
      </c>
    </row>
    <row r="1260" spans="1:8" x14ac:dyDescent="0.2">
      <c r="A1260" s="116" t="s">
        <v>2914</v>
      </c>
      <c r="B1260" s="89" t="s">
        <v>2915</v>
      </c>
      <c r="C1260" s="120">
        <v>32267467.34</v>
      </c>
      <c r="D1260" s="120">
        <v>1515877.7</v>
      </c>
      <c r="E1260" s="120">
        <v>-28913338.280000001</v>
      </c>
      <c r="F1260" s="120">
        <v>34175067.640000001</v>
      </c>
      <c r="G1260" s="120">
        <v>1853204.76</v>
      </c>
      <c r="H1260" s="121">
        <v>-26390991.719999999</v>
      </c>
    </row>
    <row r="1261" spans="1:8" x14ac:dyDescent="0.2">
      <c r="A1261" s="116" t="s">
        <v>1811</v>
      </c>
      <c r="B1261" s="89" t="s">
        <v>1812</v>
      </c>
      <c r="C1261" s="120">
        <v>109164723.02</v>
      </c>
      <c r="D1261" s="120">
        <v>275632186.11000001</v>
      </c>
      <c r="E1261" s="120">
        <v>-18313676.359999999</v>
      </c>
      <c r="F1261" s="120">
        <v>102992684.40000001</v>
      </c>
      <c r="G1261" s="120">
        <v>228513281.74000001</v>
      </c>
      <c r="H1261" s="121">
        <v>-20401816.260000002</v>
      </c>
    </row>
    <row r="1262" spans="1:8" x14ac:dyDescent="0.2">
      <c r="A1262" s="17" t="s">
        <v>2052</v>
      </c>
      <c r="B1262" s="90" t="s">
        <v>2053</v>
      </c>
      <c r="C1262" s="6">
        <v>93479823.719999999</v>
      </c>
      <c r="D1262" s="6">
        <v>47982188.329999998</v>
      </c>
      <c r="E1262" s="6">
        <v>10447625.25</v>
      </c>
      <c r="F1262" s="6">
        <v>91673040.859999999</v>
      </c>
      <c r="G1262" s="6">
        <v>36476554.5</v>
      </c>
      <c r="H1262" s="62">
        <v>10571983.74</v>
      </c>
    </row>
    <row r="1263" spans="1:8" x14ac:dyDescent="0.2">
      <c r="A1263" s="116" t="s">
        <v>1354</v>
      </c>
      <c r="B1263" s="89" t="s">
        <v>1355</v>
      </c>
      <c r="C1263" s="120">
        <v>154919087.56999999</v>
      </c>
      <c r="D1263" s="120">
        <v>100771817.06999999</v>
      </c>
      <c r="E1263" s="120">
        <v>29861196.710000001</v>
      </c>
      <c r="F1263" s="120">
        <v>149126193.37</v>
      </c>
      <c r="G1263" s="120">
        <v>50791765.850000001</v>
      </c>
      <c r="H1263" s="121">
        <v>27935918.739999998</v>
      </c>
    </row>
    <row r="1264" spans="1:8" x14ac:dyDescent="0.2">
      <c r="A1264" s="116" t="s">
        <v>4711</v>
      </c>
      <c r="B1264" s="89" t="s">
        <v>4726</v>
      </c>
      <c r="C1264" s="120">
        <v>20360331.77</v>
      </c>
      <c r="D1264" s="120">
        <v>0</v>
      </c>
      <c r="E1264" s="120">
        <v>-10713034.390000001</v>
      </c>
      <c r="F1264" s="120">
        <v>20360492.050000001</v>
      </c>
      <c r="G1264" s="120">
        <v>0</v>
      </c>
      <c r="H1264" s="121">
        <v>-10558695.560000001</v>
      </c>
    </row>
    <row r="1265" spans="1:8" x14ac:dyDescent="0.2">
      <c r="A1265" s="116" t="s">
        <v>2599</v>
      </c>
      <c r="B1265" s="89" t="s">
        <v>2600</v>
      </c>
      <c r="C1265" s="120">
        <v>222982542.68000001</v>
      </c>
      <c r="D1265" s="120">
        <v>73371546.989999995</v>
      </c>
      <c r="E1265" s="120">
        <v>21458555.309999999</v>
      </c>
      <c r="F1265" s="120">
        <v>226392844.43000001</v>
      </c>
      <c r="G1265" s="120">
        <v>65332799.68</v>
      </c>
      <c r="H1265" s="121">
        <v>32510553.52</v>
      </c>
    </row>
    <row r="1266" spans="1:8" x14ac:dyDescent="0.2">
      <c r="A1266" s="116" t="s">
        <v>2404</v>
      </c>
      <c r="B1266" s="89" t="s">
        <v>2405</v>
      </c>
      <c r="C1266" s="120">
        <v>96033372.760000005</v>
      </c>
      <c r="D1266" s="120">
        <v>277148810.68000001</v>
      </c>
      <c r="E1266" s="120">
        <v>-2025892.96</v>
      </c>
      <c r="F1266" s="120">
        <v>77418707.079999998</v>
      </c>
      <c r="G1266" s="120">
        <v>197362187.44999999</v>
      </c>
      <c r="H1266" s="121">
        <v>5223427.72</v>
      </c>
    </row>
    <row r="1267" spans="1:8" x14ac:dyDescent="0.2">
      <c r="A1267" s="17" t="s">
        <v>2232</v>
      </c>
      <c r="B1267" s="90" t="s">
        <v>2233</v>
      </c>
      <c r="C1267" s="6">
        <v>303824876.57999998</v>
      </c>
      <c r="D1267" s="6">
        <v>753401755.87</v>
      </c>
      <c r="E1267" s="6">
        <v>27019390.460000001</v>
      </c>
      <c r="F1267" s="6">
        <v>300512780.12</v>
      </c>
      <c r="G1267" s="6">
        <v>453700041.81</v>
      </c>
      <c r="H1267" s="62">
        <v>23707293.989999998</v>
      </c>
    </row>
    <row r="1268" spans="1:8" x14ac:dyDescent="0.2">
      <c r="A1268" s="116" t="s">
        <v>2064</v>
      </c>
      <c r="B1268" s="89" t="s">
        <v>2065</v>
      </c>
      <c r="C1268" s="120">
        <v>439500495.92000002</v>
      </c>
      <c r="D1268" s="120">
        <v>1808959271.54</v>
      </c>
      <c r="E1268" s="120">
        <v>28146605.620000001</v>
      </c>
      <c r="F1268" s="120">
        <v>436924825.55000001</v>
      </c>
      <c r="G1268" s="120">
        <v>1760402269.8099999</v>
      </c>
      <c r="H1268" s="121">
        <v>27968088.079999998</v>
      </c>
    </row>
    <row r="1269" spans="1:8" x14ac:dyDescent="0.2">
      <c r="A1269" s="116" t="s">
        <v>2176</v>
      </c>
      <c r="B1269" s="89" t="s">
        <v>2177</v>
      </c>
      <c r="C1269" s="120">
        <v>358112000</v>
      </c>
      <c r="D1269" s="120">
        <v>1181252000</v>
      </c>
      <c r="E1269" s="120">
        <v>28531000</v>
      </c>
      <c r="F1269" s="120">
        <v>305451000</v>
      </c>
      <c r="G1269" s="120">
        <v>10183000</v>
      </c>
      <c r="H1269" s="121">
        <v>4344000</v>
      </c>
    </row>
    <row r="1270" spans="1:8" x14ac:dyDescent="0.2">
      <c r="A1270" s="116" t="s">
        <v>1885</v>
      </c>
      <c r="B1270" s="89" t="s">
        <v>1886</v>
      </c>
      <c r="C1270" s="120">
        <v>148971604.03999999</v>
      </c>
      <c r="D1270" s="120">
        <v>273162456.99000001</v>
      </c>
      <c r="E1270" s="120">
        <v>5084191.82</v>
      </c>
      <c r="F1270" s="120">
        <v>106917928.48</v>
      </c>
      <c r="G1270" s="120">
        <v>107849403.06999999</v>
      </c>
      <c r="H1270" s="121">
        <v>6847668.8300000001</v>
      </c>
    </row>
    <row r="1271" spans="1:8" x14ac:dyDescent="0.2">
      <c r="A1271" s="116" t="s">
        <v>3548</v>
      </c>
      <c r="B1271" s="89" t="s">
        <v>4602</v>
      </c>
      <c r="C1271" s="120">
        <v>55964671.710000001</v>
      </c>
      <c r="D1271" s="120">
        <v>47697198.710000001</v>
      </c>
      <c r="E1271" s="120">
        <v>-16474382.960000001</v>
      </c>
      <c r="F1271" s="120">
        <v>58130226.770000003</v>
      </c>
      <c r="G1271" s="120">
        <v>39939896.479999997</v>
      </c>
      <c r="H1271" s="121">
        <v>-15016826.65</v>
      </c>
    </row>
    <row r="1272" spans="1:8" x14ac:dyDescent="0.2">
      <c r="A1272" s="17" t="s">
        <v>1426</v>
      </c>
      <c r="B1272" s="90" t="s">
        <v>4580</v>
      </c>
      <c r="C1272" s="6">
        <v>324247799.88</v>
      </c>
      <c r="D1272" s="6">
        <v>16027856.779999999</v>
      </c>
      <c r="E1272" s="6">
        <v>16120266.949999999</v>
      </c>
      <c r="F1272" s="6">
        <v>319990440.36000001</v>
      </c>
      <c r="G1272" s="6">
        <v>7972113.71</v>
      </c>
      <c r="H1272" s="62">
        <v>13281263.17</v>
      </c>
    </row>
    <row r="1273" spans="1:8" x14ac:dyDescent="0.2">
      <c r="A1273" s="116" t="s">
        <v>2427</v>
      </c>
      <c r="B1273" s="89" t="s">
        <v>2428</v>
      </c>
      <c r="C1273" s="120">
        <v>118595875.09999999</v>
      </c>
      <c r="D1273" s="120">
        <v>82878237.340000004</v>
      </c>
      <c r="E1273" s="120">
        <v>18205781.25</v>
      </c>
      <c r="F1273" s="120">
        <v>118673763.09999999</v>
      </c>
      <c r="G1273" s="120">
        <v>76758138.829999998</v>
      </c>
      <c r="H1273" s="121">
        <v>17550181.809999999</v>
      </c>
    </row>
    <row r="1274" spans="1:8" x14ac:dyDescent="0.2">
      <c r="A1274" s="116" t="s">
        <v>1952</v>
      </c>
      <c r="B1274" s="89" t="s">
        <v>1953</v>
      </c>
      <c r="C1274" s="120">
        <v>234442304.03999999</v>
      </c>
      <c r="D1274" s="120">
        <v>126403772.97</v>
      </c>
      <c r="E1274" s="120">
        <v>3067785.12</v>
      </c>
      <c r="F1274" s="120">
        <v>233563864.41</v>
      </c>
      <c r="G1274" s="120">
        <v>125163393.68000001</v>
      </c>
      <c r="H1274" s="121">
        <v>2829526.43</v>
      </c>
    </row>
    <row r="1275" spans="1:8" x14ac:dyDescent="0.2">
      <c r="A1275" s="116" t="s">
        <v>2383</v>
      </c>
      <c r="B1275" s="89" t="s">
        <v>2384</v>
      </c>
      <c r="C1275" s="120">
        <v>120113193.89</v>
      </c>
      <c r="D1275" s="120">
        <v>682867924.49000001</v>
      </c>
      <c r="E1275" s="120">
        <v>15701407.02</v>
      </c>
      <c r="F1275" s="120">
        <v>120718374.68000001</v>
      </c>
      <c r="G1275" s="120">
        <v>582428769.59000003</v>
      </c>
      <c r="H1275" s="121">
        <v>17957636.899999999</v>
      </c>
    </row>
    <row r="1276" spans="1:8" x14ac:dyDescent="0.2">
      <c r="A1276" s="116" t="s">
        <v>3573</v>
      </c>
      <c r="B1276" s="89" t="s">
        <v>4581</v>
      </c>
      <c r="C1276" s="120">
        <v>77720149.219999999</v>
      </c>
      <c r="D1276" s="120">
        <v>51497275.689999998</v>
      </c>
      <c r="E1276" s="120">
        <v>7841586.75</v>
      </c>
      <c r="F1276" s="120">
        <v>73612519.579999998</v>
      </c>
      <c r="G1276" s="120">
        <v>35585689.509999998</v>
      </c>
      <c r="H1276" s="121">
        <v>3546279.66</v>
      </c>
    </row>
    <row r="1277" spans="1:8" x14ac:dyDescent="0.2">
      <c r="A1277" s="17" t="s">
        <v>1421</v>
      </c>
      <c r="B1277" s="90" t="s">
        <v>1422</v>
      </c>
      <c r="C1277" s="6">
        <v>416394624.51999998</v>
      </c>
      <c r="D1277" s="6">
        <v>473730317.30000001</v>
      </c>
      <c r="E1277" s="6">
        <v>6938590.7599999998</v>
      </c>
      <c r="F1277" s="6">
        <v>368465302.83999997</v>
      </c>
      <c r="G1277" s="6">
        <v>463385506.00999999</v>
      </c>
      <c r="H1277" s="62">
        <v>35057301.549999997</v>
      </c>
    </row>
    <row r="1278" spans="1:8" x14ac:dyDescent="0.2">
      <c r="A1278" s="116" t="s">
        <v>4883</v>
      </c>
      <c r="B1278" s="89" t="s">
        <v>4935</v>
      </c>
      <c r="C1278" s="120"/>
      <c r="D1278" s="120"/>
      <c r="E1278" s="120"/>
      <c r="F1278" s="120">
        <v>90650644.469999999</v>
      </c>
      <c r="G1278" s="120">
        <v>118207141.95999999</v>
      </c>
      <c r="H1278" s="121">
        <v>11475421.51</v>
      </c>
    </row>
    <row r="1279" spans="1:8" x14ac:dyDescent="0.2">
      <c r="A1279" s="116" t="s">
        <v>1113</v>
      </c>
      <c r="B1279" s="89" t="s">
        <v>1114</v>
      </c>
      <c r="C1279" s="120">
        <v>28483540.440000001</v>
      </c>
      <c r="D1279" s="120">
        <v>89682710.25</v>
      </c>
      <c r="E1279" s="120">
        <v>2407087.06</v>
      </c>
      <c r="F1279" s="120">
        <v>27352071.899999999</v>
      </c>
      <c r="G1279" s="120">
        <v>10756506.810000001</v>
      </c>
      <c r="H1279" s="121">
        <v>5341791.6100000003</v>
      </c>
    </row>
    <row r="1280" spans="1:8" x14ac:dyDescent="0.2">
      <c r="A1280" s="116" t="s">
        <v>2468</v>
      </c>
      <c r="B1280" s="89" t="s">
        <v>2469</v>
      </c>
      <c r="C1280" s="120">
        <v>164141366.06</v>
      </c>
      <c r="D1280" s="120">
        <v>183864162.78999999</v>
      </c>
      <c r="E1280" s="120">
        <v>19021677.530000001</v>
      </c>
      <c r="F1280" s="120">
        <v>159215373.00999999</v>
      </c>
      <c r="G1280" s="120">
        <v>182961447.37</v>
      </c>
      <c r="H1280" s="121">
        <v>18892062.359999999</v>
      </c>
    </row>
    <row r="1281" spans="1:8" x14ac:dyDescent="0.2">
      <c r="A1281" s="116" t="s">
        <v>4970</v>
      </c>
      <c r="B1281" s="89" t="s">
        <v>4971</v>
      </c>
      <c r="C1281" s="120">
        <v>134917141.03999999</v>
      </c>
      <c r="D1281" s="120">
        <v>222904101.78</v>
      </c>
      <c r="E1281" s="120">
        <v>12026431.529999999</v>
      </c>
      <c r="F1281" s="120">
        <v>141698364.81999999</v>
      </c>
      <c r="G1281" s="120">
        <v>214795295.34</v>
      </c>
      <c r="H1281" s="121">
        <v>17121762.109999999</v>
      </c>
    </row>
    <row r="1282" spans="1:8" x14ac:dyDescent="0.2">
      <c r="A1282" s="17" t="s">
        <v>3862</v>
      </c>
      <c r="B1282" s="90" t="s">
        <v>4009</v>
      </c>
      <c r="C1282" s="6"/>
      <c r="D1282" s="6"/>
      <c r="E1282" s="6"/>
      <c r="F1282" s="6">
        <v>9265707.6999999993</v>
      </c>
      <c r="G1282" s="6">
        <v>5172286.3099999996</v>
      </c>
      <c r="H1282" s="62">
        <v>-13223831.960000001</v>
      </c>
    </row>
    <row r="1283" spans="1:8" x14ac:dyDescent="0.2">
      <c r="A1283" s="116" t="s">
        <v>1049</v>
      </c>
      <c r="B1283" s="89" t="s">
        <v>4606</v>
      </c>
      <c r="C1283" s="120">
        <v>36838690.369999997</v>
      </c>
      <c r="D1283" s="120">
        <v>8094959.79</v>
      </c>
      <c r="E1283" s="120">
        <v>-12743717.869999999</v>
      </c>
      <c r="F1283" s="120">
        <v>37763368.450000003</v>
      </c>
      <c r="G1283" s="120">
        <v>7723428.6100000003</v>
      </c>
      <c r="H1283" s="121">
        <v>-11128598.6</v>
      </c>
    </row>
    <row r="1284" spans="1:8" x14ac:dyDescent="0.2">
      <c r="A1284" s="116" t="s">
        <v>2037</v>
      </c>
      <c r="B1284" s="89" t="s">
        <v>2038</v>
      </c>
      <c r="C1284" s="120">
        <v>210662106.34999999</v>
      </c>
      <c r="D1284" s="120">
        <v>484476940.74000001</v>
      </c>
      <c r="E1284" s="120">
        <v>13568398.68</v>
      </c>
      <c r="F1284" s="120">
        <v>180014954.58000001</v>
      </c>
      <c r="G1284" s="120">
        <v>168108105.56</v>
      </c>
      <c r="H1284" s="121">
        <v>-1109213.02</v>
      </c>
    </row>
    <row r="1285" spans="1:8" x14ac:dyDescent="0.2">
      <c r="A1285" s="116" t="s">
        <v>2595</v>
      </c>
      <c r="B1285" s="89" t="s">
        <v>2596</v>
      </c>
      <c r="C1285" s="120">
        <v>372262392.80000001</v>
      </c>
      <c r="D1285" s="120">
        <v>1557696117.51</v>
      </c>
      <c r="E1285" s="120">
        <v>51257504.719999999</v>
      </c>
      <c r="F1285" s="120">
        <v>162346742.05000001</v>
      </c>
      <c r="G1285" s="120">
        <v>433664286.95999998</v>
      </c>
      <c r="H1285" s="121">
        <v>601541.16</v>
      </c>
    </row>
    <row r="1286" spans="1:8" x14ac:dyDescent="0.2">
      <c r="A1286" s="116" t="s">
        <v>3928</v>
      </c>
      <c r="B1286" s="89" t="s">
        <v>4214</v>
      </c>
      <c r="C1286" s="120"/>
      <c r="D1286" s="120"/>
      <c r="E1286" s="120"/>
      <c r="F1286" s="120">
        <v>205646324.61000001</v>
      </c>
      <c r="G1286" s="120">
        <v>176798439.53999999</v>
      </c>
      <c r="H1286" s="121">
        <v>411677.06</v>
      </c>
    </row>
    <row r="1287" spans="1:8" x14ac:dyDescent="0.2">
      <c r="A1287" s="17" t="s">
        <v>4972</v>
      </c>
      <c r="B1287" s="90" t="s">
        <v>4973</v>
      </c>
      <c r="C1287" s="6">
        <v>53631775.259999998</v>
      </c>
      <c r="D1287" s="6">
        <v>27161026.16</v>
      </c>
      <c r="E1287" s="6">
        <v>1112341.31</v>
      </c>
      <c r="F1287" s="6">
        <v>52403569.740000002</v>
      </c>
      <c r="G1287" s="6">
        <v>20619736.329999998</v>
      </c>
      <c r="H1287" s="62">
        <v>863380.68</v>
      </c>
    </row>
    <row r="1288" spans="1:8" x14ac:dyDescent="0.2">
      <c r="A1288" s="116" t="s">
        <v>2056</v>
      </c>
      <c r="B1288" s="89" t="s">
        <v>2057</v>
      </c>
      <c r="C1288" s="120">
        <v>388705364.85000002</v>
      </c>
      <c r="D1288" s="120">
        <v>188303495.58000001</v>
      </c>
      <c r="E1288" s="120">
        <v>30131330.690000001</v>
      </c>
      <c r="F1288" s="120">
        <v>376080449</v>
      </c>
      <c r="G1288" s="120">
        <v>97230811.530000001</v>
      </c>
      <c r="H1288" s="121">
        <v>18458101.140000001</v>
      </c>
    </row>
    <row r="1289" spans="1:8" x14ac:dyDescent="0.2">
      <c r="A1289" s="116" t="s">
        <v>2531</v>
      </c>
      <c r="B1289" s="89" t="s">
        <v>2532</v>
      </c>
      <c r="C1289" s="120"/>
      <c r="D1289" s="120"/>
      <c r="E1289" s="120"/>
      <c r="F1289" s="120">
        <v>93662774.290000007</v>
      </c>
      <c r="G1289" s="120">
        <v>22105188.079999998</v>
      </c>
      <c r="H1289" s="121">
        <v>11860884.92</v>
      </c>
    </row>
    <row r="1290" spans="1:8" x14ac:dyDescent="0.2">
      <c r="A1290" s="116" t="s">
        <v>2551</v>
      </c>
      <c r="B1290" s="89" t="s">
        <v>2552</v>
      </c>
      <c r="C1290" s="120">
        <v>92452621.530000001</v>
      </c>
      <c r="D1290" s="120">
        <v>209757310.37</v>
      </c>
      <c r="E1290" s="120">
        <v>-9154726.0199999996</v>
      </c>
      <c r="F1290" s="120">
        <v>99341610.670000002</v>
      </c>
      <c r="G1290" s="120">
        <v>30132554.870000001</v>
      </c>
      <c r="H1290" s="121">
        <v>-11515243</v>
      </c>
    </row>
    <row r="1291" spans="1:8" x14ac:dyDescent="0.2">
      <c r="A1291" s="116" t="s">
        <v>4544</v>
      </c>
      <c r="B1291" s="89" t="s">
        <v>4570</v>
      </c>
      <c r="C1291" s="120">
        <v>68753581.840000004</v>
      </c>
      <c r="D1291" s="120">
        <v>83167488.540000007</v>
      </c>
      <c r="E1291" s="120">
        <v>-917668.06</v>
      </c>
      <c r="F1291" s="120">
        <v>73910397.590000004</v>
      </c>
      <c r="G1291" s="120">
        <v>76770839.739999995</v>
      </c>
      <c r="H1291" s="121">
        <v>3814211.31</v>
      </c>
    </row>
    <row r="1292" spans="1:8" x14ac:dyDescent="0.2">
      <c r="A1292" s="17" t="s">
        <v>1580</v>
      </c>
      <c r="B1292" s="90" t="s">
        <v>1581</v>
      </c>
      <c r="C1292" s="6">
        <v>158926527.34</v>
      </c>
      <c r="D1292" s="6">
        <v>348976247.36000001</v>
      </c>
      <c r="E1292" s="6">
        <v>-25866918.460000001</v>
      </c>
      <c r="F1292" s="6">
        <v>152826674.41</v>
      </c>
      <c r="G1292" s="6">
        <v>2713231.2</v>
      </c>
      <c r="H1292" s="62">
        <v>-27940206.800000001</v>
      </c>
    </row>
    <row r="1293" spans="1:8" x14ac:dyDescent="0.2">
      <c r="A1293" s="116" t="s">
        <v>2385</v>
      </c>
      <c r="B1293" s="89" t="s">
        <v>2386</v>
      </c>
      <c r="C1293" s="120"/>
      <c r="D1293" s="120"/>
      <c r="E1293" s="120"/>
      <c r="F1293" s="120">
        <v>179551224.75</v>
      </c>
      <c r="G1293" s="120">
        <v>109248587.5</v>
      </c>
      <c r="H1293" s="121">
        <v>18084037.350000001</v>
      </c>
    </row>
    <row r="1294" spans="1:8" x14ac:dyDescent="0.2">
      <c r="A1294" s="116" t="s">
        <v>4547</v>
      </c>
      <c r="B1294" s="89" t="s">
        <v>4573</v>
      </c>
      <c r="C1294" s="120"/>
      <c r="D1294" s="120"/>
      <c r="E1294" s="120"/>
      <c r="F1294" s="120">
        <v>17587404.640000001</v>
      </c>
      <c r="G1294" s="120">
        <v>9843203.5800000001</v>
      </c>
      <c r="H1294" s="121">
        <v>-5654773.3600000003</v>
      </c>
    </row>
    <row r="1295" spans="1:8" x14ac:dyDescent="0.2">
      <c r="A1295" s="116" t="s">
        <v>4402</v>
      </c>
      <c r="B1295" s="89" t="s">
        <v>4403</v>
      </c>
      <c r="C1295" s="120">
        <v>76331463</v>
      </c>
      <c r="D1295" s="120">
        <v>362064818.24000001</v>
      </c>
      <c r="E1295" s="120">
        <v>2327528.46</v>
      </c>
      <c r="F1295" s="120">
        <v>76331463</v>
      </c>
      <c r="G1295" s="120">
        <v>231039097.86000001</v>
      </c>
      <c r="H1295" s="121">
        <v>2327528.46</v>
      </c>
    </row>
    <row r="1296" spans="1:8" x14ac:dyDescent="0.2">
      <c r="A1296" s="116" t="s">
        <v>3146</v>
      </c>
      <c r="B1296" s="89" t="s">
        <v>3870</v>
      </c>
      <c r="C1296" s="120"/>
      <c r="D1296" s="120"/>
      <c r="E1296" s="120"/>
      <c r="F1296" s="120">
        <v>222820775.22</v>
      </c>
      <c r="G1296" s="120">
        <v>765812219</v>
      </c>
      <c r="H1296" s="121">
        <v>2397979.61</v>
      </c>
    </row>
    <row r="1297" spans="1:8" x14ac:dyDescent="0.2">
      <c r="A1297" s="17" t="s">
        <v>2300</v>
      </c>
      <c r="B1297" s="90" t="s">
        <v>2301</v>
      </c>
      <c r="C1297" s="6">
        <v>158325134.55000001</v>
      </c>
      <c r="D1297" s="6">
        <v>407136964.20999998</v>
      </c>
      <c r="E1297" s="6">
        <v>17010662.530000001</v>
      </c>
      <c r="F1297" s="6">
        <v>159186161.88999999</v>
      </c>
      <c r="G1297" s="6">
        <v>411191028.69999999</v>
      </c>
      <c r="H1297" s="62">
        <v>16913931.370000001</v>
      </c>
    </row>
    <row r="1298" spans="1:8" x14ac:dyDescent="0.2">
      <c r="A1298" s="116" t="s">
        <v>3700</v>
      </c>
      <c r="B1298" s="89" t="s">
        <v>3701</v>
      </c>
      <c r="C1298" s="120">
        <v>40965409.469999999</v>
      </c>
      <c r="D1298" s="120">
        <v>61320364.229999997</v>
      </c>
      <c r="E1298" s="120">
        <v>-9441487.1699999999</v>
      </c>
      <c r="F1298" s="120">
        <v>66583201.560000002</v>
      </c>
      <c r="G1298" s="120">
        <v>2173046.64</v>
      </c>
      <c r="H1298" s="121">
        <v>-11329519.220000001</v>
      </c>
    </row>
    <row r="1299" spans="1:8" x14ac:dyDescent="0.2">
      <c r="A1299" s="116" t="s">
        <v>2960</v>
      </c>
      <c r="B1299" s="89" t="s">
        <v>3995</v>
      </c>
      <c r="C1299" s="120">
        <v>63555853.82</v>
      </c>
      <c r="D1299" s="120">
        <v>29579435.800000001</v>
      </c>
      <c r="E1299" s="120">
        <v>-22004193.02</v>
      </c>
      <c r="F1299" s="120">
        <v>64249719.409999996</v>
      </c>
      <c r="G1299" s="120">
        <v>29579435.800000001</v>
      </c>
      <c r="H1299" s="121">
        <v>-20520203.66</v>
      </c>
    </row>
    <row r="1300" spans="1:8" x14ac:dyDescent="0.2">
      <c r="A1300" s="116" t="s">
        <v>3570</v>
      </c>
      <c r="B1300" s="89" t="s">
        <v>4034</v>
      </c>
      <c r="C1300" s="120"/>
      <c r="D1300" s="120"/>
      <c r="E1300" s="120"/>
      <c r="F1300" s="120">
        <v>109978946.23999999</v>
      </c>
      <c r="G1300" s="120">
        <v>10024126.710000001</v>
      </c>
      <c r="H1300" s="121">
        <v>-16135878.58</v>
      </c>
    </row>
    <row r="1301" spans="1:8" x14ac:dyDescent="0.2">
      <c r="A1301" s="116" t="s">
        <v>1175</v>
      </c>
      <c r="B1301" s="89" t="s">
        <v>1176</v>
      </c>
      <c r="C1301" s="120">
        <v>67822682.909999996</v>
      </c>
      <c r="D1301" s="120">
        <v>134261705.56999999</v>
      </c>
      <c r="E1301" s="120">
        <v>4029055.94</v>
      </c>
      <c r="F1301" s="120">
        <v>68274602.340000004</v>
      </c>
      <c r="G1301" s="120">
        <v>134261705.56999999</v>
      </c>
      <c r="H1301" s="121">
        <v>4324972.62</v>
      </c>
    </row>
    <row r="1302" spans="1:8" x14ac:dyDescent="0.2">
      <c r="A1302" s="17" t="s">
        <v>3072</v>
      </c>
      <c r="B1302" s="90" t="s">
        <v>3073</v>
      </c>
      <c r="C1302" s="6">
        <v>6925982.0899999999</v>
      </c>
      <c r="D1302" s="6">
        <v>13735497.92</v>
      </c>
      <c r="E1302" s="6">
        <v>-23207192.670000002</v>
      </c>
      <c r="F1302" s="6">
        <v>6544491</v>
      </c>
      <c r="G1302" s="6">
        <v>8912623.1999999993</v>
      </c>
      <c r="H1302" s="62">
        <v>-42427299.079999998</v>
      </c>
    </row>
    <row r="1303" spans="1:8" x14ac:dyDescent="0.2">
      <c r="A1303" s="116" t="s">
        <v>1498</v>
      </c>
      <c r="B1303" s="89" t="s">
        <v>1499</v>
      </c>
      <c r="C1303" s="120"/>
      <c r="D1303" s="120"/>
      <c r="E1303" s="120"/>
      <c r="F1303" s="120">
        <v>84276225.180000007</v>
      </c>
      <c r="G1303" s="120">
        <v>186382343.24000001</v>
      </c>
      <c r="H1303" s="121">
        <v>2942843.68</v>
      </c>
    </row>
    <row r="1304" spans="1:8" x14ac:dyDescent="0.2">
      <c r="A1304" s="116" t="s">
        <v>721</v>
      </c>
      <c r="B1304" s="89" t="s">
        <v>722</v>
      </c>
      <c r="C1304" s="120">
        <v>165707094.69999999</v>
      </c>
      <c r="D1304" s="120">
        <v>247741302.30000001</v>
      </c>
      <c r="E1304" s="120">
        <v>27410199.640000001</v>
      </c>
      <c r="F1304" s="120">
        <v>145788877.03</v>
      </c>
      <c r="G1304" s="120">
        <v>150493690.12</v>
      </c>
      <c r="H1304" s="121">
        <v>9038382.3100000005</v>
      </c>
    </row>
    <row r="1305" spans="1:8" x14ac:dyDescent="0.2">
      <c r="A1305" s="116" t="s">
        <v>1730</v>
      </c>
      <c r="B1305" s="89" t="s">
        <v>4690</v>
      </c>
      <c r="C1305" s="120">
        <v>377721732.39999998</v>
      </c>
      <c r="D1305" s="120">
        <v>686123088.29999995</v>
      </c>
      <c r="E1305" s="120">
        <v>-297403.17</v>
      </c>
      <c r="F1305" s="120">
        <v>387117823.74000001</v>
      </c>
      <c r="G1305" s="120">
        <v>692733450.71000004</v>
      </c>
      <c r="H1305" s="121">
        <v>-9381298.1099999994</v>
      </c>
    </row>
    <row r="1306" spans="1:8" x14ac:dyDescent="0.2">
      <c r="A1306" s="116" t="s">
        <v>2393</v>
      </c>
      <c r="B1306" s="89" t="s">
        <v>2394</v>
      </c>
      <c r="C1306" s="120"/>
      <c r="D1306" s="120"/>
      <c r="E1306" s="120"/>
      <c r="F1306" s="120">
        <v>267656985.19</v>
      </c>
      <c r="G1306" s="120">
        <v>269999943.17000002</v>
      </c>
      <c r="H1306" s="121">
        <v>23181263.100000001</v>
      </c>
    </row>
    <row r="1307" spans="1:8" x14ac:dyDescent="0.2">
      <c r="A1307" s="17" t="s">
        <v>2363</v>
      </c>
      <c r="B1307" s="90" t="s">
        <v>2364</v>
      </c>
      <c r="C1307" s="6">
        <v>188528467.16</v>
      </c>
      <c r="D1307" s="6">
        <v>239484630.25</v>
      </c>
      <c r="E1307" s="6">
        <v>3194467.6</v>
      </c>
      <c r="F1307" s="6">
        <v>179558745.19999999</v>
      </c>
      <c r="G1307" s="6">
        <v>168742894.21000001</v>
      </c>
      <c r="H1307" s="62">
        <v>-231859.51</v>
      </c>
    </row>
    <row r="1308" spans="1:8" x14ac:dyDescent="0.2">
      <c r="A1308" s="116" t="s">
        <v>3360</v>
      </c>
      <c r="B1308" s="89" t="s">
        <v>3361</v>
      </c>
      <c r="C1308" s="120">
        <v>227440261.33000001</v>
      </c>
      <c r="D1308" s="120">
        <v>2330838091.9099998</v>
      </c>
      <c r="E1308" s="120">
        <v>22289907.399999999</v>
      </c>
      <c r="F1308" s="120">
        <v>234871753.52000001</v>
      </c>
      <c r="G1308" s="120">
        <v>1322287813.4000001</v>
      </c>
      <c r="H1308" s="121">
        <v>29235336.07</v>
      </c>
    </row>
    <row r="1309" spans="1:8" x14ac:dyDescent="0.2">
      <c r="A1309" s="116" t="s">
        <v>2896</v>
      </c>
      <c r="B1309" s="89" t="s">
        <v>2897</v>
      </c>
      <c r="C1309" s="120">
        <v>167098275.31999999</v>
      </c>
      <c r="D1309" s="120">
        <v>18779982.149999999</v>
      </c>
      <c r="E1309" s="120">
        <v>-27362916.050000001</v>
      </c>
      <c r="F1309" s="120">
        <v>71137778.400000006</v>
      </c>
      <c r="G1309" s="120">
        <v>12344280.619999999</v>
      </c>
      <c r="H1309" s="121">
        <v>-22085041.02</v>
      </c>
    </row>
    <row r="1310" spans="1:8" x14ac:dyDescent="0.2">
      <c r="A1310" s="116" t="s">
        <v>2626</v>
      </c>
      <c r="B1310" s="89" t="s">
        <v>2627</v>
      </c>
      <c r="C1310" s="120">
        <v>305475154.41000003</v>
      </c>
      <c r="D1310" s="120">
        <v>68089385.260000005</v>
      </c>
      <c r="E1310" s="120">
        <v>3302941.04</v>
      </c>
      <c r="F1310" s="120">
        <v>263015049.38</v>
      </c>
      <c r="G1310" s="120">
        <v>46465664.259999998</v>
      </c>
      <c r="H1310" s="121">
        <v>659443.91</v>
      </c>
    </row>
    <row r="1311" spans="1:8" x14ac:dyDescent="0.2">
      <c r="A1311" s="116" t="s">
        <v>3025</v>
      </c>
      <c r="B1311" s="89" t="s">
        <v>3026</v>
      </c>
      <c r="C1311" s="120"/>
      <c r="D1311" s="120"/>
      <c r="E1311" s="120"/>
      <c r="F1311" s="120">
        <v>368839917.56999999</v>
      </c>
      <c r="G1311" s="120">
        <v>228354855.25999999</v>
      </c>
      <c r="H1311" s="121">
        <v>18604110.960000001</v>
      </c>
    </row>
    <row r="1312" spans="1:8" x14ac:dyDescent="0.2">
      <c r="A1312" s="17" t="s">
        <v>1539</v>
      </c>
      <c r="B1312" s="90" t="s">
        <v>1540</v>
      </c>
      <c r="C1312" s="6">
        <v>116829403</v>
      </c>
      <c r="D1312" s="6">
        <v>278410159</v>
      </c>
      <c r="E1312" s="6">
        <v>9172757</v>
      </c>
      <c r="F1312" s="6">
        <v>116829402</v>
      </c>
      <c r="G1312" s="6">
        <v>251552003</v>
      </c>
      <c r="H1312" s="62">
        <v>9172598</v>
      </c>
    </row>
    <row r="1313" spans="1:8" x14ac:dyDescent="0.2">
      <c r="A1313" s="116" t="s">
        <v>3277</v>
      </c>
      <c r="B1313" s="89" t="s">
        <v>4724</v>
      </c>
      <c r="C1313" s="120">
        <v>80390702.069999993</v>
      </c>
      <c r="D1313" s="120">
        <v>4780799.33</v>
      </c>
      <c r="E1313" s="120">
        <v>-610439.87</v>
      </c>
      <c r="F1313" s="120">
        <v>80644890.469999999</v>
      </c>
      <c r="G1313" s="120">
        <v>4794286.2300000004</v>
      </c>
      <c r="H1313" s="121">
        <v>-2041587.08</v>
      </c>
    </row>
    <row r="1314" spans="1:8" x14ac:dyDescent="0.2">
      <c r="A1314" s="116" t="s">
        <v>1784</v>
      </c>
      <c r="B1314" s="89" t="s">
        <v>1785</v>
      </c>
      <c r="C1314" s="120">
        <v>207296847.81</v>
      </c>
      <c r="D1314" s="120">
        <v>239993043.36000001</v>
      </c>
      <c r="E1314" s="120">
        <v>10380968.189999999</v>
      </c>
      <c r="F1314" s="120">
        <v>207569880.81999999</v>
      </c>
      <c r="G1314" s="120">
        <v>65442338.039999999</v>
      </c>
      <c r="H1314" s="121">
        <v>35981126.460000001</v>
      </c>
    </row>
    <row r="1315" spans="1:8" x14ac:dyDescent="0.2">
      <c r="A1315" s="116" t="s">
        <v>2824</v>
      </c>
      <c r="B1315" s="89" t="s">
        <v>2825</v>
      </c>
      <c r="C1315" s="120">
        <v>92107048.629999995</v>
      </c>
      <c r="D1315" s="120">
        <v>90163294.310000002</v>
      </c>
      <c r="E1315" s="120">
        <v>5938890.3799999999</v>
      </c>
      <c r="F1315" s="120">
        <v>91974956.480000004</v>
      </c>
      <c r="G1315" s="120">
        <v>82047170.950000003</v>
      </c>
      <c r="H1315" s="121">
        <v>5710099.8799999999</v>
      </c>
    </row>
    <row r="1316" spans="1:8" x14ac:dyDescent="0.2">
      <c r="A1316" s="116" t="s">
        <v>3027</v>
      </c>
      <c r="B1316" s="89" t="s">
        <v>3028</v>
      </c>
      <c r="C1316" s="120">
        <v>50630899.380000003</v>
      </c>
      <c r="D1316" s="120">
        <v>46072131.810000002</v>
      </c>
      <c r="E1316" s="120">
        <v>7488780.3200000003</v>
      </c>
      <c r="F1316" s="120">
        <v>50630899.380000003</v>
      </c>
      <c r="G1316" s="120">
        <v>45063611.399999999</v>
      </c>
      <c r="H1316" s="121">
        <v>7353065.5199999996</v>
      </c>
    </row>
    <row r="1317" spans="1:8" x14ac:dyDescent="0.2">
      <c r="A1317" s="17" t="s">
        <v>1875</v>
      </c>
      <c r="B1317" s="90" t="s">
        <v>1876</v>
      </c>
      <c r="C1317" s="6"/>
      <c r="D1317" s="6"/>
      <c r="E1317" s="6"/>
      <c r="F1317" s="6">
        <v>217367585.11000001</v>
      </c>
      <c r="G1317" s="6">
        <v>433935147.24000001</v>
      </c>
      <c r="H1317" s="62">
        <v>21186754.960000001</v>
      </c>
    </row>
    <row r="1318" spans="1:8" x14ac:dyDescent="0.2">
      <c r="A1318" s="116" t="s">
        <v>2932</v>
      </c>
      <c r="B1318" s="89" t="s">
        <v>2933</v>
      </c>
      <c r="C1318" s="120">
        <v>54704765.799999997</v>
      </c>
      <c r="D1318" s="120">
        <v>51164559.520000003</v>
      </c>
      <c r="E1318" s="120">
        <v>-842579.62</v>
      </c>
      <c r="F1318" s="120">
        <v>54624509.18</v>
      </c>
      <c r="G1318" s="120">
        <v>51153539.549999997</v>
      </c>
      <c r="H1318" s="121">
        <v>-851244.11</v>
      </c>
    </row>
    <row r="1319" spans="1:8" x14ac:dyDescent="0.2">
      <c r="A1319" s="116" t="s">
        <v>2728</v>
      </c>
      <c r="B1319" s="89" t="s">
        <v>2729</v>
      </c>
      <c r="C1319" s="120">
        <v>83380388.629999995</v>
      </c>
      <c r="D1319" s="120">
        <v>92300215.319999993</v>
      </c>
      <c r="E1319" s="120">
        <v>15343028.15</v>
      </c>
      <c r="F1319" s="120">
        <v>83977412.030000001</v>
      </c>
      <c r="G1319" s="120">
        <v>81948427.140000001</v>
      </c>
      <c r="H1319" s="121">
        <v>14540026.33</v>
      </c>
    </row>
    <row r="1320" spans="1:8" x14ac:dyDescent="0.2">
      <c r="A1320" s="116" t="s">
        <v>2612</v>
      </c>
      <c r="B1320" s="89" t="s">
        <v>2613</v>
      </c>
      <c r="C1320" s="120">
        <v>121814368.89</v>
      </c>
      <c r="D1320" s="120">
        <v>227267131.91999999</v>
      </c>
      <c r="E1320" s="120">
        <v>-5465418.9699999997</v>
      </c>
      <c r="F1320" s="120">
        <v>121787430.34</v>
      </c>
      <c r="G1320" s="120">
        <v>164869228.12</v>
      </c>
      <c r="H1320" s="121">
        <v>6991197</v>
      </c>
    </row>
    <row r="1321" spans="1:8" x14ac:dyDescent="0.2">
      <c r="A1321" s="116" t="s">
        <v>4043</v>
      </c>
      <c r="B1321" s="89" t="s">
        <v>4044</v>
      </c>
      <c r="C1321" s="120">
        <v>75254574.620000005</v>
      </c>
      <c r="D1321" s="120"/>
      <c r="E1321" s="120"/>
      <c r="F1321" s="120">
        <v>75539797.890000001</v>
      </c>
      <c r="G1321" s="120">
        <v>48951450.380000003</v>
      </c>
      <c r="H1321" s="121">
        <v>9125616.3800000008</v>
      </c>
    </row>
    <row r="1322" spans="1:8" x14ac:dyDescent="0.2">
      <c r="A1322" s="17" t="s">
        <v>1249</v>
      </c>
      <c r="B1322" s="90" t="s">
        <v>4231</v>
      </c>
      <c r="C1322" s="6">
        <v>269570570.38</v>
      </c>
      <c r="D1322" s="6">
        <v>40358694.799999997</v>
      </c>
      <c r="E1322" s="6">
        <v>56771162.390000001</v>
      </c>
      <c r="F1322" s="6">
        <v>173840792.65000001</v>
      </c>
      <c r="G1322" s="6">
        <v>13129089.880000001</v>
      </c>
      <c r="H1322" s="62">
        <v>4194804.3499999996</v>
      </c>
    </row>
    <row r="1323" spans="1:8" x14ac:dyDescent="0.2">
      <c r="A1323" s="116" t="s">
        <v>4077</v>
      </c>
      <c r="B1323" s="89" t="s">
        <v>4078</v>
      </c>
      <c r="C1323" s="120">
        <v>112521615.64</v>
      </c>
      <c r="D1323" s="120">
        <v>16841623.780000001</v>
      </c>
      <c r="E1323" s="120">
        <v>-5745313.9000000004</v>
      </c>
      <c r="F1323" s="120">
        <v>109778210.97</v>
      </c>
      <c r="G1323" s="120">
        <v>13236566.970000001</v>
      </c>
      <c r="H1323" s="121">
        <v>-4054384.34</v>
      </c>
    </row>
    <row r="1324" spans="1:8" x14ac:dyDescent="0.2">
      <c r="A1324" s="116" t="s">
        <v>3432</v>
      </c>
      <c r="B1324" s="89" t="s">
        <v>3433</v>
      </c>
      <c r="C1324" s="120">
        <v>100915711.64</v>
      </c>
      <c r="D1324" s="120">
        <v>1943266847.8399999</v>
      </c>
      <c r="E1324" s="120">
        <v>1965479.94</v>
      </c>
      <c r="F1324" s="120">
        <v>91332401.780000001</v>
      </c>
      <c r="G1324" s="120">
        <v>1919884873.54</v>
      </c>
      <c r="H1324" s="121">
        <v>6687590.79</v>
      </c>
    </row>
    <row r="1325" spans="1:8" x14ac:dyDescent="0.2">
      <c r="A1325" s="116" t="s">
        <v>1963</v>
      </c>
      <c r="B1325" s="89" t="s">
        <v>1964</v>
      </c>
      <c r="C1325" s="120">
        <v>172485277.88999999</v>
      </c>
      <c r="D1325" s="120">
        <v>45447428.07</v>
      </c>
      <c r="E1325" s="120">
        <v>6563841.3700000001</v>
      </c>
      <c r="F1325" s="120">
        <v>171150747.25999999</v>
      </c>
      <c r="G1325" s="120">
        <v>41468652.869999997</v>
      </c>
      <c r="H1325" s="121">
        <v>5931781.5499999998</v>
      </c>
    </row>
    <row r="1326" spans="1:8" x14ac:dyDescent="0.2">
      <c r="A1326" s="116" t="s">
        <v>3601</v>
      </c>
      <c r="B1326" s="89" t="s">
        <v>3653</v>
      </c>
      <c r="C1326" s="120">
        <v>51397766.719999999</v>
      </c>
      <c r="D1326" s="120">
        <v>103814016.52</v>
      </c>
      <c r="E1326" s="120">
        <v>12104534.4</v>
      </c>
      <c r="F1326" s="120">
        <v>71173185.879999995</v>
      </c>
      <c r="G1326" s="120">
        <v>82461256.269999996</v>
      </c>
      <c r="H1326" s="121">
        <v>13175622.58</v>
      </c>
    </row>
    <row r="1327" spans="1:8" x14ac:dyDescent="0.2">
      <c r="A1327" s="17" t="s">
        <v>2640</v>
      </c>
      <c r="B1327" s="90" t="s">
        <v>2641</v>
      </c>
      <c r="C1327" s="6">
        <v>73965489.109999999</v>
      </c>
      <c r="D1327" s="6">
        <v>62230772.5</v>
      </c>
      <c r="E1327" s="6">
        <v>10071880.119999999</v>
      </c>
      <c r="F1327" s="6">
        <v>72895820.5</v>
      </c>
      <c r="G1327" s="6">
        <v>56061947.409999996</v>
      </c>
      <c r="H1327" s="62">
        <v>8019680.79</v>
      </c>
    </row>
    <row r="1328" spans="1:8" x14ac:dyDescent="0.2">
      <c r="A1328" s="116" t="s">
        <v>1285</v>
      </c>
      <c r="B1328" s="89" t="s">
        <v>1286</v>
      </c>
      <c r="C1328" s="120">
        <v>87605144.689999998</v>
      </c>
      <c r="D1328" s="120">
        <v>82313985.769999996</v>
      </c>
      <c r="E1328" s="120">
        <v>634622.30000000005</v>
      </c>
      <c r="F1328" s="120">
        <v>86913923.090000004</v>
      </c>
      <c r="G1328" s="120">
        <v>65660004.630000003</v>
      </c>
      <c r="H1328" s="121">
        <v>811815.39</v>
      </c>
    </row>
    <row r="1329" spans="1:8" x14ac:dyDescent="0.2">
      <c r="A1329" s="116" t="s">
        <v>2812</v>
      </c>
      <c r="B1329" s="89" t="s">
        <v>2813</v>
      </c>
      <c r="C1329" s="120"/>
      <c r="D1329" s="120"/>
      <c r="E1329" s="120"/>
      <c r="F1329" s="120">
        <v>78034822.519999996</v>
      </c>
      <c r="G1329" s="120">
        <v>12784928.220000001</v>
      </c>
      <c r="H1329" s="121">
        <v>5253607.07</v>
      </c>
    </row>
    <row r="1330" spans="1:8" x14ac:dyDescent="0.2">
      <c r="A1330" s="116" t="s">
        <v>3605</v>
      </c>
      <c r="B1330" s="89" t="s">
        <v>3643</v>
      </c>
      <c r="C1330" s="120">
        <v>60407636.729999997</v>
      </c>
      <c r="D1330" s="120">
        <v>109517875.8</v>
      </c>
      <c r="E1330" s="120">
        <v>762415.65</v>
      </c>
      <c r="F1330" s="120">
        <v>71479812.159999996</v>
      </c>
      <c r="G1330" s="120">
        <v>88975958.859999999</v>
      </c>
      <c r="H1330" s="121">
        <v>831439.96</v>
      </c>
    </row>
    <row r="1331" spans="1:8" x14ac:dyDescent="0.2">
      <c r="A1331" s="116" t="s">
        <v>1651</v>
      </c>
      <c r="B1331" s="89" t="s">
        <v>1652</v>
      </c>
      <c r="C1331" s="120">
        <v>301041519.19999999</v>
      </c>
      <c r="D1331" s="120">
        <v>776213833.97000003</v>
      </c>
      <c r="E1331" s="120">
        <v>20463629.609999999</v>
      </c>
      <c r="F1331" s="120">
        <v>164097831.03</v>
      </c>
      <c r="G1331" s="120">
        <v>8943191.2899999991</v>
      </c>
      <c r="H1331" s="121">
        <v>4195832.24</v>
      </c>
    </row>
    <row r="1332" spans="1:8" x14ac:dyDescent="0.2">
      <c r="A1332" s="17" t="s">
        <v>2582</v>
      </c>
      <c r="B1332" s="90" t="s">
        <v>2583</v>
      </c>
      <c r="C1332" s="6">
        <v>222283299.44999999</v>
      </c>
      <c r="D1332" s="6">
        <v>1557219080.25</v>
      </c>
      <c r="E1332" s="6">
        <v>30736228.98</v>
      </c>
      <c r="F1332" s="6">
        <v>226206187.5</v>
      </c>
      <c r="G1332" s="6">
        <v>541116756.63999999</v>
      </c>
      <c r="H1332" s="62">
        <v>6304517.8099999996</v>
      </c>
    </row>
    <row r="1333" spans="1:8" x14ac:dyDescent="0.2">
      <c r="A1333" s="116" t="s">
        <v>1666</v>
      </c>
      <c r="B1333" s="89" t="s">
        <v>1667</v>
      </c>
      <c r="C1333" s="120">
        <v>575220274</v>
      </c>
      <c r="D1333" s="120">
        <v>623311818</v>
      </c>
      <c r="E1333" s="120">
        <v>4178108</v>
      </c>
      <c r="F1333" s="120">
        <v>447862340.20999998</v>
      </c>
      <c r="G1333" s="120">
        <v>30681309.57</v>
      </c>
      <c r="H1333" s="121">
        <v>6781563.7800000003</v>
      </c>
    </row>
    <row r="1334" spans="1:8" x14ac:dyDescent="0.2">
      <c r="A1334" s="116" t="s">
        <v>2286</v>
      </c>
      <c r="B1334" s="89" t="s">
        <v>2287</v>
      </c>
      <c r="C1334" s="120">
        <v>88788787.989999995</v>
      </c>
      <c r="D1334" s="120">
        <v>362708632.25999999</v>
      </c>
      <c r="E1334" s="120">
        <v>-3806980.39</v>
      </c>
      <c r="F1334" s="120">
        <v>89164824.909999996</v>
      </c>
      <c r="G1334" s="120">
        <v>133409164.58</v>
      </c>
      <c r="H1334" s="121">
        <v>-2508152.5499999998</v>
      </c>
    </row>
    <row r="1335" spans="1:8" x14ac:dyDescent="0.2">
      <c r="A1335" s="116" t="s">
        <v>2313</v>
      </c>
      <c r="B1335" s="89" t="s">
        <v>2314</v>
      </c>
      <c r="C1335" s="120"/>
      <c r="D1335" s="120"/>
      <c r="E1335" s="120"/>
      <c r="F1335" s="120">
        <v>249378375</v>
      </c>
      <c r="G1335" s="120">
        <v>353404936.31999999</v>
      </c>
      <c r="H1335" s="121">
        <v>14833664.18</v>
      </c>
    </row>
    <row r="1336" spans="1:8" x14ac:dyDescent="0.2">
      <c r="A1336" s="116" t="s">
        <v>2044</v>
      </c>
      <c r="B1336" s="89" t="s">
        <v>2045</v>
      </c>
      <c r="C1336" s="120">
        <v>583832023.44000006</v>
      </c>
      <c r="D1336" s="120">
        <v>152277245.47</v>
      </c>
      <c r="E1336" s="120">
        <v>-7309466.5099999998</v>
      </c>
      <c r="F1336" s="120">
        <v>353606017.29000002</v>
      </c>
      <c r="G1336" s="120">
        <v>7467360.9000000004</v>
      </c>
      <c r="H1336" s="121">
        <v>2556510.77</v>
      </c>
    </row>
    <row r="1337" spans="1:8" x14ac:dyDescent="0.2">
      <c r="A1337" s="17" t="s">
        <v>2574</v>
      </c>
      <c r="B1337" s="90" t="s">
        <v>2575</v>
      </c>
      <c r="C1337" s="6"/>
      <c r="D1337" s="6"/>
      <c r="E1337" s="6"/>
      <c r="F1337" s="6">
        <v>208722990.15000001</v>
      </c>
      <c r="G1337" s="6">
        <v>613303923.58000004</v>
      </c>
      <c r="H1337" s="62">
        <v>12059317.34</v>
      </c>
    </row>
    <row r="1338" spans="1:8" x14ac:dyDescent="0.2">
      <c r="A1338" s="116" t="s">
        <v>1617</v>
      </c>
      <c r="B1338" s="89" t="s">
        <v>1618</v>
      </c>
      <c r="C1338" s="120">
        <v>54420770.630000003</v>
      </c>
      <c r="D1338" s="120">
        <v>110325728.51000001</v>
      </c>
      <c r="E1338" s="120">
        <v>-23421189.420000002</v>
      </c>
      <c r="F1338" s="120">
        <v>74382357.680000007</v>
      </c>
      <c r="G1338" s="120">
        <v>110192406.56999999</v>
      </c>
      <c r="H1338" s="121">
        <v>-17206807.16</v>
      </c>
    </row>
    <row r="1339" spans="1:8" x14ac:dyDescent="0.2">
      <c r="A1339" s="116" t="s">
        <v>3787</v>
      </c>
      <c r="B1339" s="89" t="s">
        <v>3788</v>
      </c>
      <c r="C1339" s="120"/>
      <c r="D1339" s="120"/>
      <c r="E1339" s="120"/>
      <c r="F1339" s="120">
        <v>71106691.469999999</v>
      </c>
      <c r="G1339" s="120">
        <v>33666718.619999997</v>
      </c>
      <c r="H1339" s="121">
        <v>5061975.2699999996</v>
      </c>
    </row>
    <row r="1340" spans="1:8" x14ac:dyDescent="0.2">
      <c r="A1340" s="116" t="s">
        <v>1070</v>
      </c>
      <c r="B1340" s="89" t="s">
        <v>1071</v>
      </c>
      <c r="C1340" s="120">
        <v>67521146.069999993</v>
      </c>
      <c r="D1340" s="120">
        <v>68764187.049999997</v>
      </c>
      <c r="E1340" s="120">
        <v>-23359533.890000001</v>
      </c>
      <c r="F1340" s="120">
        <v>60924283.579999998</v>
      </c>
      <c r="G1340" s="120">
        <v>30388729.75</v>
      </c>
      <c r="H1340" s="121">
        <v>-1771196.27</v>
      </c>
    </row>
    <row r="1341" spans="1:8" x14ac:dyDescent="0.2">
      <c r="A1341" s="116" t="s">
        <v>1690</v>
      </c>
      <c r="B1341" s="89" t="s">
        <v>1691</v>
      </c>
      <c r="C1341" s="120">
        <v>419474673.82999998</v>
      </c>
      <c r="D1341" s="120">
        <v>424331432.31</v>
      </c>
      <c r="E1341" s="120">
        <v>3627125.24</v>
      </c>
      <c r="F1341" s="120">
        <v>399492899.85000002</v>
      </c>
      <c r="G1341" s="120">
        <v>371380247.31</v>
      </c>
      <c r="H1341" s="121">
        <v>38961.5</v>
      </c>
    </row>
    <row r="1342" spans="1:8" x14ac:dyDescent="0.2">
      <c r="A1342" s="17" t="s">
        <v>1060</v>
      </c>
      <c r="B1342" s="90" t="s">
        <v>1061</v>
      </c>
      <c r="C1342" s="6">
        <v>118017074.23999999</v>
      </c>
      <c r="D1342" s="6">
        <v>44718345.289999999</v>
      </c>
      <c r="E1342" s="6">
        <v>10218114.43</v>
      </c>
      <c r="F1342" s="6">
        <v>117048869.69</v>
      </c>
      <c r="G1342" s="6">
        <v>38975769.039999999</v>
      </c>
      <c r="H1342" s="62">
        <v>9531252.3499999996</v>
      </c>
    </row>
    <row r="1343" spans="1:8" x14ac:dyDescent="0.2">
      <c r="A1343" s="116" t="s">
        <v>2423</v>
      </c>
      <c r="B1343" s="89" t="s">
        <v>2424</v>
      </c>
      <c r="C1343" s="120">
        <v>370217948.92000002</v>
      </c>
      <c r="D1343" s="120">
        <v>198594504.91999999</v>
      </c>
      <c r="E1343" s="120">
        <v>2671460.54</v>
      </c>
      <c r="F1343" s="120">
        <v>340222283.75999999</v>
      </c>
      <c r="G1343" s="120">
        <v>198594504.91999999</v>
      </c>
      <c r="H1343" s="121">
        <v>6740848.9100000001</v>
      </c>
    </row>
    <row r="1344" spans="1:8" x14ac:dyDescent="0.2">
      <c r="A1344" s="116" t="s">
        <v>4094</v>
      </c>
      <c r="B1344" s="89" t="s">
        <v>4095</v>
      </c>
      <c r="C1344" s="120">
        <v>54932431.310000002</v>
      </c>
      <c r="D1344" s="120"/>
      <c r="E1344" s="120"/>
      <c r="F1344" s="120">
        <v>54722543.960000001</v>
      </c>
      <c r="G1344" s="120">
        <v>29442482.09</v>
      </c>
      <c r="H1344" s="121">
        <v>5847299.3300000001</v>
      </c>
    </row>
    <row r="1345" spans="1:8" x14ac:dyDescent="0.2">
      <c r="A1345" s="116" t="s">
        <v>1609</v>
      </c>
      <c r="B1345" s="89" t="s">
        <v>3900</v>
      </c>
      <c r="C1345" s="120">
        <v>158857769.91999999</v>
      </c>
      <c r="D1345" s="120">
        <v>84025361.25</v>
      </c>
      <c r="E1345" s="120">
        <v>1379930.43</v>
      </c>
      <c r="F1345" s="120">
        <v>179736761.80000001</v>
      </c>
      <c r="G1345" s="120">
        <v>67986229.060000002</v>
      </c>
      <c r="H1345" s="121">
        <v>216206.9</v>
      </c>
    </row>
    <row r="1346" spans="1:8" x14ac:dyDescent="0.2">
      <c r="A1346" s="116" t="s">
        <v>3257</v>
      </c>
      <c r="B1346" s="89" t="s">
        <v>3258</v>
      </c>
      <c r="C1346" s="120"/>
      <c r="D1346" s="120"/>
      <c r="E1346" s="120"/>
      <c r="F1346" s="120">
        <v>87570984.829999998</v>
      </c>
      <c r="G1346" s="120">
        <v>25952279.760000002</v>
      </c>
      <c r="H1346" s="121">
        <v>5767856.0199999996</v>
      </c>
    </row>
    <row r="1347" spans="1:8" x14ac:dyDescent="0.2">
      <c r="A1347" s="17" t="s">
        <v>2079</v>
      </c>
      <c r="B1347" s="90" t="s">
        <v>2080</v>
      </c>
      <c r="C1347" s="6">
        <v>78954451.420000002</v>
      </c>
      <c r="D1347" s="6">
        <v>211327654.34999999</v>
      </c>
      <c r="E1347" s="6">
        <v>10353728.060000001</v>
      </c>
      <c r="F1347" s="6">
        <v>78093257.590000004</v>
      </c>
      <c r="G1347" s="6">
        <v>211201849.68000001</v>
      </c>
      <c r="H1347" s="62">
        <v>9758422.4000000004</v>
      </c>
    </row>
    <row r="1348" spans="1:8" x14ac:dyDescent="0.2">
      <c r="A1348" s="116" t="s">
        <v>1385</v>
      </c>
      <c r="B1348" s="89" t="s">
        <v>1386</v>
      </c>
      <c r="C1348" s="120"/>
      <c r="D1348" s="120"/>
      <c r="E1348" s="120"/>
      <c r="F1348" s="120">
        <v>101827004.47</v>
      </c>
      <c r="G1348" s="120">
        <v>46680267.840000004</v>
      </c>
      <c r="H1348" s="121">
        <v>6780915.8700000001</v>
      </c>
    </row>
    <row r="1349" spans="1:8" x14ac:dyDescent="0.2">
      <c r="A1349" s="116" t="s">
        <v>3594</v>
      </c>
      <c r="B1349" s="89" t="s">
        <v>3899</v>
      </c>
      <c r="C1349" s="120">
        <v>31131338.859999999</v>
      </c>
      <c r="D1349" s="120">
        <v>27676304.960000001</v>
      </c>
      <c r="E1349" s="120">
        <v>-390366.33</v>
      </c>
      <c r="F1349" s="120">
        <v>33083703.739999998</v>
      </c>
      <c r="G1349" s="120">
        <v>10581982.300000001</v>
      </c>
      <c r="H1349" s="121">
        <v>-958848.2</v>
      </c>
    </row>
    <row r="1350" spans="1:8" x14ac:dyDescent="0.2">
      <c r="A1350" s="116" t="s">
        <v>4141</v>
      </c>
      <c r="B1350" s="89" t="s">
        <v>4208</v>
      </c>
      <c r="C1350" s="120"/>
      <c r="D1350" s="120"/>
      <c r="E1350" s="120"/>
      <c r="F1350" s="120">
        <v>22113820.940000001</v>
      </c>
      <c r="G1350" s="120">
        <v>12048623.6</v>
      </c>
      <c r="H1350" s="121">
        <v>-2918899.31</v>
      </c>
    </row>
    <row r="1351" spans="1:8" x14ac:dyDescent="0.2">
      <c r="A1351" s="116" t="s">
        <v>2228</v>
      </c>
      <c r="B1351" s="89" t="s">
        <v>2229</v>
      </c>
      <c r="C1351" s="120">
        <v>299101713.82999998</v>
      </c>
      <c r="D1351" s="120">
        <v>202856537.74000001</v>
      </c>
      <c r="E1351" s="120">
        <v>37316989.009999998</v>
      </c>
      <c r="F1351" s="120">
        <v>296187716.63</v>
      </c>
      <c r="G1351" s="120">
        <v>159684019.77000001</v>
      </c>
      <c r="H1351" s="121">
        <v>37172398.520000003</v>
      </c>
    </row>
    <row r="1352" spans="1:8" x14ac:dyDescent="0.2">
      <c r="A1352" s="17" t="s">
        <v>1045</v>
      </c>
      <c r="B1352" s="90" t="s">
        <v>1046</v>
      </c>
      <c r="C1352" s="6">
        <v>35592806.600000001</v>
      </c>
      <c r="D1352" s="6">
        <v>130672589.2</v>
      </c>
      <c r="E1352" s="6">
        <v>-10907148.4</v>
      </c>
      <c r="F1352" s="6">
        <v>37276254.850000001</v>
      </c>
      <c r="G1352" s="6">
        <v>11759334.369999999</v>
      </c>
      <c r="H1352" s="62">
        <v>-9313487.1799999997</v>
      </c>
    </row>
    <row r="1353" spans="1:8" x14ac:dyDescent="0.2">
      <c r="A1353" s="116" t="s">
        <v>2493</v>
      </c>
      <c r="B1353" s="89" t="s">
        <v>2494</v>
      </c>
      <c r="C1353" s="120">
        <v>142172308.47</v>
      </c>
      <c r="D1353" s="120">
        <v>201316296.78999999</v>
      </c>
      <c r="E1353" s="120">
        <v>13201543.359999999</v>
      </c>
      <c r="F1353" s="120">
        <v>132887656.43000001</v>
      </c>
      <c r="G1353" s="120">
        <v>187828574.19999999</v>
      </c>
      <c r="H1353" s="121">
        <v>9666677.2300000004</v>
      </c>
    </row>
    <row r="1354" spans="1:8" x14ac:dyDescent="0.2">
      <c r="A1354" s="116" t="s">
        <v>3221</v>
      </c>
      <c r="B1354" s="89" t="s">
        <v>3222</v>
      </c>
      <c r="C1354" s="120"/>
      <c r="D1354" s="120"/>
      <c r="E1354" s="120"/>
      <c r="F1354" s="120">
        <v>94213020.659999996</v>
      </c>
      <c r="G1354" s="120">
        <v>161227420.86000001</v>
      </c>
      <c r="H1354" s="121">
        <v>3739214.33</v>
      </c>
    </row>
    <row r="1355" spans="1:8" x14ac:dyDescent="0.2">
      <c r="A1355" s="116" t="s">
        <v>2984</v>
      </c>
      <c r="B1355" s="89" t="s">
        <v>2985</v>
      </c>
      <c r="C1355" s="120">
        <v>131521545.26000001</v>
      </c>
      <c r="D1355" s="120">
        <v>600819594.37</v>
      </c>
      <c r="E1355" s="120">
        <v>10112702.68</v>
      </c>
      <c r="F1355" s="120">
        <v>121409581.72</v>
      </c>
      <c r="G1355" s="120">
        <v>112870469.77</v>
      </c>
      <c r="H1355" s="121">
        <v>430820.73</v>
      </c>
    </row>
    <row r="1356" spans="1:8" x14ac:dyDescent="0.2">
      <c r="A1356" s="116" t="s">
        <v>3150</v>
      </c>
      <c r="B1356" s="89" t="s">
        <v>3151</v>
      </c>
      <c r="C1356" s="120">
        <v>111361587.37</v>
      </c>
      <c r="D1356" s="120">
        <v>623491437.22000003</v>
      </c>
      <c r="E1356" s="120">
        <v>-4634163.99</v>
      </c>
      <c r="F1356" s="120">
        <v>118983681.20999999</v>
      </c>
      <c r="G1356" s="120">
        <v>376567204.20999998</v>
      </c>
      <c r="H1356" s="121">
        <v>628597.52</v>
      </c>
    </row>
    <row r="1357" spans="1:8" x14ac:dyDescent="0.2">
      <c r="A1357" s="17" t="s">
        <v>3776</v>
      </c>
      <c r="B1357" s="90" t="s">
        <v>3777</v>
      </c>
      <c r="C1357" s="6">
        <v>144209423.22</v>
      </c>
      <c r="D1357" s="6">
        <v>468419969.44</v>
      </c>
      <c r="E1357" s="6">
        <v>-1872395.1</v>
      </c>
      <c r="F1357" s="6">
        <v>146720108.46000001</v>
      </c>
      <c r="G1357" s="6">
        <v>411081767.44999999</v>
      </c>
      <c r="H1357" s="62">
        <v>19029287.850000001</v>
      </c>
    </row>
    <row r="1358" spans="1:8" x14ac:dyDescent="0.2">
      <c r="A1358" s="116" t="s">
        <v>1348</v>
      </c>
      <c r="B1358" s="89" t="s">
        <v>1349</v>
      </c>
      <c r="C1358" s="120">
        <v>105315312.01000001</v>
      </c>
      <c r="D1358" s="120">
        <v>508251104.25999999</v>
      </c>
      <c r="E1358" s="120">
        <v>16331681.99</v>
      </c>
      <c r="F1358" s="120">
        <v>104485580.59</v>
      </c>
      <c r="G1358" s="120">
        <v>491167153.54000002</v>
      </c>
      <c r="H1358" s="121">
        <v>15728072.83</v>
      </c>
    </row>
    <row r="1359" spans="1:8" x14ac:dyDescent="0.2">
      <c r="A1359" s="116" t="s">
        <v>4398</v>
      </c>
      <c r="B1359" s="89" t="s">
        <v>4399</v>
      </c>
      <c r="C1359" s="120"/>
      <c r="D1359" s="120"/>
      <c r="E1359" s="120"/>
      <c r="F1359" s="120">
        <v>42305167.259999998</v>
      </c>
      <c r="G1359" s="120">
        <v>7828480.2699999996</v>
      </c>
      <c r="H1359" s="121">
        <v>-1892066.58</v>
      </c>
    </row>
    <row r="1360" spans="1:8" x14ac:dyDescent="0.2">
      <c r="A1360" s="116" t="s">
        <v>2948</v>
      </c>
      <c r="B1360" s="89" t="s">
        <v>2949</v>
      </c>
      <c r="C1360" s="120">
        <v>123991165.34</v>
      </c>
      <c r="D1360" s="120">
        <v>262972829.02000001</v>
      </c>
      <c r="E1360" s="120">
        <v>-4474470.88</v>
      </c>
      <c r="F1360" s="120">
        <v>103026982.72</v>
      </c>
      <c r="G1360" s="120">
        <v>36312505.890000001</v>
      </c>
      <c r="H1360" s="121">
        <v>-9169868.1400000006</v>
      </c>
    </row>
    <row r="1361" spans="1:8" x14ac:dyDescent="0.2">
      <c r="A1361" s="116" t="s">
        <v>3688</v>
      </c>
      <c r="B1361" s="89" t="s">
        <v>3689</v>
      </c>
      <c r="C1361" s="120">
        <v>27229431.140000001</v>
      </c>
      <c r="D1361" s="120">
        <v>6276539.7699999996</v>
      </c>
      <c r="E1361" s="120">
        <v>-63329600.490000002</v>
      </c>
      <c r="F1361" s="120">
        <v>30957102.140000001</v>
      </c>
      <c r="G1361" s="120">
        <v>6555273.9500000002</v>
      </c>
      <c r="H1361" s="121">
        <v>-59789691.640000001</v>
      </c>
    </row>
    <row r="1362" spans="1:8" x14ac:dyDescent="0.2">
      <c r="A1362" s="17" t="s">
        <v>3245</v>
      </c>
      <c r="B1362" s="90" t="s">
        <v>4532</v>
      </c>
      <c r="C1362" s="6">
        <v>33591042.090000004</v>
      </c>
      <c r="D1362" s="6">
        <v>24047066.850000001</v>
      </c>
      <c r="E1362" s="6">
        <v>-16354073.789999999</v>
      </c>
      <c r="F1362" s="6">
        <v>28014568.379999999</v>
      </c>
      <c r="G1362" s="6">
        <v>22394868.300000001</v>
      </c>
      <c r="H1362" s="62">
        <v>-16847821.809999999</v>
      </c>
    </row>
    <row r="1363" spans="1:8" x14ac:dyDescent="0.2">
      <c r="A1363" s="116" t="s">
        <v>1229</v>
      </c>
      <c r="B1363" s="89" t="s">
        <v>1230</v>
      </c>
      <c r="C1363" s="120">
        <v>29081272.23</v>
      </c>
      <c r="D1363" s="120">
        <v>122334.04</v>
      </c>
      <c r="E1363" s="120">
        <v>-16377491.800000001</v>
      </c>
      <c r="F1363" s="120">
        <v>32058462.690000001</v>
      </c>
      <c r="G1363" s="120">
        <v>122334.04</v>
      </c>
      <c r="H1363" s="121">
        <v>-15167993.050000001</v>
      </c>
    </row>
    <row r="1364" spans="1:8" x14ac:dyDescent="0.2">
      <c r="A1364" s="116" t="s">
        <v>1972</v>
      </c>
      <c r="B1364" s="89" t="s">
        <v>1973</v>
      </c>
      <c r="C1364" s="120"/>
      <c r="D1364" s="120"/>
      <c r="E1364" s="120"/>
      <c r="F1364" s="120">
        <v>171822588.72999999</v>
      </c>
      <c r="G1364" s="120">
        <v>91241624.790000007</v>
      </c>
      <c r="H1364" s="121">
        <v>10911508.73</v>
      </c>
    </row>
    <row r="1365" spans="1:8" x14ac:dyDescent="0.2">
      <c r="A1365" s="116" t="s">
        <v>2284</v>
      </c>
      <c r="B1365" s="89" t="s">
        <v>2285</v>
      </c>
      <c r="C1365" s="120">
        <v>120433932.62</v>
      </c>
      <c r="D1365" s="120">
        <v>116448496.25</v>
      </c>
      <c r="E1365" s="120">
        <v>9288557.5899999999</v>
      </c>
      <c r="F1365" s="120">
        <v>111576715.12</v>
      </c>
      <c r="G1365" s="120">
        <v>107718418.28</v>
      </c>
      <c r="H1365" s="121">
        <v>8835242.8499999996</v>
      </c>
    </row>
    <row r="1366" spans="1:8" x14ac:dyDescent="0.2">
      <c r="A1366" s="116" t="s">
        <v>2357</v>
      </c>
      <c r="B1366" s="89" t="s">
        <v>2358</v>
      </c>
      <c r="C1366" s="120">
        <v>186335116.71000001</v>
      </c>
      <c r="D1366" s="120">
        <v>401317205.81999999</v>
      </c>
      <c r="E1366" s="120">
        <v>-17099879.93</v>
      </c>
      <c r="F1366" s="120">
        <v>186335116.71000001</v>
      </c>
      <c r="G1366" s="120">
        <v>276204452.26999998</v>
      </c>
      <c r="H1366" s="121">
        <v>-17099879.93</v>
      </c>
    </row>
    <row r="1367" spans="1:8" x14ac:dyDescent="0.2">
      <c r="A1367" s="17" t="s">
        <v>2333</v>
      </c>
      <c r="B1367" s="90" t="s">
        <v>2334</v>
      </c>
      <c r="C1367" s="6">
        <v>226753300.37</v>
      </c>
      <c r="D1367" s="6">
        <v>779697021.35000002</v>
      </c>
      <c r="E1367" s="6">
        <v>16921342.579999998</v>
      </c>
      <c r="F1367" s="6">
        <v>212578214.28</v>
      </c>
      <c r="G1367" s="6">
        <v>333653774.05000001</v>
      </c>
      <c r="H1367" s="62">
        <v>28258232.129999999</v>
      </c>
    </row>
    <row r="1368" spans="1:8" x14ac:dyDescent="0.2">
      <c r="A1368" s="116" t="s">
        <v>4884</v>
      </c>
      <c r="B1368" s="89" t="s">
        <v>4936</v>
      </c>
      <c r="C1368" s="120">
        <v>31323649.489999998</v>
      </c>
      <c r="D1368" s="120">
        <v>9307471.3599999994</v>
      </c>
      <c r="E1368" s="120">
        <v>-2480186.77</v>
      </c>
      <c r="F1368" s="120">
        <v>31317377.760000002</v>
      </c>
      <c r="G1368" s="120">
        <v>7293202.7300000004</v>
      </c>
      <c r="H1368" s="121">
        <v>-2308847.87</v>
      </c>
    </row>
    <row r="1369" spans="1:8" x14ac:dyDescent="0.2">
      <c r="A1369" s="116" t="s">
        <v>4049</v>
      </c>
      <c r="B1369" s="89" t="s">
        <v>4207</v>
      </c>
      <c r="C1369" s="120">
        <v>63417085.619999997</v>
      </c>
      <c r="D1369" s="120">
        <v>55578305.109999999</v>
      </c>
      <c r="E1369" s="120">
        <v>9013084.9700000007</v>
      </c>
      <c r="F1369" s="120">
        <v>63455800.899999999</v>
      </c>
      <c r="G1369" s="120">
        <v>50826926.280000001</v>
      </c>
      <c r="H1369" s="121">
        <v>7777129.5700000003</v>
      </c>
    </row>
    <row r="1370" spans="1:8" x14ac:dyDescent="0.2">
      <c r="A1370" s="116" t="s">
        <v>2306</v>
      </c>
      <c r="B1370" s="89" t="s">
        <v>2307</v>
      </c>
      <c r="C1370" s="120">
        <v>146764611.78</v>
      </c>
      <c r="D1370" s="120">
        <v>463156027.93000001</v>
      </c>
      <c r="E1370" s="120">
        <v>-3169922.72</v>
      </c>
      <c r="F1370" s="120">
        <v>147391820.90000001</v>
      </c>
      <c r="G1370" s="120">
        <v>16563345.869999999</v>
      </c>
      <c r="H1370" s="121">
        <v>-3347409.44</v>
      </c>
    </row>
    <row r="1371" spans="1:8" x14ac:dyDescent="0.2">
      <c r="A1371" s="116" t="s">
        <v>2474</v>
      </c>
      <c r="B1371" s="89" t="s">
        <v>2475</v>
      </c>
      <c r="C1371" s="120">
        <v>104652409.78</v>
      </c>
      <c r="D1371" s="120">
        <v>171051239.93000001</v>
      </c>
      <c r="E1371" s="120">
        <v>15914897.58</v>
      </c>
      <c r="F1371" s="120">
        <v>103132282.63</v>
      </c>
      <c r="G1371" s="120">
        <v>166780629.34</v>
      </c>
      <c r="H1371" s="121">
        <v>15233552.57</v>
      </c>
    </row>
    <row r="1372" spans="1:8" x14ac:dyDescent="0.2">
      <c r="A1372" s="17" t="s">
        <v>1950</v>
      </c>
      <c r="B1372" s="90" t="s">
        <v>1951</v>
      </c>
      <c r="C1372" s="6">
        <v>31012136.629999999</v>
      </c>
      <c r="D1372" s="6">
        <v>13030531.699999999</v>
      </c>
      <c r="E1372" s="6">
        <v>-212240.52</v>
      </c>
      <c r="F1372" s="6">
        <v>31012136.640000001</v>
      </c>
      <c r="G1372" s="6">
        <v>8613390.3200000003</v>
      </c>
      <c r="H1372" s="62">
        <v>-212240.53</v>
      </c>
    </row>
    <row r="1373" spans="1:8" x14ac:dyDescent="0.2">
      <c r="A1373" s="116" t="s">
        <v>2401</v>
      </c>
      <c r="B1373" s="89" t="s">
        <v>2402</v>
      </c>
      <c r="C1373" s="120">
        <v>160617541.96000001</v>
      </c>
      <c r="D1373" s="120">
        <v>375663089.58999997</v>
      </c>
      <c r="E1373" s="120">
        <v>13243030.029999999</v>
      </c>
      <c r="F1373" s="120">
        <v>147576646.90000001</v>
      </c>
      <c r="G1373" s="120">
        <v>120017357.84999999</v>
      </c>
      <c r="H1373" s="121">
        <v>10548398.939999999</v>
      </c>
    </row>
    <row r="1374" spans="1:8" x14ac:dyDescent="0.2">
      <c r="A1374" s="116" t="s">
        <v>2140</v>
      </c>
      <c r="B1374" s="89" t="s">
        <v>2141</v>
      </c>
      <c r="C1374" s="120"/>
      <c r="D1374" s="120"/>
      <c r="E1374" s="120"/>
      <c r="F1374" s="120">
        <v>151001325.88999999</v>
      </c>
      <c r="G1374" s="120">
        <v>92093027.099999994</v>
      </c>
      <c r="H1374" s="121">
        <v>-27545471.010000002</v>
      </c>
    </row>
    <row r="1375" spans="1:8" x14ac:dyDescent="0.2">
      <c r="A1375" s="116" t="s">
        <v>3791</v>
      </c>
      <c r="B1375" s="89" t="s">
        <v>3792</v>
      </c>
      <c r="C1375" s="120"/>
      <c r="D1375" s="120"/>
      <c r="E1375" s="120"/>
      <c r="F1375" s="120">
        <v>92592281.519999996</v>
      </c>
      <c r="G1375" s="120">
        <v>105738716.73999999</v>
      </c>
      <c r="H1375" s="121">
        <v>6725006.7000000002</v>
      </c>
    </row>
    <row r="1376" spans="1:8" x14ac:dyDescent="0.2">
      <c r="A1376" s="116" t="s">
        <v>2472</v>
      </c>
      <c r="B1376" s="89" t="s">
        <v>2473</v>
      </c>
      <c r="C1376" s="120"/>
      <c r="D1376" s="120"/>
      <c r="E1376" s="120"/>
      <c r="F1376" s="120">
        <v>38552295.590000004</v>
      </c>
      <c r="G1376" s="120">
        <v>4744958.25</v>
      </c>
      <c r="H1376" s="121">
        <v>5130263.04</v>
      </c>
    </row>
    <row r="1377" spans="1:8" x14ac:dyDescent="0.2">
      <c r="A1377" s="17" t="s">
        <v>1009</v>
      </c>
      <c r="B1377" s="90" t="s">
        <v>3722</v>
      </c>
      <c r="C1377" s="6">
        <v>212325838.02000001</v>
      </c>
      <c r="D1377" s="6">
        <v>2004981745.97</v>
      </c>
      <c r="E1377" s="6">
        <v>-234772063.09</v>
      </c>
      <c r="F1377" s="6">
        <v>232848534.43000001</v>
      </c>
      <c r="G1377" s="6">
        <v>1969995364.6099999</v>
      </c>
      <c r="H1377" s="62">
        <v>-228766014.5</v>
      </c>
    </row>
    <row r="1378" spans="1:8" x14ac:dyDescent="0.2">
      <c r="A1378" s="116" t="s">
        <v>2155</v>
      </c>
      <c r="B1378" s="89" t="s">
        <v>2156</v>
      </c>
      <c r="C1378" s="120">
        <v>83653979.409999996</v>
      </c>
      <c r="D1378" s="120">
        <v>108031036.09999999</v>
      </c>
      <c r="E1378" s="120">
        <v>9052471.8000000007</v>
      </c>
      <c r="F1378" s="120">
        <v>83227616.790000007</v>
      </c>
      <c r="G1378" s="120">
        <v>107235421.15000001</v>
      </c>
      <c r="H1378" s="121">
        <v>9030245.5600000005</v>
      </c>
    </row>
    <row r="1379" spans="1:8" x14ac:dyDescent="0.2">
      <c r="A1379" s="116" t="s">
        <v>2489</v>
      </c>
      <c r="B1379" s="89" t="s">
        <v>2490</v>
      </c>
      <c r="C1379" s="120">
        <v>10749090.449999999</v>
      </c>
      <c r="D1379" s="120">
        <v>19757403.440000001</v>
      </c>
      <c r="E1379" s="120">
        <v>-2188160.9700000002</v>
      </c>
      <c r="F1379" s="120">
        <v>11701703.02</v>
      </c>
      <c r="G1379" s="120">
        <v>17649039.969999999</v>
      </c>
      <c r="H1379" s="121">
        <v>-1474615.22</v>
      </c>
    </row>
    <row r="1380" spans="1:8" x14ac:dyDescent="0.2">
      <c r="A1380" s="116" t="s">
        <v>1440</v>
      </c>
      <c r="B1380" s="89" t="s">
        <v>1441</v>
      </c>
      <c r="C1380" s="120">
        <v>124995156.14</v>
      </c>
      <c r="D1380" s="120">
        <v>60444243.990000002</v>
      </c>
      <c r="E1380" s="120">
        <v>2824510.96</v>
      </c>
      <c r="F1380" s="120">
        <v>125363215.34</v>
      </c>
      <c r="G1380" s="120">
        <v>60046177.350000001</v>
      </c>
      <c r="H1380" s="121">
        <v>3055089.32</v>
      </c>
    </row>
    <row r="1381" spans="1:8" x14ac:dyDescent="0.2">
      <c r="A1381" s="116" t="s">
        <v>2744</v>
      </c>
      <c r="B1381" s="89" t="s">
        <v>2745</v>
      </c>
      <c r="C1381" s="120">
        <v>226295553.5</v>
      </c>
      <c r="D1381" s="120">
        <v>645761704.95000005</v>
      </c>
      <c r="E1381" s="120">
        <v>12999891.949999999</v>
      </c>
      <c r="F1381" s="120">
        <v>211443620.13999999</v>
      </c>
      <c r="G1381" s="120">
        <v>430333997.47000003</v>
      </c>
      <c r="H1381" s="121">
        <v>10528033.73</v>
      </c>
    </row>
    <row r="1382" spans="1:8" x14ac:dyDescent="0.2">
      <c r="A1382" s="17" t="s">
        <v>1391</v>
      </c>
      <c r="B1382" s="90" t="s">
        <v>4199</v>
      </c>
      <c r="C1382" s="6">
        <v>42172690.5</v>
      </c>
      <c r="D1382" s="6">
        <v>42301769.530000001</v>
      </c>
      <c r="E1382" s="6">
        <v>-32964211.57</v>
      </c>
      <c r="F1382" s="6">
        <v>42733152.859999999</v>
      </c>
      <c r="G1382" s="6">
        <v>21334437.129999999</v>
      </c>
      <c r="H1382" s="62">
        <v>-33158751.780000001</v>
      </c>
    </row>
    <row r="1383" spans="1:8" x14ac:dyDescent="0.2">
      <c r="A1383" s="116" t="s">
        <v>3325</v>
      </c>
      <c r="B1383" s="89" t="s">
        <v>3326</v>
      </c>
      <c r="C1383" s="120">
        <v>35827519.539999999</v>
      </c>
      <c r="D1383" s="120">
        <v>18778527.77</v>
      </c>
      <c r="E1383" s="120">
        <v>2161592.56</v>
      </c>
      <c r="F1383" s="120">
        <v>36156631</v>
      </c>
      <c r="G1383" s="120">
        <v>18782127.77</v>
      </c>
      <c r="H1383" s="121">
        <v>2182523.27</v>
      </c>
    </row>
    <row r="1384" spans="1:8" x14ac:dyDescent="0.2">
      <c r="A1384" s="116" t="s">
        <v>1569</v>
      </c>
      <c r="B1384" s="89" t="s">
        <v>1570</v>
      </c>
      <c r="C1384" s="120">
        <v>268656999.79000002</v>
      </c>
      <c r="D1384" s="120">
        <v>284736897.12</v>
      </c>
      <c r="E1384" s="120">
        <v>12421494.619999999</v>
      </c>
      <c r="F1384" s="120">
        <v>157752791.18000001</v>
      </c>
      <c r="G1384" s="120">
        <v>106201162.67</v>
      </c>
      <c r="H1384" s="121">
        <v>11473308.5</v>
      </c>
    </row>
    <row r="1385" spans="1:8" x14ac:dyDescent="0.2">
      <c r="A1385" s="116" t="s">
        <v>2776</v>
      </c>
      <c r="B1385" s="89" t="s">
        <v>2777</v>
      </c>
      <c r="C1385" s="120">
        <v>130597878.33</v>
      </c>
      <c r="D1385" s="120">
        <v>477730805.67000002</v>
      </c>
      <c r="E1385" s="120">
        <v>11552519.359999999</v>
      </c>
      <c r="F1385" s="120">
        <v>102588823.56</v>
      </c>
      <c r="G1385" s="120">
        <v>394189798.31999999</v>
      </c>
      <c r="H1385" s="121">
        <v>7150867.3700000001</v>
      </c>
    </row>
    <row r="1386" spans="1:8" x14ac:dyDescent="0.2">
      <c r="A1386" s="116" t="s">
        <v>2752</v>
      </c>
      <c r="B1386" s="89" t="s">
        <v>2753</v>
      </c>
      <c r="C1386" s="120"/>
      <c r="D1386" s="120"/>
      <c r="E1386" s="120"/>
      <c r="F1386" s="120">
        <v>73588697.829999998</v>
      </c>
      <c r="G1386" s="120">
        <v>78445079.75</v>
      </c>
      <c r="H1386" s="121">
        <v>-38521748.100000001</v>
      </c>
    </row>
    <row r="1387" spans="1:8" x14ac:dyDescent="0.2">
      <c r="A1387" s="17" t="s">
        <v>912</v>
      </c>
      <c r="B1387" s="90" t="s">
        <v>913</v>
      </c>
      <c r="C1387" s="6">
        <v>51004979.039999999</v>
      </c>
      <c r="D1387" s="6">
        <v>151820508.88999999</v>
      </c>
      <c r="E1387" s="6">
        <v>-42834319.039999999</v>
      </c>
      <c r="F1387" s="6">
        <v>46151631.119999997</v>
      </c>
      <c r="G1387" s="6">
        <v>94081388.319999993</v>
      </c>
      <c r="H1387" s="62">
        <v>-44069514.479999997</v>
      </c>
    </row>
    <row r="1388" spans="1:8" x14ac:dyDescent="0.2">
      <c r="A1388" s="116" t="s">
        <v>2785</v>
      </c>
      <c r="B1388" s="89" t="s">
        <v>2786</v>
      </c>
      <c r="C1388" s="120">
        <v>98730447.189999998</v>
      </c>
      <c r="D1388" s="120">
        <v>82494310.230000004</v>
      </c>
      <c r="E1388" s="120">
        <v>6247707.5899999999</v>
      </c>
      <c r="F1388" s="120">
        <v>78114626.480000004</v>
      </c>
      <c r="G1388" s="120">
        <v>71638204.540000007</v>
      </c>
      <c r="H1388" s="121">
        <v>4192592.59</v>
      </c>
    </row>
    <row r="1389" spans="1:8" x14ac:dyDescent="0.2">
      <c r="A1389" s="116" t="s">
        <v>4154</v>
      </c>
      <c r="B1389" s="89" t="s">
        <v>4155</v>
      </c>
      <c r="C1389" s="120">
        <v>132350923.89</v>
      </c>
      <c r="D1389" s="120">
        <v>121554532.70999999</v>
      </c>
      <c r="E1389" s="120">
        <v>6444256.1600000001</v>
      </c>
      <c r="F1389" s="120">
        <v>136409631.66</v>
      </c>
      <c r="G1389" s="120">
        <v>118339545.06999999</v>
      </c>
      <c r="H1389" s="121">
        <v>7738193.21</v>
      </c>
    </row>
    <row r="1390" spans="1:8" x14ac:dyDescent="0.2">
      <c r="A1390" s="116" t="s">
        <v>4764</v>
      </c>
      <c r="B1390" s="89" t="s">
        <v>4765</v>
      </c>
      <c r="C1390" s="120">
        <v>7731846.71</v>
      </c>
      <c r="D1390" s="120">
        <v>4273519.04</v>
      </c>
      <c r="E1390" s="120">
        <v>-12455329.58</v>
      </c>
      <c r="F1390" s="120">
        <v>11090625.630000001</v>
      </c>
      <c r="G1390" s="120">
        <v>4020913.05</v>
      </c>
      <c r="H1390" s="121">
        <v>-14169411.630000001</v>
      </c>
    </row>
    <row r="1391" spans="1:8" x14ac:dyDescent="0.2">
      <c r="A1391" s="116" t="s">
        <v>3823</v>
      </c>
      <c r="B1391" s="89" t="s">
        <v>3824</v>
      </c>
      <c r="C1391" s="120">
        <v>61605433.869999997</v>
      </c>
      <c r="D1391" s="120">
        <v>31453634.280000001</v>
      </c>
      <c r="E1391" s="120">
        <v>5783351.3300000001</v>
      </c>
      <c r="F1391" s="120">
        <v>61605433.869999997</v>
      </c>
      <c r="G1391" s="120">
        <v>29653486.960000001</v>
      </c>
      <c r="H1391" s="121">
        <v>5783351.3399999999</v>
      </c>
    </row>
    <row r="1392" spans="1:8" x14ac:dyDescent="0.2">
      <c r="A1392" s="17" t="s">
        <v>3554</v>
      </c>
      <c r="B1392" s="90" t="s">
        <v>3555</v>
      </c>
      <c r="C1392" s="6">
        <v>48903872.43</v>
      </c>
      <c r="D1392" s="6">
        <v>55300876.950000003</v>
      </c>
      <c r="E1392" s="6">
        <v>1655485.72</v>
      </c>
      <c r="F1392" s="6">
        <v>49090183.57</v>
      </c>
      <c r="G1392" s="6">
        <v>54930254.100000001</v>
      </c>
      <c r="H1392" s="62">
        <v>1679670.63</v>
      </c>
    </row>
    <row r="1393" spans="1:8" x14ac:dyDescent="0.2">
      <c r="A1393" s="116" t="s">
        <v>2856</v>
      </c>
      <c r="B1393" s="89" t="s">
        <v>2857</v>
      </c>
      <c r="C1393" s="120">
        <v>111550098.67</v>
      </c>
      <c r="D1393" s="120">
        <v>24508127.780000001</v>
      </c>
      <c r="E1393" s="120">
        <v>7901196.29</v>
      </c>
      <c r="F1393" s="120">
        <v>111587024.59</v>
      </c>
      <c r="G1393" s="120">
        <v>23886042.18</v>
      </c>
      <c r="H1393" s="121">
        <v>7920640.6299999999</v>
      </c>
    </row>
    <row r="1394" spans="1:8" x14ac:dyDescent="0.2">
      <c r="A1394" s="116" t="s">
        <v>1010</v>
      </c>
      <c r="B1394" s="89" t="s">
        <v>3989</v>
      </c>
      <c r="C1394" s="120">
        <v>217761568.24000001</v>
      </c>
      <c r="D1394" s="120">
        <v>119861115.64</v>
      </c>
      <c r="E1394" s="120">
        <v>1000958.15</v>
      </c>
      <c r="F1394" s="120">
        <v>228665216.30000001</v>
      </c>
      <c r="G1394" s="120">
        <v>48738838.57</v>
      </c>
      <c r="H1394" s="121">
        <v>6117791.75</v>
      </c>
    </row>
    <row r="1395" spans="1:8" x14ac:dyDescent="0.2">
      <c r="A1395" s="116" t="s">
        <v>3693</v>
      </c>
      <c r="B1395" s="89" t="s">
        <v>3694</v>
      </c>
      <c r="C1395" s="120">
        <v>51491562.310000002</v>
      </c>
      <c r="D1395" s="120">
        <v>24089699.809999999</v>
      </c>
      <c r="E1395" s="120">
        <v>-35670731.810000002</v>
      </c>
      <c r="F1395" s="120">
        <v>44547030.119999997</v>
      </c>
      <c r="G1395" s="120">
        <v>13618560.380000001</v>
      </c>
      <c r="H1395" s="121">
        <v>-36620746.740000002</v>
      </c>
    </row>
    <row r="1396" spans="1:8" x14ac:dyDescent="0.2">
      <c r="A1396" s="116" t="s">
        <v>2655</v>
      </c>
      <c r="B1396" s="89" t="s">
        <v>2656</v>
      </c>
      <c r="C1396" s="120">
        <v>226085363.97</v>
      </c>
      <c r="D1396" s="120">
        <v>802398977.98000002</v>
      </c>
      <c r="E1396" s="120">
        <v>16590401.470000001</v>
      </c>
      <c r="F1396" s="120">
        <v>223944789.43000001</v>
      </c>
      <c r="G1396" s="120">
        <v>279482391.62</v>
      </c>
      <c r="H1396" s="121">
        <v>15414942.220000001</v>
      </c>
    </row>
    <row r="1397" spans="1:8" x14ac:dyDescent="0.2">
      <c r="A1397" s="17" t="s">
        <v>2204</v>
      </c>
      <c r="B1397" s="90" t="s">
        <v>2205</v>
      </c>
      <c r="C1397" s="6">
        <v>176561812.66</v>
      </c>
      <c r="D1397" s="6">
        <v>110306827.02</v>
      </c>
      <c r="E1397" s="6">
        <v>9348039</v>
      </c>
      <c r="F1397" s="6">
        <v>173818965.69</v>
      </c>
      <c r="G1397" s="6">
        <v>92604857.109999999</v>
      </c>
      <c r="H1397" s="62">
        <v>9609226.5199999996</v>
      </c>
    </row>
    <row r="1398" spans="1:8" x14ac:dyDescent="0.2">
      <c r="A1398" s="116" t="s">
        <v>4302</v>
      </c>
      <c r="B1398" s="89" t="s">
        <v>4303</v>
      </c>
      <c r="C1398" s="120"/>
      <c r="D1398" s="120"/>
      <c r="E1398" s="120"/>
      <c r="F1398" s="120">
        <v>25519673.579999998</v>
      </c>
      <c r="G1398" s="120">
        <v>8059245.79</v>
      </c>
      <c r="H1398" s="121">
        <v>-1800407.96</v>
      </c>
    </row>
    <row r="1399" spans="1:8" x14ac:dyDescent="0.2">
      <c r="A1399" s="116" t="s">
        <v>1586</v>
      </c>
      <c r="B1399" s="89" t="s">
        <v>1587</v>
      </c>
      <c r="C1399" s="120">
        <v>160636708.31999999</v>
      </c>
      <c r="D1399" s="120">
        <v>64038099.969999999</v>
      </c>
      <c r="E1399" s="120">
        <v>-9581120.1799999997</v>
      </c>
      <c r="F1399" s="120">
        <v>163421385.18000001</v>
      </c>
      <c r="G1399" s="120">
        <v>60851770.460000001</v>
      </c>
      <c r="H1399" s="121">
        <v>-7341303.79</v>
      </c>
    </row>
    <row r="1400" spans="1:8" x14ac:dyDescent="0.2">
      <c r="A1400" s="116" t="s">
        <v>1607</v>
      </c>
      <c r="B1400" s="89" t="s">
        <v>1608</v>
      </c>
      <c r="C1400" s="120">
        <v>191813277.78</v>
      </c>
      <c r="D1400" s="120">
        <v>530905451.27999997</v>
      </c>
      <c r="E1400" s="120">
        <v>-25980315.399999999</v>
      </c>
      <c r="F1400" s="120">
        <v>176465047.69999999</v>
      </c>
      <c r="G1400" s="120">
        <v>530310075.16000003</v>
      </c>
      <c r="H1400" s="121">
        <v>-27937093.109999999</v>
      </c>
    </row>
    <row r="1401" spans="1:8" x14ac:dyDescent="0.2">
      <c r="A1401" s="116" t="s">
        <v>2273</v>
      </c>
      <c r="B1401" s="89" t="s">
        <v>2274</v>
      </c>
      <c r="C1401" s="120">
        <v>449362865.37</v>
      </c>
      <c r="D1401" s="120">
        <v>1393610746.49</v>
      </c>
      <c r="E1401" s="120">
        <v>38028080.829999998</v>
      </c>
      <c r="F1401" s="120">
        <v>307700180.45999998</v>
      </c>
      <c r="G1401" s="120">
        <v>532525219.89999998</v>
      </c>
      <c r="H1401" s="121">
        <v>22574088.579999998</v>
      </c>
    </row>
    <row r="1402" spans="1:8" x14ac:dyDescent="0.2">
      <c r="A1402" s="17" t="s">
        <v>2389</v>
      </c>
      <c r="B1402" s="90" t="s">
        <v>2390</v>
      </c>
      <c r="C1402" s="6">
        <v>126959178.91</v>
      </c>
      <c r="D1402" s="6">
        <v>42209233.82</v>
      </c>
      <c r="E1402" s="6">
        <v>4203402.67</v>
      </c>
      <c r="F1402" s="6">
        <v>126913238.84</v>
      </c>
      <c r="G1402" s="6">
        <v>42209233.82</v>
      </c>
      <c r="H1402" s="62">
        <v>4164096.17</v>
      </c>
    </row>
    <row r="1403" spans="1:8" x14ac:dyDescent="0.2">
      <c r="A1403" s="116" t="s">
        <v>1677</v>
      </c>
      <c r="B1403" s="89" t="s">
        <v>1678</v>
      </c>
      <c r="C1403" s="120">
        <v>387282055.75999999</v>
      </c>
      <c r="D1403" s="120">
        <v>769216940.08000004</v>
      </c>
      <c r="E1403" s="120">
        <v>-2335287.09</v>
      </c>
      <c r="F1403" s="120">
        <v>202611094.65000001</v>
      </c>
      <c r="G1403" s="120">
        <v>17584260.559999999</v>
      </c>
      <c r="H1403" s="121">
        <v>-2659011.37</v>
      </c>
    </row>
    <row r="1404" spans="1:8" x14ac:dyDescent="0.2">
      <c r="A1404" s="116" t="s">
        <v>1830</v>
      </c>
      <c r="B1404" s="89" t="s">
        <v>1831</v>
      </c>
      <c r="C1404" s="120">
        <v>164466615.41</v>
      </c>
      <c r="D1404" s="120">
        <v>380548738.06</v>
      </c>
      <c r="E1404" s="120">
        <v>6748054.0499999998</v>
      </c>
      <c r="F1404" s="120">
        <v>180108924.38999999</v>
      </c>
      <c r="G1404" s="120">
        <v>317908205.30000001</v>
      </c>
      <c r="H1404" s="121">
        <v>4063745.49</v>
      </c>
    </row>
    <row r="1405" spans="1:8" x14ac:dyDescent="0.2">
      <c r="A1405" s="116" t="s">
        <v>1541</v>
      </c>
      <c r="B1405" s="89" t="s">
        <v>1542</v>
      </c>
      <c r="C1405" s="120">
        <v>127964465.73</v>
      </c>
      <c r="D1405" s="120">
        <v>133689668.39</v>
      </c>
      <c r="E1405" s="120">
        <v>3795825.34</v>
      </c>
      <c r="F1405" s="120">
        <v>124010828.16</v>
      </c>
      <c r="G1405" s="120">
        <v>101761824.95999999</v>
      </c>
      <c r="H1405" s="121">
        <v>1968730.59</v>
      </c>
    </row>
    <row r="1406" spans="1:8" x14ac:dyDescent="0.2">
      <c r="A1406" s="116" t="s">
        <v>3048</v>
      </c>
      <c r="B1406" s="89" t="s">
        <v>4241</v>
      </c>
      <c r="C1406" s="120">
        <v>66844611.020000003</v>
      </c>
      <c r="D1406" s="120">
        <v>237153523.28</v>
      </c>
      <c r="E1406" s="120">
        <v>9786665.5899999999</v>
      </c>
      <c r="F1406" s="120">
        <v>57851483.530000001</v>
      </c>
      <c r="G1406" s="120">
        <v>48106747</v>
      </c>
      <c r="H1406" s="121">
        <v>18563394.190000001</v>
      </c>
    </row>
    <row r="1407" spans="1:8" x14ac:dyDescent="0.2">
      <c r="A1407" s="17" t="s">
        <v>2677</v>
      </c>
      <c r="B1407" s="90" t="s">
        <v>2678</v>
      </c>
      <c r="C1407" s="6">
        <v>43648525.060000002</v>
      </c>
      <c r="D1407" s="6">
        <v>73702524.049999997</v>
      </c>
      <c r="E1407" s="6">
        <v>-13701006.41</v>
      </c>
      <c r="F1407" s="6">
        <v>44121885.979999997</v>
      </c>
      <c r="G1407" s="6">
        <v>68791621.019999996</v>
      </c>
      <c r="H1407" s="62">
        <v>-13104324.390000001</v>
      </c>
    </row>
    <row r="1408" spans="1:8" x14ac:dyDescent="0.2">
      <c r="A1408" s="116" t="s">
        <v>2541</v>
      </c>
      <c r="B1408" s="89" t="s">
        <v>2542</v>
      </c>
      <c r="C1408" s="120">
        <v>38015305.340000004</v>
      </c>
      <c r="D1408" s="120">
        <v>121721980.61</v>
      </c>
      <c r="E1408" s="120">
        <v>-31605016.850000001</v>
      </c>
      <c r="F1408" s="120">
        <v>37825870.119999997</v>
      </c>
      <c r="G1408" s="120">
        <v>107067212.16</v>
      </c>
      <c r="H1408" s="121">
        <v>-36001112.619999997</v>
      </c>
    </row>
    <row r="1409" spans="1:8" x14ac:dyDescent="0.2">
      <c r="A1409" s="116" t="s">
        <v>3178</v>
      </c>
      <c r="B1409" s="89" t="s">
        <v>3179</v>
      </c>
      <c r="C1409" s="120">
        <v>45904461.049999997</v>
      </c>
      <c r="D1409" s="120">
        <v>40587430.159999996</v>
      </c>
      <c r="E1409" s="120">
        <v>-1205912.49</v>
      </c>
      <c r="F1409" s="120">
        <v>46514559.619999997</v>
      </c>
      <c r="G1409" s="120">
        <v>39895624.920000002</v>
      </c>
      <c r="H1409" s="121">
        <v>-591335.67000000004</v>
      </c>
    </row>
    <row r="1410" spans="1:8" x14ac:dyDescent="0.2">
      <c r="A1410" s="116" t="s">
        <v>1970</v>
      </c>
      <c r="B1410" s="89" t="s">
        <v>1971</v>
      </c>
      <c r="C1410" s="120"/>
      <c r="D1410" s="120"/>
      <c r="E1410" s="120"/>
      <c r="F1410" s="120">
        <v>18356067.18</v>
      </c>
      <c r="G1410" s="120">
        <v>5080870.25</v>
      </c>
      <c r="H1410" s="121">
        <v>-13739943.65</v>
      </c>
    </row>
    <row r="1411" spans="1:8" x14ac:dyDescent="0.2">
      <c r="A1411" s="116" t="s">
        <v>3889</v>
      </c>
      <c r="B1411" s="89" t="s">
        <v>3890</v>
      </c>
      <c r="C1411" s="120"/>
      <c r="D1411" s="120"/>
      <c r="E1411" s="120"/>
      <c r="F1411" s="120">
        <v>34776011.939999998</v>
      </c>
      <c r="G1411" s="120">
        <v>44472871.079999998</v>
      </c>
      <c r="H1411" s="121">
        <v>5312961.9800000004</v>
      </c>
    </row>
    <row r="1412" spans="1:8" x14ac:dyDescent="0.2">
      <c r="A1412" s="17" t="s">
        <v>2323</v>
      </c>
      <c r="B1412" s="90" t="s">
        <v>2324</v>
      </c>
      <c r="C1412" s="6"/>
      <c r="D1412" s="6"/>
      <c r="E1412" s="6"/>
      <c r="F1412" s="6">
        <v>9244345.7799999993</v>
      </c>
      <c r="G1412" s="6">
        <v>1195342.1399999999</v>
      </c>
      <c r="H1412" s="62">
        <v>-3752885.92</v>
      </c>
    </row>
    <row r="1413" spans="1:8" x14ac:dyDescent="0.2">
      <c r="A1413" s="116" t="s">
        <v>2134</v>
      </c>
      <c r="B1413" s="89" t="s">
        <v>2135</v>
      </c>
      <c r="C1413" s="120">
        <v>117857346.06</v>
      </c>
      <c r="D1413" s="120">
        <v>478791930.44</v>
      </c>
      <c r="E1413" s="120">
        <v>7127916.8200000003</v>
      </c>
      <c r="F1413" s="120">
        <v>101374181.87</v>
      </c>
      <c r="G1413" s="120">
        <v>95971194.349999994</v>
      </c>
      <c r="H1413" s="121">
        <v>16126001.83</v>
      </c>
    </row>
    <row r="1414" spans="1:8" x14ac:dyDescent="0.2">
      <c r="A1414" s="116" t="s">
        <v>4280</v>
      </c>
      <c r="B1414" s="89" t="s">
        <v>4281</v>
      </c>
      <c r="C1414" s="120"/>
      <c r="D1414" s="120"/>
      <c r="E1414" s="120"/>
      <c r="F1414" s="120">
        <v>54371928.969999999</v>
      </c>
      <c r="G1414" s="120">
        <v>31878403.039999999</v>
      </c>
      <c r="H1414" s="121">
        <v>-8132290.3200000003</v>
      </c>
    </row>
    <row r="1415" spans="1:8" x14ac:dyDescent="0.2">
      <c r="A1415" s="116" t="s">
        <v>1406</v>
      </c>
      <c r="B1415" s="89" t="s">
        <v>1407</v>
      </c>
      <c r="C1415" s="120">
        <v>78692797.680000007</v>
      </c>
      <c r="D1415" s="120">
        <v>54961325.109999999</v>
      </c>
      <c r="E1415" s="120">
        <v>2781765.08</v>
      </c>
      <c r="F1415" s="120">
        <v>74985421.069999993</v>
      </c>
      <c r="G1415" s="120">
        <v>53650810.450000003</v>
      </c>
      <c r="H1415" s="121">
        <v>2400385.37</v>
      </c>
    </row>
    <row r="1416" spans="1:8" x14ac:dyDescent="0.2">
      <c r="A1416" s="116" t="s">
        <v>1465</v>
      </c>
      <c r="B1416" s="89" t="s">
        <v>1466</v>
      </c>
      <c r="C1416" s="120">
        <v>166000087.66</v>
      </c>
      <c r="D1416" s="120">
        <v>264635741.25</v>
      </c>
      <c r="E1416" s="120">
        <v>14281276.890000001</v>
      </c>
      <c r="F1416" s="120">
        <v>156854516.27000001</v>
      </c>
      <c r="G1416" s="120">
        <v>253216753.41999999</v>
      </c>
      <c r="H1416" s="121">
        <v>14994185.1</v>
      </c>
    </row>
    <row r="1417" spans="1:8" x14ac:dyDescent="0.2">
      <c r="A1417" s="17" t="s">
        <v>4974</v>
      </c>
      <c r="B1417" s="90" t="s">
        <v>4975</v>
      </c>
      <c r="C1417" s="6">
        <v>85836027.950000003</v>
      </c>
      <c r="D1417" s="6"/>
      <c r="E1417" s="6"/>
      <c r="F1417" s="6">
        <v>85045888.019999996</v>
      </c>
      <c r="G1417" s="6">
        <v>58034844.810000002</v>
      </c>
      <c r="H1417" s="62">
        <v>11405165.27</v>
      </c>
    </row>
    <row r="1418" spans="1:8" x14ac:dyDescent="0.2">
      <c r="A1418" s="116" t="s">
        <v>3223</v>
      </c>
      <c r="B1418" s="89" t="s">
        <v>3224</v>
      </c>
      <c r="C1418" s="120"/>
      <c r="D1418" s="120"/>
      <c r="E1418" s="120"/>
      <c r="F1418" s="120">
        <v>53175824.890000001</v>
      </c>
      <c r="G1418" s="120">
        <v>58688548.960000001</v>
      </c>
      <c r="H1418" s="121">
        <v>-539916.91</v>
      </c>
    </row>
    <row r="1419" spans="1:8" x14ac:dyDescent="0.2">
      <c r="A1419" s="116" t="s">
        <v>2706</v>
      </c>
      <c r="B1419" s="89" t="s">
        <v>2707</v>
      </c>
      <c r="C1419" s="120">
        <v>129502317.84</v>
      </c>
      <c r="D1419" s="120">
        <v>97663672.200000003</v>
      </c>
      <c r="E1419" s="120">
        <v>-453855.8</v>
      </c>
      <c r="F1419" s="120">
        <v>133065025.05</v>
      </c>
      <c r="G1419" s="120">
        <v>94611024.319999993</v>
      </c>
      <c r="H1419" s="121">
        <v>1304379.04</v>
      </c>
    </row>
    <row r="1420" spans="1:8" x14ac:dyDescent="0.2">
      <c r="A1420" s="116" t="s">
        <v>1088</v>
      </c>
      <c r="B1420" s="89" t="s">
        <v>1089</v>
      </c>
      <c r="C1420" s="120">
        <v>221326660.28</v>
      </c>
      <c r="D1420" s="120">
        <v>934794059.98000002</v>
      </c>
      <c r="E1420" s="120">
        <v>-112908126.25</v>
      </c>
      <c r="F1420" s="120">
        <v>190581912.22</v>
      </c>
      <c r="G1420" s="120">
        <v>726317555.29999995</v>
      </c>
      <c r="H1420" s="121">
        <v>-117806853.8</v>
      </c>
    </row>
    <row r="1421" spans="1:8" x14ac:dyDescent="0.2">
      <c r="A1421" s="116" t="s">
        <v>2000</v>
      </c>
      <c r="B1421" s="89" t="s">
        <v>2001</v>
      </c>
      <c r="C1421" s="120">
        <v>135239804.03</v>
      </c>
      <c r="D1421" s="120">
        <v>42501912.390000001</v>
      </c>
      <c r="E1421" s="120">
        <v>2573968.16</v>
      </c>
      <c r="F1421" s="120">
        <v>136015026.33000001</v>
      </c>
      <c r="G1421" s="120">
        <v>42501912.390000001</v>
      </c>
      <c r="H1421" s="121">
        <v>3366260.06</v>
      </c>
    </row>
    <row r="1422" spans="1:8" x14ac:dyDescent="0.2">
      <c r="A1422" s="17" t="s">
        <v>1983</v>
      </c>
      <c r="B1422" s="90" t="s">
        <v>1984</v>
      </c>
      <c r="C1422" s="6">
        <v>92254257.560000002</v>
      </c>
      <c r="D1422" s="6">
        <v>484913624.08999997</v>
      </c>
      <c r="E1422" s="6">
        <v>14556724.970000001</v>
      </c>
      <c r="F1422" s="6">
        <v>79665000.030000001</v>
      </c>
      <c r="G1422" s="6">
        <v>319461130.17000002</v>
      </c>
      <c r="H1422" s="62">
        <v>12673338.859999999</v>
      </c>
    </row>
    <row r="1423" spans="1:8" x14ac:dyDescent="0.2">
      <c r="A1423" s="116" t="s">
        <v>1978</v>
      </c>
      <c r="B1423" s="89" t="s">
        <v>4366</v>
      </c>
      <c r="C1423" s="120">
        <v>130754569.31</v>
      </c>
      <c r="D1423" s="120">
        <v>235346547.78999999</v>
      </c>
      <c r="E1423" s="120">
        <v>-6049352</v>
      </c>
      <c r="F1423" s="120">
        <v>129278280.68000001</v>
      </c>
      <c r="G1423" s="120">
        <v>153267378.63</v>
      </c>
      <c r="H1423" s="121">
        <v>-6632747.4199999999</v>
      </c>
    </row>
    <row r="1424" spans="1:8" x14ac:dyDescent="0.2">
      <c r="A1424" s="116" t="s">
        <v>1682</v>
      </c>
      <c r="B1424" s="89" t="s">
        <v>1683</v>
      </c>
      <c r="C1424" s="120">
        <v>129232617.48999999</v>
      </c>
      <c r="D1424" s="120">
        <v>121943228.81999999</v>
      </c>
      <c r="E1424" s="120">
        <v>-40734.620000000003</v>
      </c>
      <c r="F1424" s="120">
        <v>74087847.689999998</v>
      </c>
      <c r="G1424" s="120">
        <v>28300275.84</v>
      </c>
      <c r="H1424" s="121">
        <v>1014347.91</v>
      </c>
    </row>
    <row r="1425" spans="1:8" x14ac:dyDescent="0.2">
      <c r="A1425" s="116" t="s">
        <v>2374</v>
      </c>
      <c r="B1425" s="89" t="s">
        <v>2375</v>
      </c>
      <c r="C1425" s="120">
        <v>71282540.430000007</v>
      </c>
      <c r="D1425" s="120">
        <v>95632243.049999997</v>
      </c>
      <c r="E1425" s="120">
        <v>-3899988.83</v>
      </c>
      <c r="F1425" s="120">
        <v>69153413.769999996</v>
      </c>
      <c r="G1425" s="120">
        <v>66070557.390000001</v>
      </c>
      <c r="H1425" s="121">
        <v>-3568819.36</v>
      </c>
    </row>
    <row r="1426" spans="1:8" x14ac:dyDescent="0.2">
      <c r="A1426" s="116" t="s">
        <v>1821</v>
      </c>
      <c r="B1426" s="89" t="s">
        <v>4032</v>
      </c>
      <c r="C1426" s="120">
        <v>476045893.01999998</v>
      </c>
      <c r="D1426" s="120">
        <v>1578308140.8499999</v>
      </c>
      <c r="E1426" s="120">
        <v>39546636.380000003</v>
      </c>
      <c r="F1426" s="120">
        <v>452596959.79000002</v>
      </c>
      <c r="G1426" s="120">
        <v>1461859312.1400001</v>
      </c>
      <c r="H1426" s="121">
        <v>44182139.640000001</v>
      </c>
    </row>
    <row r="1427" spans="1:8" x14ac:dyDescent="0.2">
      <c r="A1427" s="17" t="s">
        <v>2606</v>
      </c>
      <c r="B1427" s="90" t="s">
        <v>2607</v>
      </c>
      <c r="C1427" s="6">
        <v>205442941.72999999</v>
      </c>
      <c r="D1427" s="6">
        <v>45495217.770000003</v>
      </c>
      <c r="E1427" s="6">
        <v>-17307410.789999999</v>
      </c>
      <c r="F1427" s="6">
        <v>224104769.69999999</v>
      </c>
      <c r="G1427" s="6">
        <v>15885698.58</v>
      </c>
      <c r="H1427" s="62">
        <v>-12522657.390000001</v>
      </c>
    </row>
    <row r="1428" spans="1:8" x14ac:dyDescent="0.2">
      <c r="A1428" s="116" t="s">
        <v>1864</v>
      </c>
      <c r="B1428" s="89" t="s">
        <v>4610</v>
      </c>
      <c r="C1428" s="120"/>
      <c r="D1428" s="120"/>
      <c r="E1428" s="120"/>
      <c r="F1428" s="120">
        <v>200884015.69999999</v>
      </c>
      <c r="G1428" s="120">
        <v>123740865.95999999</v>
      </c>
      <c r="H1428" s="121">
        <v>81630796.890000001</v>
      </c>
    </row>
    <row r="1429" spans="1:8" x14ac:dyDescent="0.2">
      <c r="A1429" s="116" t="s">
        <v>3598</v>
      </c>
      <c r="B1429" s="89" t="s">
        <v>3898</v>
      </c>
      <c r="C1429" s="120"/>
      <c r="D1429" s="120"/>
      <c r="E1429" s="120"/>
      <c r="F1429" s="120">
        <v>14739853.23</v>
      </c>
      <c r="G1429" s="120">
        <v>73802259.079999998</v>
      </c>
      <c r="H1429" s="121">
        <v>-2227532.08</v>
      </c>
    </row>
    <row r="1430" spans="1:8" x14ac:dyDescent="0.2">
      <c r="A1430" s="116" t="s">
        <v>3152</v>
      </c>
      <c r="B1430" s="89" t="s">
        <v>3153</v>
      </c>
      <c r="C1430" s="120">
        <v>123109546.88</v>
      </c>
      <c r="D1430" s="120">
        <v>186640160.83000001</v>
      </c>
      <c r="E1430" s="120">
        <v>18480883.920000002</v>
      </c>
      <c r="F1430" s="120">
        <v>123663405.34</v>
      </c>
      <c r="G1430" s="120">
        <v>186607520.83000001</v>
      </c>
      <c r="H1430" s="121">
        <v>20502988.73</v>
      </c>
    </row>
    <row r="1431" spans="1:8" x14ac:dyDescent="0.2">
      <c r="A1431" s="116" t="s">
        <v>1072</v>
      </c>
      <c r="B1431" s="89" t="s">
        <v>1073</v>
      </c>
      <c r="C1431" s="120"/>
      <c r="D1431" s="120"/>
      <c r="E1431" s="120"/>
      <c r="F1431" s="120">
        <v>51221288.439999998</v>
      </c>
      <c r="G1431" s="120">
        <v>64850776.909999996</v>
      </c>
      <c r="H1431" s="121">
        <v>-7356513.29</v>
      </c>
    </row>
    <row r="1432" spans="1:8" x14ac:dyDescent="0.2">
      <c r="A1432" s="17" t="s">
        <v>1843</v>
      </c>
      <c r="B1432" s="90" t="s">
        <v>1844</v>
      </c>
      <c r="C1432" s="6">
        <v>187812358.78</v>
      </c>
      <c r="D1432" s="6">
        <v>55779005.399999999</v>
      </c>
      <c r="E1432" s="6">
        <v>1118758.28</v>
      </c>
      <c r="F1432" s="6">
        <v>187812358.77000001</v>
      </c>
      <c r="G1432" s="6">
        <v>55560360.979999997</v>
      </c>
      <c r="H1432" s="62">
        <v>1118758.28</v>
      </c>
    </row>
    <row r="1433" spans="1:8" x14ac:dyDescent="0.2">
      <c r="A1433" s="116" t="s">
        <v>1572</v>
      </c>
      <c r="B1433" s="89" t="s">
        <v>1573</v>
      </c>
      <c r="C1433" s="120">
        <v>190538375.43000001</v>
      </c>
      <c r="D1433" s="120">
        <v>852163830.67999995</v>
      </c>
      <c r="E1433" s="120">
        <v>5260671</v>
      </c>
      <c r="F1433" s="120">
        <v>200500270.41999999</v>
      </c>
      <c r="G1433" s="120">
        <v>101735656.06</v>
      </c>
      <c r="H1433" s="121">
        <v>3420205.24</v>
      </c>
    </row>
    <row r="1434" spans="1:8" x14ac:dyDescent="0.2">
      <c r="A1434" s="116" t="s">
        <v>2560</v>
      </c>
      <c r="B1434" s="89" t="s">
        <v>2561</v>
      </c>
      <c r="C1434" s="120">
        <v>44591099.579999998</v>
      </c>
      <c r="D1434" s="120">
        <v>13131048.4</v>
      </c>
      <c r="E1434" s="120">
        <v>140481.76</v>
      </c>
      <c r="F1434" s="120">
        <v>44056352.509999998</v>
      </c>
      <c r="G1434" s="120">
        <v>10510974.210000001</v>
      </c>
      <c r="H1434" s="121">
        <v>126878.42</v>
      </c>
    </row>
    <row r="1435" spans="1:8" x14ac:dyDescent="0.2">
      <c r="A1435" s="116" t="s">
        <v>2319</v>
      </c>
      <c r="B1435" s="89" t="s">
        <v>2320</v>
      </c>
      <c r="C1435" s="120">
        <v>367200925.81</v>
      </c>
      <c r="D1435" s="120">
        <v>323062758.43000001</v>
      </c>
      <c r="E1435" s="120">
        <v>18768680.399999999</v>
      </c>
      <c r="F1435" s="120">
        <v>258604592.28</v>
      </c>
      <c r="G1435" s="120">
        <v>143031652.22999999</v>
      </c>
      <c r="H1435" s="121">
        <v>8462459.5700000003</v>
      </c>
    </row>
    <row r="1436" spans="1:8" x14ac:dyDescent="0.2">
      <c r="A1436" s="116" t="s">
        <v>1779</v>
      </c>
      <c r="B1436" s="89" t="s">
        <v>1780</v>
      </c>
      <c r="C1436" s="120">
        <v>103264974.29000001</v>
      </c>
      <c r="D1436" s="120">
        <v>38303306.579999998</v>
      </c>
      <c r="E1436" s="120">
        <v>1065117.8999999999</v>
      </c>
      <c r="F1436" s="120">
        <v>103272263.91</v>
      </c>
      <c r="G1436" s="120">
        <v>38303306.579999998</v>
      </c>
      <c r="H1436" s="121">
        <v>1067173.93</v>
      </c>
    </row>
    <row r="1437" spans="1:8" x14ac:dyDescent="0.2">
      <c r="A1437" s="17" t="s">
        <v>1223</v>
      </c>
      <c r="B1437" s="90" t="s">
        <v>1224</v>
      </c>
      <c r="C1437" s="6">
        <v>38888194.259999998</v>
      </c>
      <c r="D1437" s="6">
        <v>99716290.510000005</v>
      </c>
      <c r="E1437" s="6">
        <v>150137.54999999999</v>
      </c>
      <c r="F1437" s="6">
        <v>37171599.539999999</v>
      </c>
      <c r="G1437" s="6">
        <v>100189533.51000001</v>
      </c>
      <c r="H1437" s="62">
        <v>185956.77</v>
      </c>
    </row>
    <row r="1438" spans="1:8" x14ac:dyDescent="0.2">
      <c r="A1438" s="116" t="s">
        <v>3055</v>
      </c>
      <c r="B1438" s="89" t="s">
        <v>3056</v>
      </c>
      <c r="C1438" s="120">
        <v>60852994.32</v>
      </c>
      <c r="D1438" s="120">
        <v>46596042.310000002</v>
      </c>
      <c r="E1438" s="120">
        <v>1740324.66</v>
      </c>
      <c r="F1438" s="120">
        <v>60515960.640000001</v>
      </c>
      <c r="G1438" s="120">
        <v>33280043.93</v>
      </c>
      <c r="H1438" s="121">
        <v>1762153.26</v>
      </c>
    </row>
    <row r="1439" spans="1:8" x14ac:dyDescent="0.2">
      <c r="A1439" s="116" t="s">
        <v>2982</v>
      </c>
      <c r="B1439" s="89" t="s">
        <v>2983</v>
      </c>
      <c r="C1439" s="120">
        <v>120352741.87</v>
      </c>
      <c r="D1439" s="120">
        <v>226599790.44999999</v>
      </c>
      <c r="E1439" s="120">
        <v>9457875.3200000003</v>
      </c>
      <c r="F1439" s="120">
        <v>94845283.909999996</v>
      </c>
      <c r="G1439" s="120">
        <v>155798758.56999999</v>
      </c>
      <c r="H1439" s="121">
        <v>9081171.8800000008</v>
      </c>
    </row>
    <row r="1440" spans="1:8" x14ac:dyDescent="0.2">
      <c r="A1440" s="116" t="s">
        <v>2912</v>
      </c>
      <c r="B1440" s="89" t="s">
        <v>2913</v>
      </c>
      <c r="C1440" s="120">
        <v>65977790.240000002</v>
      </c>
      <c r="D1440" s="120">
        <v>81579016.140000001</v>
      </c>
      <c r="E1440" s="120">
        <v>-9308927.1300000008</v>
      </c>
      <c r="F1440" s="120">
        <v>69309839.959999993</v>
      </c>
      <c r="G1440" s="120">
        <v>60857767.259999998</v>
      </c>
      <c r="H1440" s="121">
        <v>-6054100.5199999996</v>
      </c>
    </row>
    <row r="1441" spans="1:8" x14ac:dyDescent="0.2">
      <c r="A1441" s="116" t="s">
        <v>4539</v>
      </c>
      <c r="B1441" s="89" t="s">
        <v>4564</v>
      </c>
      <c r="C1441" s="120">
        <v>38901252.18</v>
      </c>
      <c r="D1441" s="120">
        <v>19863476.32</v>
      </c>
      <c r="E1441" s="120">
        <v>364005.06</v>
      </c>
      <c r="F1441" s="120">
        <v>39580712.579999998</v>
      </c>
      <c r="G1441" s="120">
        <v>19560236.079999998</v>
      </c>
      <c r="H1441" s="121">
        <v>1110256.74</v>
      </c>
    </row>
    <row r="1442" spans="1:8" x14ac:dyDescent="0.2">
      <c r="A1442" s="17" t="s">
        <v>2096</v>
      </c>
      <c r="B1442" s="90" t="s">
        <v>2097</v>
      </c>
      <c r="C1442" s="6"/>
      <c r="D1442" s="6"/>
      <c r="E1442" s="6"/>
      <c r="F1442" s="6">
        <v>482047579.61000001</v>
      </c>
      <c r="G1442" s="6">
        <v>119910542.34999999</v>
      </c>
      <c r="H1442" s="62">
        <v>12817202.4</v>
      </c>
    </row>
    <row r="1443" spans="1:8" x14ac:dyDescent="0.2">
      <c r="A1443" s="116" t="s">
        <v>2325</v>
      </c>
      <c r="B1443" s="89" t="s">
        <v>2326</v>
      </c>
      <c r="C1443" s="120">
        <v>170000968.19</v>
      </c>
      <c r="D1443" s="120">
        <v>171409750.38999999</v>
      </c>
      <c r="E1443" s="120">
        <v>10123753.83</v>
      </c>
      <c r="F1443" s="120">
        <v>169385205.69999999</v>
      </c>
      <c r="G1443" s="120">
        <v>170835026.34999999</v>
      </c>
      <c r="H1443" s="121">
        <v>10088949.119999999</v>
      </c>
    </row>
    <row r="1444" spans="1:8" x14ac:dyDescent="0.2">
      <c r="A1444" s="116" t="s">
        <v>3733</v>
      </c>
      <c r="B1444" s="89" t="s">
        <v>3879</v>
      </c>
      <c r="C1444" s="120">
        <v>64336446.340000004</v>
      </c>
      <c r="D1444" s="120">
        <v>61415135.130000003</v>
      </c>
      <c r="E1444" s="120">
        <v>7568012.29</v>
      </c>
      <c r="F1444" s="120">
        <v>65076878.57</v>
      </c>
      <c r="G1444" s="120">
        <v>61401135.130000003</v>
      </c>
      <c r="H1444" s="121">
        <v>7957838.6900000004</v>
      </c>
    </row>
    <row r="1445" spans="1:8" x14ac:dyDescent="0.2">
      <c r="A1445" s="116" t="s">
        <v>1731</v>
      </c>
      <c r="B1445" s="89" t="s">
        <v>1732</v>
      </c>
      <c r="C1445" s="120">
        <v>131551875.27</v>
      </c>
      <c r="D1445" s="120">
        <v>137697881.99000001</v>
      </c>
      <c r="E1445" s="120">
        <v>11275977.130000001</v>
      </c>
      <c r="F1445" s="120">
        <v>132947287.20999999</v>
      </c>
      <c r="G1445" s="120">
        <v>106205354.41</v>
      </c>
      <c r="H1445" s="121">
        <v>11547223.810000001</v>
      </c>
    </row>
    <row r="1446" spans="1:8" x14ac:dyDescent="0.2">
      <c r="A1446" s="116" t="s">
        <v>1640</v>
      </c>
      <c r="B1446" s="89" t="s">
        <v>1641</v>
      </c>
      <c r="C1446" s="120"/>
      <c r="D1446" s="120"/>
      <c r="E1446" s="120"/>
      <c r="F1446" s="120">
        <v>457385917.38</v>
      </c>
      <c r="G1446" s="120">
        <v>1711548054.23</v>
      </c>
      <c r="H1446" s="121">
        <v>7409601.5800000001</v>
      </c>
    </row>
    <row r="1447" spans="1:8" x14ac:dyDescent="0.2">
      <c r="A1447" s="17" t="s">
        <v>1231</v>
      </c>
      <c r="B1447" s="90" t="s">
        <v>1232</v>
      </c>
      <c r="C1447" s="6">
        <v>54632953.700000003</v>
      </c>
      <c r="D1447" s="6">
        <v>20885587.68</v>
      </c>
      <c r="E1447" s="6">
        <v>1856925.43</v>
      </c>
      <c r="F1447" s="6">
        <v>54636298.890000001</v>
      </c>
      <c r="G1447" s="6">
        <v>20885587.68</v>
      </c>
      <c r="H1447" s="62">
        <v>1856904.43</v>
      </c>
    </row>
    <row r="1448" spans="1:8" x14ac:dyDescent="0.2">
      <c r="A1448" s="116" t="s">
        <v>2724</v>
      </c>
      <c r="B1448" s="89" t="s">
        <v>2725</v>
      </c>
      <c r="C1448" s="120">
        <v>189687219.11000001</v>
      </c>
      <c r="D1448" s="120">
        <v>464134061.17000002</v>
      </c>
      <c r="E1448" s="120">
        <v>-15449661.369999999</v>
      </c>
      <c r="F1448" s="120">
        <v>190678383.33000001</v>
      </c>
      <c r="G1448" s="120">
        <v>8980610.2300000004</v>
      </c>
      <c r="H1448" s="121">
        <v>-13545011.220000001</v>
      </c>
    </row>
    <row r="1449" spans="1:8" x14ac:dyDescent="0.2">
      <c r="A1449" s="116" t="s">
        <v>1252</v>
      </c>
      <c r="B1449" s="89" t="s">
        <v>1253</v>
      </c>
      <c r="C1449" s="120">
        <v>239725437.5</v>
      </c>
      <c r="D1449" s="120">
        <v>606948125.36000001</v>
      </c>
      <c r="E1449" s="120">
        <v>10655983.02</v>
      </c>
      <c r="F1449" s="120">
        <v>255502502.61000001</v>
      </c>
      <c r="G1449" s="120">
        <v>109241384.34</v>
      </c>
      <c r="H1449" s="121">
        <v>10081006.5</v>
      </c>
    </row>
    <row r="1450" spans="1:8" x14ac:dyDescent="0.2">
      <c r="A1450" s="116" t="s">
        <v>1258</v>
      </c>
      <c r="B1450" s="89" t="s">
        <v>1259</v>
      </c>
      <c r="C1450" s="120">
        <v>282872433.17000002</v>
      </c>
      <c r="D1450" s="120">
        <v>375525141.81</v>
      </c>
      <c r="E1450" s="120">
        <v>-9506083.9399999995</v>
      </c>
      <c r="F1450" s="120">
        <v>284659237.17000002</v>
      </c>
      <c r="G1450" s="120">
        <v>200492676.33000001</v>
      </c>
      <c r="H1450" s="121">
        <v>-8852916.2100000009</v>
      </c>
    </row>
    <row r="1451" spans="1:8" x14ac:dyDescent="0.2">
      <c r="A1451" s="116" t="s">
        <v>2222</v>
      </c>
      <c r="B1451" s="89" t="s">
        <v>2223</v>
      </c>
      <c r="C1451" s="120"/>
      <c r="D1451" s="120"/>
      <c r="E1451" s="120"/>
      <c r="F1451" s="120">
        <v>31576156.890000001</v>
      </c>
      <c r="G1451" s="120">
        <v>103582229.76000001</v>
      </c>
      <c r="H1451" s="121">
        <v>540801.66</v>
      </c>
    </row>
    <row r="1452" spans="1:8" x14ac:dyDescent="0.2">
      <c r="A1452" s="17" t="s">
        <v>3922</v>
      </c>
      <c r="B1452" s="90" t="s">
        <v>3923</v>
      </c>
      <c r="C1452" s="6"/>
      <c r="D1452" s="6"/>
      <c r="E1452" s="6"/>
      <c r="F1452" s="6">
        <v>31733461.989999998</v>
      </c>
      <c r="G1452" s="6">
        <v>1772373.4</v>
      </c>
      <c r="H1452" s="62">
        <v>-16491610.32</v>
      </c>
    </row>
    <row r="1453" spans="1:8" x14ac:dyDescent="0.2">
      <c r="A1453" s="116" t="s">
        <v>1822</v>
      </c>
      <c r="B1453" s="89" t="s">
        <v>1823</v>
      </c>
      <c r="C1453" s="120">
        <v>65503137.189999998</v>
      </c>
      <c r="D1453" s="120">
        <v>105729887.11</v>
      </c>
      <c r="E1453" s="120">
        <v>3984095.41</v>
      </c>
      <c r="F1453" s="120">
        <v>65858180.82</v>
      </c>
      <c r="G1453" s="120">
        <v>105323874.26000001</v>
      </c>
      <c r="H1453" s="121">
        <v>4207390.4400000004</v>
      </c>
    </row>
    <row r="1454" spans="1:8" x14ac:dyDescent="0.2">
      <c r="A1454" s="116" t="s">
        <v>1191</v>
      </c>
      <c r="B1454" s="89" t="s">
        <v>1192</v>
      </c>
      <c r="C1454" s="120">
        <v>486871922.18000001</v>
      </c>
      <c r="D1454" s="120">
        <v>1795686878.3800001</v>
      </c>
      <c r="E1454" s="120">
        <v>-72315064.670000002</v>
      </c>
      <c r="F1454" s="120">
        <v>500095152.43000001</v>
      </c>
      <c r="G1454" s="120">
        <v>1668989832.3800001</v>
      </c>
      <c r="H1454" s="121">
        <v>-64605008.649999999</v>
      </c>
    </row>
    <row r="1455" spans="1:8" x14ac:dyDescent="0.2">
      <c r="A1455" s="116" t="s">
        <v>647</v>
      </c>
      <c r="B1455" s="89" t="s">
        <v>648</v>
      </c>
      <c r="C1455" s="120">
        <v>590042996.04999995</v>
      </c>
      <c r="D1455" s="120">
        <v>898935882.45000005</v>
      </c>
      <c r="E1455" s="120">
        <v>-100242276.15000001</v>
      </c>
      <c r="F1455" s="120">
        <v>233731216.93000001</v>
      </c>
      <c r="G1455" s="120">
        <v>86990900.890000001</v>
      </c>
      <c r="H1455" s="121">
        <v>4136279.82</v>
      </c>
    </row>
    <row r="1456" spans="1:8" x14ac:dyDescent="0.2">
      <c r="A1456" s="116" t="s">
        <v>2535</v>
      </c>
      <c r="B1456" s="89" t="s">
        <v>2536</v>
      </c>
      <c r="C1456" s="120">
        <v>154697335.80000001</v>
      </c>
      <c r="D1456" s="120">
        <v>94766000.189999998</v>
      </c>
      <c r="E1456" s="120">
        <v>7693304.4900000002</v>
      </c>
      <c r="F1456" s="120">
        <v>153552705.55000001</v>
      </c>
      <c r="G1456" s="120">
        <v>80205546.200000003</v>
      </c>
      <c r="H1456" s="121">
        <v>10478056.449999999</v>
      </c>
    </row>
    <row r="1457" spans="1:8" x14ac:dyDescent="0.2">
      <c r="A1457" s="17" t="s">
        <v>4115</v>
      </c>
      <c r="B1457" s="90" t="s">
        <v>4116</v>
      </c>
      <c r="C1457" s="6"/>
      <c r="D1457" s="6"/>
      <c r="E1457" s="6"/>
      <c r="F1457" s="6">
        <v>32689361.949999999</v>
      </c>
      <c r="G1457" s="6">
        <v>370658.34</v>
      </c>
      <c r="H1457" s="62">
        <v>-4260153.8899999997</v>
      </c>
    </row>
    <row r="1458" spans="1:8" x14ac:dyDescent="0.2">
      <c r="A1458" s="116" t="s">
        <v>1254</v>
      </c>
      <c r="B1458" s="89" t="s">
        <v>1255</v>
      </c>
      <c r="C1458" s="120"/>
      <c r="D1458" s="120"/>
      <c r="E1458" s="120"/>
      <c r="F1458" s="120">
        <v>84557730.599999994</v>
      </c>
      <c r="G1458" s="120">
        <v>38051828.390000001</v>
      </c>
      <c r="H1458" s="121">
        <v>4411540.28</v>
      </c>
    </row>
    <row r="1459" spans="1:8" x14ac:dyDescent="0.2">
      <c r="A1459" s="116" t="s">
        <v>1068</v>
      </c>
      <c r="B1459" s="89" t="s">
        <v>1069</v>
      </c>
      <c r="C1459" s="120">
        <v>24077367.84</v>
      </c>
      <c r="D1459" s="120">
        <v>101414323.03</v>
      </c>
      <c r="E1459" s="120">
        <v>7348755.3700000001</v>
      </c>
      <c r="F1459" s="120">
        <v>32104424.399999999</v>
      </c>
      <c r="G1459" s="120">
        <v>101414425.03</v>
      </c>
      <c r="H1459" s="121">
        <v>9956238.7100000009</v>
      </c>
    </row>
    <row r="1460" spans="1:8" x14ac:dyDescent="0.2">
      <c r="A1460" s="116" t="s">
        <v>1702</v>
      </c>
      <c r="B1460" s="89" t="s">
        <v>1703</v>
      </c>
      <c r="C1460" s="120">
        <v>332153808.63</v>
      </c>
      <c r="D1460" s="120">
        <v>1046979714.3</v>
      </c>
      <c r="E1460" s="120">
        <v>22644892.370000001</v>
      </c>
      <c r="F1460" s="120">
        <v>295149955.49000001</v>
      </c>
      <c r="G1460" s="120">
        <v>17618494.440000001</v>
      </c>
      <c r="H1460" s="121">
        <v>12653115.439999999</v>
      </c>
    </row>
    <row r="1461" spans="1:8" x14ac:dyDescent="0.2">
      <c r="A1461" s="116" t="s">
        <v>1346</v>
      </c>
      <c r="B1461" s="89" t="s">
        <v>1347</v>
      </c>
      <c r="C1461" s="120">
        <v>69525104.599999994</v>
      </c>
      <c r="D1461" s="120">
        <v>36702717.509999998</v>
      </c>
      <c r="E1461" s="120">
        <v>7224028.1600000001</v>
      </c>
      <c r="F1461" s="120">
        <v>69199821.959999993</v>
      </c>
      <c r="G1461" s="120">
        <v>35035903.859999999</v>
      </c>
      <c r="H1461" s="121">
        <v>7242279.2699999996</v>
      </c>
    </row>
    <row r="1462" spans="1:8" x14ac:dyDescent="0.2">
      <c r="A1462" s="17" t="s">
        <v>1867</v>
      </c>
      <c r="B1462" s="90" t="s">
        <v>1868</v>
      </c>
      <c r="C1462" s="6"/>
      <c r="D1462" s="6"/>
      <c r="E1462" s="6"/>
      <c r="F1462" s="6">
        <v>82605966.640000001</v>
      </c>
      <c r="G1462" s="6">
        <v>11820355.98</v>
      </c>
      <c r="H1462" s="62">
        <v>3582055.7</v>
      </c>
    </row>
    <row r="1463" spans="1:8" x14ac:dyDescent="0.2">
      <c r="A1463" s="116" t="s">
        <v>3357</v>
      </c>
      <c r="B1463" s="89" t="s">
        <v>4016</v>
      </c>
      <c r="C1463" s="120">
        <v>25179365.43</v>
      </c>
      <c r="D1463" s="120">
        <v>67608243.599999994</v>
      </c>
      <c r="E1463" s="120">
        <v>-25126219.739999998</v>
      </c>
      <c r="F1463" s="120">
        <v>24915572.210000001</v>
      </c>
      <c r="G1463" s="120">
        <v>66771198.670000002</v>
      </c>
      <c r="H1463" s="121">
        <v>-25404713.5</v>
      </c>
    </row>
    <row r="1464" spans="1:8" x14ac:dyDescent="0.2">
      <c r="A1464" s="116" t="s">
        <v>3859</v>
      </c>
      <c r="B1464" s="89" t="s">
        <v>4011</v>
      </c>
      <c r="C1464" s="120">
        <v>37711960.530000001</v>
      </c>
      <c r="D1464" s="120">
        <v>36383957.740000002</v>
      </c>
      <c r="E1464" s="120">
        <v>-1721805.05</v>
      </c>
      <c r="F1464" s="120">
        <v>40629667.450000003</v>
      </c>
      <c r="G1464" s="120">
        <v>13949673.33</v>
      </c>
      <c r="H1464" s="121">
        <v>-263321.26</v>
      </c>
    </row>
    <row r="1465" spans="1:8" x14ac:dyDescent="0.2">
      <c r="A1465" s="116" t="s">
        <v>2114</v>
      </c>
      <c r="B1465" s="89" t="s">
        <v>2115</v>
      </c>
      <c r="C1465" s="120">
        <v>91887624.049999997</v>
      </c>
      <c r="D1465" s="120">
        <v>164283127.5</v>
      </c>
      <c r="E1465" s="120">
        <v>29038863.789999999</v>
      </c>
      <c r="F1465" s="120">
        <v>91693120.920000002</v>
      </c>
      <c r="G1465" s="120">
        <v>161880821.53</v>
      </c>
      <c r="H1465" s="121">
        <v>24247299.629999999</v>
      </c>
    </row>
    <row r="1466" spans="1:8" x14ac:dyDescent="0.2">
      <c r="A1466" s="116" t="s">
        <v>3933</v>
      </c>
      <c r="B1466" s="89" t="s">
        <v>3934</v>
      </c>
      <c r="C1466" s="120">
        <v>35019054.369999997</v>
      </c>
      <c r="D1466" s="120">
        <v>14350841.109999999</v>
      </c>
      <c r="E1466" s="120">
        <v>-1920380.06</v>
      </c>
      <c r="F1466" s="120">
        <v>35013825.530000001</v>
      </c>
      <c r="G1466" s="120">
        <v>14350841.109999999</v>
      </c>
      <c r="H1466" s="121">
        <v>-1922845.16</v>
      </c>
    </row>
    <row r="1467" spans="1:8" x14ac:dyDescent="0.2">
      <c r="A1467" s="17" t="s">
        <v>2525</v>
      </c>
      <c r="B1467" s="90" t="s">
        <v>2526</v>
      </c>
      <c r="C1467" s="6"/>
      <c r="D1467" s="6"/>
      <c r="E1467" s="6"/>
      <c r="F1467" s="6">
        <v>118023457.94</v>
      </c>
      <c r="G1467" s="6">
        <v>111030097.43000001</v>
      </c>
      <c r="H1467" s="62">
        <v>28131687.25</v>
      </c>
    </row>
    <row r="1468" spans="1:8" x14ac:dyDescent="0.2">
      <c r="A1468" s="116" t="s">
        <v>2454</v>
      </c>
      <c r="B1468" s="89" t="s">
        <v>2455</v>
      </c>
      <c r="C1468" s="120"/>
      <c r="D1468" s="120"/>
      <c r="E1468" s="120"/>
      <c r="F1468" s="120">
        <v>80537807.549999997</v>
      </c>
      <c r="G1468" s="120">
        <v>84264198.5</v>
      </c>
      <c r="H1468" s="121">
        <v>4687614.8499999996</v>
      </c>
    </row>
    <row r="1469" spans="1:8" x14ac:dyDescent="0.2">
      <c r="A1469" s="116" t="s">
        <v>3225</v>
      </c>
      <c r="B1469" s="89" t="s">
        <v>3226</v>
      </c>
      <c r="C1469" s="120">
        <v>124240788.01000001</v>
      </c>
      <c r="D1469" s="120">
        <v>698357055.38</v>
      </c>
      <c r="E1469" s="120">
        <v>3200251.58</v>
      </c>
      <c r="F1469" s="120">
        <v>118532186.08</v>
      </c>
      <c r="G1469" s="120">
        <v>667564261.55999994</v>
      </c>
      <c r="H1469" s="121">
        <v>1297491.47</v>
      </c>
    </row>
    <row r="1470" spans="1:8" x14ac:dyDescent="0.2">
      <c r="A1470" s="116" t="s">
        <v>3295</v>
      </c>
      <c r="B1470" s="89" t="s">
        <v>3296</v>
      </c>
      <c r="C1470" s="120">
        <v>145378625.11000001</v>
      </c>
      <c r="D1470" s="120">
        <v>403480284.58999997</v>
      </c>
      <c r="E1470" s="120">
        <v>16511422.18</v>
      </c>
      <c r="F1470" s="120">
        <v>105160559.26000001</v>
      </c>
      <c r="G1470" s="120">
        <v>194126534.00999999</v>
      </c>
      <c r="H1470" s="121">
        <v>7392213.6399999997</v>
      </c>
    </row>
    <row r="1471" spans="1:8" x14ac:dyDescent="0.2">
      <c r="A1471" s="116" t="s">
        <v>1981</v>
      </c>
      <c r="B1471" s="89" t="s">
        <v>1982</v>
      </c>
      <c r="C1471" s="120">
        <v>119577931.06</v>
      </c>
      <c r="D1471" s="120">
        <v>519684376.54000002</v>
      </c>
      <c r="E1471" s="120">
        <v>11039349.1</v>
      </c>
      <c r="F1471" s="120">
        <v>119577931.06</v>
      </c>
      <c r="G1471" s="120">
        <v>519684376.54000002</v>
      </c>
      <c r="H1471" s="121">
        <v>11039349.1</v>
      </c>
    </row>
    <row r="1472" spans="1:8" x14ac:dyDescent="0.2">
      <c r="A1472" s="17" t="s">
        <v>2848</v>
      </c>
      <c r="B1472" s="90" t="s">
        <v>2849</v>
      </c>
      <c r="C1472" s="6">
        <v>99900278.409999996</v>
      </c>
      <c r="D1472" s="6">
        <v>275428059.54000002</v>
      </c>
      <c r="E1472" s="6">
        <v>-5740231.3899999997</v>
      </c>
      <c r="F1472" s="6">
        <v>102931365.25</v>
      </c>
      <c r="G1472" s="6">
        <v>236890978.83000001</v>
      </c>
      <c r="H1472" s="62">
        <v>-3117695.11</v>
      </c>
    </row>
    <row r="1473" spans="1:8" x14ac:dyDescent="0.2">
      <c r="A1473" s="116" t="s">
        <v>1838</v>
      </c>
      <c r="B1473" s="89" t="s">
        <v>1839</v>
      </c>
      <c r="C1473" s="120">
        <v>78735708.329999998</v>
      </c>
      <c r="D1473" s="120">
        <v>49823749.939999998</v>
      </c>
      <c r="E1473" s="120">
        <v>-21355304.399999999</v>
      </c>
      <c r="F1473" s="120">
        <v>95387867.799999997</v>
      </c>
      <c r="G1473" s="120">
        <v>23476227.800000001</v>
      </c>
      <c r="H1473" s="121">
        <v>-29001019.350000001</v>
      </c>
    </row>
    <row r="1474" spans="1:8" x14ac:dyDescent="0.2">
      <c r="A1474" s="116" t="s">
        <v>2545</v>
      </c>
      <c r="B1474" s="89" t="s">
        <v>2546</v>
      </c>
      <c r="C1474" s="120">
        <v>81666999.5</v>
      </c>
      <c r="D1474" s="120">
        <v>137508425.80000001</v>
      </c>
      <c r="E1474" s="120">
        <v>20769295.5</v>
      </c>
      <c r="F1474" s="120">
        <v>80902555.590000004</v>
      </c>
      <c r="G1474" s="120">
        <v>125696600.14</v>
      </c>
      <c r="H1474" s="121">
        <v>23662477.969999999</v>
      </c>
    </row>
    <row r="1475" spans="1:8" x14ac:dyDescent="0.2">
      <c r="A1475" s="116" t="s">
        <v>2823</v>
      </c>
      <c r="B1475" s="89" t="s">
        <v>4579</v>
      </c>
      <c r="C1475" s="120">
        <v>125610148.13</v>
      </c>
      <c r="D1475" s="120">
        <v>169343085.03999999</v>
      </c>
      <c r="E1475" s="120">
        <v>18331494.210000001</v>
      </c>
      <c r="F1475" s="120">
        <v>122007688.64</v>
      </c>
      <c r="G1475" s="120">
        <v>166056292.74000001</v>
      </c>
      <c r="H1475" s="121">
        <v>19083590.399999999</v>
      </c>
    </row>
    <row r="1476" spans="1:8" x14ac:dyDescent="0.2">
      <c r="A1476" s="116" t="s">
        <v>2294</v>
      </c>
      <c r="B1476" s="89" t="s">
        <v>2295</v>
      </c>
      <c r="C1476" s="120">
        <v>110294588.55</v>
      </c>
      <c r="D1476" s="120">
        <v>220793012.09999999</v>
      </c>
      <c r="E1476" s="120">
        <v>-20185380.109999999</v>
      </c>
      <c r="F1476" s="120">
        <v>115866447.2</v>
      </c>
      <c r="G1476" s="120">
        <v>110113315.61</v>
      </c>
      <c r="H1476" s="121">
        <v>-9790772.8399999999</v>
      </c>
    </row>
    <row r="1477" spans="1:8" x14ac:dyDescent="0.2">
      <c r="A1477" s="17" t="s">
        <v>1869</v>
      </c>
      <c r="B1477" s="90" t="s">
        <v>1870</v>
      </c>
      <c r="C1477" s="6">
        <v>28369551.66</v>
      </c>
      <c r="D1477" s="6">
        <v>36646730.359999999</v>
      </c>
      <c r="E1477" s="6">
        <v>2361496.44</v>
      </c>
      <c r="F1477" s="6">
        <v>30743289.07</v>
      </c>
      <c r="G1477" s="6">
        <v>34875806.060000002</v>
      </c>
      <c r="H1477" s="62">
        <v>1649111.64</v>
      </c>
    </row>
    <row r="1478" spans="1:8" x14ac:dyDescent="0.2">
      <c r="A1478" s="116" t="s">
        <v>2597</v>
      </c>
      <c r="B1478" s="89" t="s">
        <v>2598</v>
      </c>
      <c r="C1478" s="120">
        <v>234194144.86000001</v>
      </c>
      <c r="D1478" s="120">
        <v>69348104.430000007</v>
      </c>
      <c r="E1478" s="120">
        <v>2748513.49</v>
      </c>
      <c r="F1478" s="120">
        <v>222365548.02000001</v>
      </c>
      <c r="G1478" s="120">
        <v>65330665.75</v>
      </c>
      <c r="H1478" s="121">
        <v>-695959.1</v>
      </c>
    </row>
    <row r="1479" spans="1:8" x14ac:dyDescent="0.2">
      <c r="A1479" s="116" t="s">
        <v>1592</v>
      </c>
      <c r="B1479" s="89" t="s">
        <v>1593</v>
      </c>
      <c r="C1479" s="120">
        <v>92992192.140000001</v>
      </c>
      <c r="D1479" s="120">
        <v>108967349.62</v>
      </c>
      <c r="E1479" s="120">
        <v>7634286.4699999997</v>
      </c>
      <c r="F1479" s="120">
        <v>94681485.219999999</v>
      </c>
      <c r="G1479" s="120">
        <v>106066059.91</v>
      </c>
      <c r="H1479" s="121">
        <v>9780018.3399999999</v>
      </c>
    </row>
    <row r="1480" spans="1:8" x14ac:dyDescent="0.2">
      <c r="A1480" s="116" t="s">
        <v>2341</v>
      </c>
      <c r="B1480" s="89" t="s">
        <v>2342</v>
      </c>
      <c r="C1480" s="120">
        <v>121644071</v>
      </c>
      <c r="D1480" s="120">
        <v>134789931.77000001</v>
      </c>
      <c r="E1480" s="120">
        <v>8368963.1799999997</v>
      </c>
      <c r="F1480" s="120">
        <v>110654883.25</v>
      </c>
      <c r="G1480" s="120">
        <v>95004303.280000001</v>
      </c>
      <c r="H1480" s="121">
        <v>6240123.9500000002</v>
      </c>
    </row>
    <row r="1481" spans="1:8" x14ac:dyDescent="0.2">
      <c r="A1481" s="116" t="s">
        <v>4069</v>
      </c>
      <c r="B1481" s="89" t="s">
        <v>4070</v>
      </c>
      <c r="C1481" s="120">
        <v>63049843.82</v>
      </c>
      <c r="D1481" s="120">
        <v>54120397.350000001</v>
      </c>
      <c r="E1481" s="120">
        <v>4251788.51</v>
      </c>
      <c r="F1481" s="120">
        <v>51979050.310000002</v>
      </c>
      <c r="G1481" s="120">
        <v>42923646.799999997</v>
      </c>
      <c r="H1481" s="121">
        <v>2017915.72</v>
      </c>
    </row>
    <row r="1482" spans="1:8" x14ac:dyDescent="0.2">
      <c r="A1482" s="17" t="s">
        <v>2188</v>
      </c>
      <c r="B1482" s="90" t="s">
        <v>2189</v>
      </c>
      <c r="C1482" s="6"/>
      <c r="D1482" s="6"/>
      <c r="E1482" s="6"/>
      <c r="F1482" s="6">
        <v>143317137.06</v>
      </c>
      <c r="G1482" s="6">
        <v>91699141.370000005</v>
      </c>
      <c r="H1482" s="62">
        <v>15065544.449999999</v>
      </c>
    </row>
    <row r="1483" spans="1:8" x14ac:dyDescent="0.2">
      <c r="A1483" s="116" t="s">
        <v>2497</v>
      </c>
      <c r="B1483" s="89" t="s">
        <v>4740</v>
      </c>
      <c r="C1483" s="120">
        <v>89132010.75</v>
      </c>
      <c r="D1483" s="120">
        <v>24603038.57</v>
      </c>
      <c r="E1483" s="120">
        <v>-11567459.390000001</v>
      </c>
      <c r="F1483" s="120">
        <v>94686803.019999996</v>
      </c>
      <c r="G1483" s="120">
        <v>23290277.75</v>
      </c>
      <c r="H1483" s="121">
        <v>-13279854.5</v>
      </c>
    </row>
    <row r="1484" spans="1:8" x14ac:dyDescent="0.2">
      <c r="A1484" s="116" t="s">
        <v>4089</v>
      </c>
      <c r="B1484" s="89" t="s">
        <v>4090</v>
      </c>
      <c r="C1484" s="120">
        <v>69281025.239999995</v>
      </c>
      <c r="D1484" s="120">
        <v>73698823.980000004</v>
      </c>
      <c r="E1484" s="120">
        <v>-6555795.4000000004</v>
      </c>
      <c r="F1484" s="120">
        <v>76031109.549999997</v>
      </c>
      <c r="G1484" s="120">
        <v>25412295.59</v>
      </c>
      <c r="H1484" s="121">
        <v>-3970924.31</v>
      </c>
    </row>
    <row r="1485" spans="1:8" x14ac:dyDescent="0.2">
      <c r="A1485" s="116" t="s">
        <v>2014</v>
      </c>
      <c r="B1485" s="89" t="s">
        <v>2015</v>
      </c>
      <c r="C1485" s="120">
        <v>242294021.5</v>
      </c>
      <c r="D1485" s="120">
        <v>86837459.969999999</v>
      </c>
      <c r="E1485" s="120">
        <v>17754994.370000001</v>
      </c>
      <c r="F1485" s="120">
        <v>193133595.19999999</v>
      </c>
      <c r="G1485" s="120">
        <v>37281111.759999998</v>
      </c>
      <c r="H1485" s="121">
        <v>35839876.700000003</v>
      </c>
    </row>
    <row r="1486" spans="1:8" x14ac:dyDescent="0.2">
      <c r="A1486" s="116" t="s">
        <v>4766</v>
      </c>
      <c r="B1486" s="89" t="s">
        <v>4767</v>
      </c>
      <c r="C1486" s="120"/>
      <c r="D1486" s="120"/>
      <c r="E1486" s="120"/>
      <c r="F1486" s="120">
        <v>42495514.799999997</v>
      </c>
      <c r="G1486" s="120">
        <v>60480006.219999999</v>
      </c>
      <c r="H1486" s="121">
        <v>7276373.2300000004</v>
      </c>
    </row>
    <row r="1487" spans="1:8" x14ac:dyDescent="0.2">
      <c r="A1487" s="17" t="s">
        <v>1510</v>
      </c>
      <c r="B1487" s="90" t="s">
        <v>1511</v>
      </c>
      <c r="C1487" s="6">
        <v>83217769.189999998</v>
      </c>
      <c r="D1487" s="6">
        <v>20587090.859999999</v>
      </c>
      <c r="E1487" s="6">
        <v>936031.07</v>
      </c>
      <c r="F1487" s="6">
        <v>83662390.219999999</v>
      </c>
      <c r="G1487" s="6">
        <v>20581804.91</v>
      </c>
      <c r="H1487" s="62">
        <v>690007.25</v>
      </c>
    </row>
    <row r="1488" spans="1:8" x14ac:dyDescent="0.2">
      <c r="A1488" s="116" t="s">
        <v>3834</v>
      </c>
      <c r="B1488" s="89" t="s">
        <v>3835</v>
      </c>
      <c r="C1488" s="120"/>
      <c r="D1488" s="120"/>
      <c r="E1488" s="120"/>
      <c r="F1488" s="120">
        <v>52244742.25</v>
      </c>
      <c r="G1488" s="120">
        <v>37048472.75</v>
      </c>
      <c r="H1488" s="121">
        <v>7297429.29</v>
      </c>
    </row>
    <row r="1489" spans="1:8" x14ac:dyDescent="0.2">
      <c r="A1489" s="116" t="s">
        <v>3773</v>
      </c>
      <c r="B1489" s="89" t="s">
        <v>3774</v>
      </c>
      <c r="C1489" s="120">
        <v>47109070.729999997</v>
      </c>
      <c r="D1489" s="120">
        <v>71953053.480000004</v>
      </c>
      <c r="E1489" s="120">
        <v>1664666.94</v>
      </c>
      <c r="F1489" s="120">
        <v>46191807.039999999</v>
      </c>
      <c r="G1489" s="120">
        <v>66847278.270000003</v>
      </c>
      <c r="H1489" s="121">
        <v>-1155406.44</v>
      </c>
    </row>
    <row r="1490" spans="1:8" x14ac:dyDescent="0.2">
      <c r="A1490" s="116" t="s">
        <v>2407</v>
      </c>
      <c r="B1490" s="89" t="s">
        <v>2408</v>
      </c>
      <c r="C1490" s="120">
        <v>183082194.15000001</v>
      </c>
      <c r="D1490" s="120">
        <v>248546434.22999999</v>
      </c>
      <c r="E1490" s="120">
        <v>13708571.42</v>
      </c>
      <c r="F1490" s="120">
        <v>189476641.19</v>
      </c>
      <c r="G1490" s="120">
        <v>241560069.38999999</v>
      </c>
      <c r="H1490" s="121">
        <v>8262409.6399999997</v>
      </c>
    </row>
    <row r="1491" spans="1:8" x14ac:dyDescent="0.2">
      <c r="A1491" s="116" t="s">
        <v>4117</v>
      </c>
      <c r="B1491" s="89" t="s">
        <v>4118</v>
      </c>
      <c r="C1491" s="120">
        <v>92341066.629999995</v>
      </c>
      <c r="D1491" s="120"/>
      <c r="E1491" s="120"/>
      <c r="F1491" s="120">
        <v>92207248.790000007</v>
      </c>
      <c r="G1491" s="120">
        <v>38704545.899999999</v>
      </c>
      <c r="H1491" s="121">
        <v>4688719.2</v>
      </c>
    </row>
    <row r="1492" spans="1:8" x14ac:dyDescent="0.2">
      <c r="A1492" s="17" t="s">
        <v>2451</v>
      </c>
      <c r="B1492" s="90" t="s">
        <v>3639</v>
      </c>
      <c r="C1492" s="6">
        <v>133190532.84999999</v>
      </c>
      <c r="D1492" s="6">
        <v>37574239.380000003</v>
      </c>
      <c r="E1492" s="6">
        <v>-33095046.260000002</v>
      </c>
      <c r="F1492" s="6">
        <v>138984981.63</v>
      </c>
      <c r="G1492" s="6">
        <v>36767532.189999998</v>
      </c>
      <c r="H1492" s="62">
        <v>-27865392.129999999</v>
      </c>
    </row>
    <row r="1493" spans="1:8" x14ac:dyDescent="0.2">
      <c r="A1493" s="116" t="s">
        <v>2688</v>
      </c>
      <c r="B1493" s="89" t="s">
        <v>2689</v>
      </c>
      <c r="C1493" s="120"/>
      <c r="D1493" s="120"/>
      <c r="E1493" s="120"/>
      <c r="F1493" s="120">
        <v>96050236.140000001</v>
      </c>
      <c r="G1493" s="120">
        <v>166668599.12</v>
      </c>
      <c r="H1493" s="121">
        <v>3343384.64</v>
      </c>
    </row>
    <row r="1494" spans="1:8" x14ac:dyDescent="0.2">
      <c r="A1494" s="116" t="s">
        <v>3051</v>
      </c>
      <c r="B1494" s="89" t="s">
        <v>3052</v>
      </c>
      <c r="C1494" s="120">
        <v>13953284.289999999</v>
      </c>
      <c r="D1494" s="120">
        <v>74194101.219999999</v>
      </c>
      <c r="E1494" s="120">
        <v>-7694178.5700000003</v>
      </c>
      <c r="F1494" s="120">
        <v>12239775.369999999</v>
      </c>
      <c r="G1494" s="120">
        <v>28495629.98</v>
      </c>
      <c r="H1494" s="121">
        <v>-5543695.7400000002</v>
      </c>
    </row>
    <row r="1495" spans="1:8" x14ac:dyDescent="0.2">
      <c r="A1495" s="116" t="s">
        <v>3011</v>
      </c>
      <c r="B1495" s="89" t="s">
        <v>3012</v>
      </c>
      <c r="C1495" s="120">
        <v>175499668.24000001</v>
      </c>
      <c r="D1495" s="120">
        <v>62499859.270000003</v>
      </c>
      <c r="E1495" s="120">
        <v>-35241371.159999996</v>
      </c>
      <c r="F1495" s="120">
        <v>224587089.46000001</v>
      </c>
      <c r="G1495" s="120">
        <v>56660429.600000001</v>
      </c>
      <c r="H1495" s="121">
        <v>-27562837.989999998</v>
      </c>
    </row>
    <row r="1496" spans="1:8" x14ac:dyDescent="0.2">
      <c r="A1496" s="116" t="s">
        <v>2399</v>
      </c>
      <c r="B1496" s="89" t="s">
        <v>2400</v>
      </c>
      <c r="C1496" s="120">
        <v>204852124</v>
      </c>
      <c r="D1496" s="120">
        <v>187712987</v>
      </c>
      <c r="E1496" s="120">
        <v>16514377</v>
      </c>
      <c r="F1496" s="120"/>
      <c r="G1496" s="120"/>
      <c r="H1496" s="121"/>
    </row>
    <row r="1497" spans="1:8" x14ac:dyDescent="0.2">
      <c r="A1497" s="17" t="s">
        <v>4091</v>
      </c>
      <c r="B1497" s="90" t="s">
        <v>4518</v>
      </c>
      <c r="C1497" s="6"/>
      <c r="D1497" s="6"/>
      <c r="E1497" s="6"/>
      <c r="F1497" s="6"/>
      <c r="G1497" s="6"/>
      <c r="H1497" s="62"/>
    </row>
    <row r="1498" spans="1:8" x14ac:dyDescent="0.2">
      <c r="A1498" s="116" t="s">
        <v>1943</v>
      </c>
      <c r="B1498" s="89" t="s">
        <v>4688</v>
      </c>
      <c r="C1498" s="120"/>
      <c r="D1498" s="120"/>
      <c r="E1498" s="120"/>
      <c r="F1498" s="120">
        <v>147518564.62</v>
      </c>
      <c r="G1498" s="120">
        <v>31891454.600000001</v>
      </c>
      <c r="H1498" s="121">
        <v>5228100.1900000004</v>
      </c>
    </row>
    <row r="1499" spans="1:8" x14ac:dyDescent="0.2">
      <c r="A1499" s="116" t="s">
        <v>2441</v>
      </c>
      <c r="B1499" s="89" t="s">
        <v>2442</v>
      </c>
      <c r="C1499" s="120">
        <v>149532452.47</v>
      </c>
      <c r="D1499" s="120">
        <v>324724858.63</v>
      </c>
      <c r="E1499" s="120">
        <v>10882389.59</v>
      </c>
      <c r="F1499" s="120">
        <v>152616330.91</v>
      </c>
      <c r="G1499" s="120">
        <v>315617098.52999997</v>
      </c>
      <c r="H1499" s="121">
        <v>18077937.989999998</v>
      </c>
    </row>
    <row r="1500" spans="1:8" x14ac:dyDescent="0.2">
      <c r="A1500" s="116" t="s">
        <v>2046</v>
      </c>
      <c r="B1500" s="89" t="s">
        <v>2047</v>
      </c>
      <c r="C1500" s="120">
        <v>403533635.25999999</v>
      </c>
      <c r="D1500" s="120">
        <v>767325653.63999999</v>
      </c>
      <c r="E1500" s="120">
        <v>10106815.800000001</v>
      </c>
      <c r="F1500" s="120">
        <v>404265863.01999998</v>
      </c>
      <c r="G1500" s="120">
        <v>767449876.97000003</v>
      </c>
      <c r="H1500" s="121">
        <v>10393851.289999999</v>
      </c>
    </row>
    <row r="1501" spans="1:8" x14ac:dyDescent="0.2">
      <c r="A1501" s="116" t="s">
        <v>2832</v>
      </c>
      <c r="B1501" s="89" t="s">
        <v>2833</v>
      </c>
      <c r="C1501" s="120">
        <v>44780930.119999997</v>
      </c>
      <c r="D1501" s="120">
        <v>63447076.869999997</v>
      </c>
      <c r="E1501" s="120">
        <v>345206.22</v>
      </c>
      <c r="F1501" s="120">
        <v>46121078.130000003</v>
      </c>
      <c r="G1501" s="120">
        <v>49823722.229999997</v>
      </c>
      <c r="H1501" s="121">
        <v>1057075.99</v>
      </c>
    </row>
    <row r="1502" spans="1:8" x14ac:dyDescent="0.2">
      <c r="A1502" s="17" t="s">
        <v>2837</v>
      </c>
      <c r="B1502" s="90" t="s">
        <v>2838</v>
      </c>
      <c r="C1502" s="6">
        <v>67873064.189999998</v>
      </c>
      <c r="D1502" s="6">
        <v>23182880.390000001</v>
      </c>
      <c r="E1502" s="6">
        <v>4270656.53</v>
      </c>
      <c r="F1502" s="6">
        <v>68718118.829999998</v>
      </c>
      <c r="G1502" s="6">
        <v>22714788.890000001</v>
      </c>
      <c r="H1502" s="62">
        <v>-174183.01</v>
      </c>
    </row>
    <row r="1503" spans="1:8" x14ac:dyDescent="0.2">
      <c r="A1503" s="116" t="s">
        <v>2160</v>
      </c>
      <c r="B1503" s="89" t="s">
        <v>2161</v>
      </c>
      <c r="C1503" s="120"/>
      <c r="D1503" s="120"/>
      <c r="E1503" s="120"/>
      <c r="F1503" s="120">
        <v>111528557.25</v>
      </c>
      <c r="G1503" s="120">
        <v>37050333.310000002</v>
      </c>
      <c r="H1503" s="121">
        <v>1333520.45</v>
      </c>
    </row>
    <row r="1504" spans="1:8" x14ac:dyDescent="0.2">
      <c r="A1504" s="116" t="s">
        <v>2206</v>
      </c>
      <c r="B1504" s="89" t="s">
        <v>3804</v>
      </c>
      <c r="C1504" s="120">
        <v>230311224.56999999</v>
      </c>
      <c r="D1504" s="120">
        <v>173598530.41999999</v>
      </c>
      <c r="E1504" s="120">
        <v>-1235395.1100000001</v>
      </c>
      <c r="F1504" s="120">
        <v>118328765.15000001</v>
      </c>
      <c r="G1504" s="120">
        <v>173600930.41999999</v>
      </c>
      <c r="H1504" s="121">
        <v>6415078.9800000004</v>
      </c>
    </row>
    <row r="1505" spans="1:8" x14ac:dyDescent="0.2">
      <c r="A1505" s="116" t="s">
        <v>2778</v>
      </c>
      <c r="B1505" s="89" t="s">
        <v>2779</v>
      </c>
      <c r="C1505" s="120">
        <v>122176719.98</v>
      </c>
      <c r="D1505" s="120">
        <v>80354141.200000003</v>
      </c>
      <c r="E1505" s="120">
        <v>14493914.789999999</v>
      </c>
      <c r="F1505" s="120">
        <v>120956976.34999999</v>
      </c>
      <c r="G1505" s="120">
        <v>78629401.75</v>
      </c>
      <c r="H1505" s="121">
        <v>12930601.109999999</v>
      </c>
    </row>
    <row r="1506" spans="1:8" x14ac:dyDescent="0.2">
      <c r="A1506" s="116" t="s">
        <v>2701</v>
      </c>
      <c r="B1506" s="89" t="s">
        <v>2702</v>
      </c>
      <c r="C1506" s="120"/>
      <c r="D1506" s="120"/>
      <c r="E1506" s="120"/>
      <c r="F1506" s="120">
        <v>128968395.86</v>
      </c>
      <c r="G1506" s="120">
        <v>163196957.66999999</v>
      </c>
      <c r="H1506" s="121">
        <v>7014208.5999999996</v>
      </c>
    </row>
    <row r="1507" spans="1:8" x14ac:dyDescent="0.2">
      <c r="A1507" s="17" t="s">
        <v>1696</v>
      </c>
      <c r="B1507" s="90" t="s">
        <v>1697</v>
      </c>
      <c r="C1507" s="6">
        <v>99504795.430000007</v>
      </c>
      <c r="D1507" s="6">
        <v>168912191.28999999</v>
      </c>
      <c r="E1507" s="6">
        <v>-1887670.46</v>
      </c>
      <c r="F1507" s="6">
        <v>100833838.92</v>
      </c>
      <c r="G1507" s="6">
        <v>150402763.47999999</v>
      </c>
      <c r="H1507" s="62">
        <v>7665363.5300000003</v>
      </c>
    </row>
    <row r="1508" spans="1:8" x14ac:dyDescent="0.2">
      <c r="A1508" s="116" t="s">
        <v>1648</v>
      </c>
      <c r="B1508" s="89" t="s">
        <v>4574</v>
      </c>
      <c r="C1508" s="120"/>
      <c r="D1508" s="120"/>
      <c r="E1508" s="120"/>
      <c r="F1508" s="120">
        <v>122162109.59999999</v>
      </c>
      <c r="G1508" s="120">
        <v>59652297.840000004</v>
      </c>
      <c r="H1508" s="121">
        <v>927286.68</v>
      </c>
    </row>
    <row r="1509" spans="1:8" x14ac:dyDescent="0.2">
      <c r="A1509" s="116" t="s">
        <v>2072</v>
      </c>
      <c r="B1509" s="89" t="s">
        <v>2073</v>
      </c>
      <c r="C1509" s="120"/>
      <c r="D1509" s="120"/>
      <c r="E1509" s="120"/>
      <c r="F1509" s="120">
        <v>123724428.63</v>
      </c>
      <c r="G1509" s="120">
        <v>95939420.939999998</v>
      </c>
      <c r="H1509" s="121">
        <v>1588109.12</v>
      </c>
    </row>
    <row r="1510" spans="1:8" x14ac:dyDescent="0.2">
      <c r="A1510" s="116" t="s">
        <v>2048</v>
      </c>
      <c r="B1510" s="89" t="s">
        <v>2049</v>
      </c>
      <c r="C1510" s="120">
        <v>59458478.469999999</v>
      </c>
      <c r="D1510" s="120">
        <v>649809559.12</v>
      </c>
      <c r="E1510" s="120">
        <v>-23918295.210000001</v>
      </c>
      <c r="F1510" s="120">
        <v>144063113.15000001</v>
      </c>
      <c r="G1510" s="120">
        <v>17190099.449999999</v>
      </c>
      <c r="H1510" s="121">
        <v>-50984302.560000002</v>
      </c>
    </row>
    <row r="1511" spans="1:8" x14ac:dyDescent="0.2">
      <c r="A1511" s="116" t="s">
        <v>3743</v>
      </c>
      <c r="B1511" s="89" t="s">
        <v>3884</v>
      </c>
      <c r="C1511" s="120">
        <v>28789086</v>
      </c>
      <c r="D1511" s="120">
        <v>38143939</v>
      </c>
      <c r="E1511" s="120">
        <v>-6005464</v>
      </c>
      <c r="F1511" s="120">
        <v>28581338</v>
      </c>
      <c r="G1511" s="120">
        <v>37193881</v>
      </c>
      <c r="H1511" s="121">
        <v>-5138301</v>
      </c>
    </row>
    <row r="1512" spans="1:8" x14ac:dyDescent="0.2">
      <c r="A1512" s="17" t="s">
        <v>1431</v>
      </c>
      <c r="B1512" s="90" t="s">
        <v>1432</v>
      </c>
      <c r="C1512" s="6">
        <v>54624836.039999999</v>
      </c>
      <c r="D1512" s="6">
        <v>144719147.34</v>
      </c>
      <c r="E1512" s="6">
        <v>-5262793.28</v>
      </c>
      <c r="F1512" s="6">
        <v>54030289.479999997</v>
      </c>
      <c r="G1512" s="6">
        <v>140079762.59</v>
      </c>
      <c r="H1512" s="62">
        <v>-5863102.1100000003</v>
      </c>
    </row>
    <row r="1513" spans="1:8" x14ac:dyDescent="0.2">
      <c r="A1513" s="116" t="s">
        <v>2877</v>
      </c>
      <c r="B1513" s="89" t="s">
        <v>2878</v>
      </c>
      <c r="C1513" s="120">
        <v>175952918.74000001</v>
      </c>
      <c r="D1513" s="120">
        <v>110274048.09999999</v>
      </c>
      <c r="E1513" s="120">
        <v>18324242.280000001</v>
      </c>
      <c r="F1513" s="120">
        <v>173100498.16999999</v>
      </c>
      <c r="G1513" s="120">
        <v>87301546.870000005</v>
      </c>
      <c r="H1513" s="121">
        <v>16492753.779999999</v>
      </c>
    </row>
    <row r="1514" spans="1:8" x14ac:dyDescent="0.2">
      <c r="A1514" s="116" t="s">
        <v>2086</v>
      </c>
      <c r="B1514" s="89" t="s">
        <v>3843</v>
      </c>
      <c r="C1514" s="120">
        <v>186991022.58000001</v>
      </c>
      <c r="D1514" s="120">
        <v>1629120236.52</v>
      </c>
      <c r="E1514" s="120">
        <v>18459629.670000002</v>
      </c>
      <c r="F1514" s="120">
        <v>209799101.71000001</v>
      </c>
      <c r="G1514" s="120">
        <v>425488399.82999998</v>
      </c>
      <c r="H1514" s="121">
        <v>17960330.82</v>
      </c>
    </row>
    <row r="1515" spans="1:8" x14ac:dyDescent="0.2">
      <c r="A1515" s="116" t="s">
        <v>3864</v>
      </c>
      <c r="B1515" s="89" t="s">
        <v>4609</v>
      </c>
      <c r="C1515" s="120">
        <v>32347594.300000001</v>
      </c>
      <c r="D1515" s="120">
        <v>30698805.32</v>
      </c>
      <c r="E1515" s="120">
        <v>-9467781.4700000007</v>
      </c>
      <c r="F1515" s="120">
        <v>32556575.329999998</v>
      </c>
      <c r="G1515" s="120">
        <v>20372826.489999998</v>
      </c>
      <c r="H1515" s="121">
        <v>-9277851.4800000004</v>
      </c>
    </row>
    <row r="1516" spans="1:8" x14ac:dyDescent="0.2">
      <c r="A1516" s="116" t="s">
        <v>1937</v>
      </c>
      <c r="B1516" s="89" t="s">
        <v>4614</v>
      </c>
      <c r="C1516" s="120">
        <v>234703257.62</v>
      </c>
      <c r="D1516" s="120">
        <v>1008000244.49</v>
      </c>
      <c r="E1516" s="120">
        <v>19814551.460000001</v>
      </c>
      <c r="F1516" s="120">
        <v>268436713.07999998</v>
      </c>
      <c r="G1516" s="120">
        <v>714468275.39999998</v>
      </c>
      <c r="H1516" s="121">
        <v>14679578.609999999</v>
      </c>
    </row>
    <row r="1517" spans="1:8" x14ac:dyDescent="0.2">
      <c r="A1517" s="17" t="s">
        <v>1765</v>
      </c>
      <c r="B1517" s="90" t="s">
        <v>1766</v>
      </c>
      <c r="C1517" s="6"/>
      <c r="D1517" s="6"/>
      <c r="E1517" s="6"/>
      <c r="F1517" s="6">
        <v>75415738.739999995</v>
      </c>
      <c r="G1517" s="6">
        <v>14240574.439999999</v>
      </c>
      <c r="H1517" s="62">
        <v>-6677270.8899999997</v>
      </c>
    </row>
    <row r="1518" spans="1:8" x14ac:dyDescent="0.2">
      <c r="A1518" s="116" t="s">
        <v>3140</v>
      </c>
      <c r="B1518" s="89" t="s">
        <v>3141</v>
      </c>
      <c r="C1518" s="120">
        <v>101727650.69</v>
      </c>
      <c r="D1518" s="120">
        <v>164914491.37</v>
      </c>
      <c r="E1518" s="120">
        <v>8939669.6300000008</v>
      </c>
      <c r="F1518" s="120">
        <v>132416773.09</v>
      </c>
      <c r="G1518" s="120">
        <v>3592496</v>
      </c>
      <c r="H1518" s="121">
        <v>3105132.56</v>
      </c>
    </row>
    <row r="1519" spans="1:8" x14ac:dyDescent="0.2">
      <c r="A1519" s="116" t="s">
        <v>2649</v>
      </c>
      <c r="B1519" s="89" t="s">
        <v>2650</v>
      </c>
      <c r="C1519" s="120">
        <v>102260983.66</v>
      </c>
      <c r="D1519" s="120">
        <v>124890530.44</v>
      </c>
      <c r="E1519" s="120">
        <v>-22575492.390000001</v>
      </c>
      <c r="F1519" s="120">
        <v>102255303.5</v>
      </c>
      <c r="G1519" s="120">
        <v>124890530.44</v>
      </c>
      <c r="H1519" s="121">
        <v>-22325023.940000001</v>
      </c>
    </row>
    <row r="1520" spans="1:8" x14ac:dyDescent="0.2">
      <c r="A1520" s="116" t="s">
        <v>1058</v>
      </c>
      <c r="B1520" s="89" t="s">
        <v>1059</v>
      </c>
      <c r="C1520" s="120">
        <v>229082178.02000001</v>
      </c>
      <c r="D1520" s="120">
        <v>1622458394.8699999</v>
      </c>
      <c r="E1520" s="120">
        <v>-8596711.8100000005</v>
      </c>
      <c r="F1520" s="120">
        <v>323281642.70999998</v>
      </c>
      <c r="G1520" s="120">
        <v>1549684447.8699999</v>
      </c>
      <c r="H1520" s="121">
        <v>43698087.009999998</v>
      </c>
    </row>
    <row r="1521" spans="1:8" x14ac:dyDescent="0.2">
      <c r="A1521" s="116" t="s">
        <v>2010</v>
      </c>
      <c r="B1521" s="89" t="s">
        <v>2011</v>
      </c>
      <c r="C1521" s="120">
        <v>76951010.010000005</v>
      </c>
      <c r="D1521" s="120">
        <v>215427938.87</v>
      </c>
      <c r="E1521" s="120">
        <v>2693828.39</v>
      </c>
      <c r="F1521" s="120">
        <v>68034371.560000002</v>
      </c>
      <c r="G1521" s="120">
        <v>109673666.97</v>
      </c>
      <c r="H1521" s="121">
        <v>4404805.24</v>
      </c>
    </row>
    <row r="1522" spans="1:8" x14ac:dyDescent="0.2">
      <c r="A1522" s="17" t="s">
        <v>2698</v>
      </c>
      <c r="B1522" s="90" t="s">
        <v>2699</v>
      </c>
      <c r="C1522" s="6">
        <v>298147690.39999998</v>
      </c>
      <c r="D1522" s="6">
        <v>146400953.66</v>
      </c>
      <c r="E1522" s="6">
        <v>20646518.309999999</v>
      </c>
      <c r="F1522" s="6">
        <v>167821502.78999999</v>
      </c>
      <c r="G1522" s="6">
        <v>2761978.32</v>
      </c>
      <c r="H1522" s="62">
        <v>2092745.42</v>
      </c>
    </row>
    <row r="1523" spans="1:8" x14ac:dyDescent="0.2">
      <c r="A1523" s="116" t="s">
        <v>2669</v>
      </c>
      <c r="B1523" s="89" t="s">
        <v>2670</v>
      </c>
      <c r="C1523" s="120">
        <v>36663453.909999996</v>
      </c>
      <c r="D1523" s="120">
        <v>130515519.42</v>
      </c>
      <c r="E1523" s="120">
        <v>-3104311.09</v>
      </c>
      <c r="F1523" s="120">
        <v>35679022.520000003</v>
      </c>
      <c r="G1523" s="120">
        <v>128974985.56999999</v>
      </c>
      <c r="H1523" s="121">
        <v>-3611750.96</v>
      </c>
    </row>
    <row r="1524" spans="1:8" x14ac:dyDescent="0.2">
      <c r="A1524" s="116" t="s">
        <v>3759</v>
      </c>
      <c r="B1524" s="89" t="s">
        <v>3760</v>
      </c>
      <c r="C1524" s="120">
        <v>115827845.73</v>
      </c>
      <c r="D1524" s="120">
        <v>44144140.960000001</v>
      </c>
      <c r="E1524" s="120">
        <v>5150266.5</v>
      </c>
      <c r="F1524" s="120">
        <v>114534884.75</v>
      </c>
      <c r="G1524" s="120">
        <v>43078499.030000001</v>
      </c>
      <c r="H1524" s="121">
        <v>5159261.54</v>
      </c>
    </row>
    <row r="1525" spans="1:8" x14ac:dyDescent="0.2">
      <c r="A1525" s="116" t="s">
        <v>2234</v>
      </c>
      <c r="B1525" s="89" t="s">
        <v>2235</v>
      </c>
      <c r="C1525" s="120">
        <v>138718871.46000001</v>
      </c>
      <c r="D1525" s="120">
        <v>336533204.02999997</v>
      </c>
      <c r="E1525" s="120">
        <v>-7467143.5499999998</v>
      </c>
      <c r="F1525" s="120">
        <v>172476649.15000001</v>
      </c>
      <c r="G1525" s="120">
        <v>330367040.69</v>
      </c>
      <c r="H1525" s="121">
        <v>2028565.13</v>
      </c>
    </row>
    <row r="1526" spans="1:8" x14ac:dyDescent="0.2">
      <c r="A1526" s="116" t="s">
        <v>4098</v>
      </c>
      <c r="B1526" s="89" t="s">
        <v>4976</v>
      </c>
      <c r="C1526" s="120">
        <v>11248693.859999999</v>
      </c>
      <c r="D1526" s="120">
        <v>31672375.329999998</v>
      </c>
      <c r="E1526" s="120">
        <v>-9160606.9600000009</v>
      </c>
      <c r="F1526" s="120">
        <v>3687989</v>
      </c>
      <c r="G1526" s="120">
        <v>23967193.059999999</v>
      </c>
      <c r="H1526" s="121">
        <v>-10729923.74</v>
      </c>
    </row>
    <row r="1527" spans="1:8" x14ac:dyDescent="0.2">
      <c r="A1527" s="17" t="s">
        <v>1935</v>
      </c>
      <c r="B1527" s="90" t="s">
        <v>1936</v>
      </c>
      <c r="C1527" s="6">
        <v>228235371.96000001</v>
      </c>
      <c r="D1527" s="6">
        <v>392244782.33999997</v>
      </c>
      <c r="E1527" s="6">
        <v>6335651.4800000004</v>
      </c>
      <c r="F1527" s="6">
        <v>216431235.46000001</v>
      </c>
      <c r="G1527" s="6">
        <v>381563580.37</v>
      </c>
      <c r="H1527" s="62">
        <v>3471623.69</v>
      </c>
    </row>
    <row r="1528" spans="1:8" x14ac:dyDescent="0.2">
      <c r="A1528" s="116" t="s">
        <v>2262</v>
      </c>
      <c r="B1528" s="89" t="s">
        <v>2263</v>
      </c>
      <c r="C1528" s="120">
        <v>169912927.16</v>
      </c>
      <c r="D1528" s="120">
        <v>97856718.730000004</v>
      </c>
      <c r="E1528" s="120">
        <v>47982322.840000004</v>
      </c>
      <c r="F1528" s="120">
        <v>172355075.59</v>
      </c>
      <c r="G1528" s="120">
        <v>69818625.019999996</v>
      </c>
      <c r="H1528" s="121">
        <v>67111661.989999995</v>
      </c>
    </row>
    <row r="1529" spans="1:8" x14ac:dyDescent="0.2">
      <c r="A1529" s="116" t="s">
        <v>2886</v>
      </c>
      <c r="B1529" s="89" t="s">
        <v>2887</v>
      </c>
      <c r="C1529" s="120">
        <v>108729817.28</v>
      </c>
      <c r="D1529" s="120">
        <v>39253259.670000002</v>
      </c>
      <c r="E1529" s="120">
        <v>13941995.699999999</v>
      </c>
      <c r="F1529" s="120">
        <v>108729817.28</v>
      </c>
      <c r="G1529" s="120">
        <v>35276754.340000004</v>
      </c>
      <c r="H1529" s="121">
        <v>13941995.720000001</v>
      </c>
    </row>
    <row r="1530" spans="1:8" x14ac:dyDescent="0.2">
      <c r="A1530" s="116" t="s">
        <v>4551</v>
      </c>
      <c r="B1530" s="89" t="s">
        <v>4582</v>
      </c>
      <c r="C1530" s="120"/>
      <c r="D1530" s="120"/>
      <c r="E1530" s="120"/>
      <c r="F1530" s="120">
        <v>77227991.989999995</v>
      </c>
      <c r="G1530" s="120">
        <v>0</v>
      </c>
      <c r="H1530" s="121">
        <v>1756009.47</v>
      </c>
    </row>
    <row r="1531" spans="1:8" x14ac:dyDescent="0.2">
      <c r="A1531" s="116" t="s">
        <v>3006</v>
      </c>
      <c r="B1531" s="89" t="s">
        <v>3007</v>
      </c>
      <c r="C1531" s="120">
        <v>75890890.890000001</v>
      </c>
      <c r="D1531" s="120">
        <v>241314187.86000001</v>
      </c>
      <c r="E1531" s="120">
        <v>10395435.189999999</v>
      </c>
      <c r="F1531" s="120">
        <v>72510032.620000005</v>
      </c>
      <c r="G1531" s="120">
        <v>230587069.24000001</v>
      </c>
      <c r="H1531" s="121">
        <v>6605124.8499999996</v>
      </c>
    </row>
    <row r="1532" spans="1:8" x14ac:dyDescent="0.2">
      <c r="A1532" s="17" t="s">
        <v>2282</v>
      </c>
      <c r="B1532" s="90" t="s">
        <v>2283</v>
      </c>
      <c r="C1532" s="6">
        <v>126024283.98</v>
      </c>
      <c r="D1532" s="6">
        <v>79544545.109999999</v>
      </c>
      <c r="E1532" s="6">
        <v>1238056.9099999999</v>
      </c>
      <c r="F1532" s="6">
        <v>124897480.01000001</v>
      </c>
      <c r="G1532" s="6">
        <v>78936761.730000004</v>
      </c>
      <c r="H1532" s="62">
        <v>-1540.01</v>
      </c>
    </row>
    <row r="1533" spans="1:8" x14ac:dyDescent="0.2">
      <c r="A1533" s="116" t="s">
        <v>2659</v>
      </c>
      <c r="B1533" s="89" t="s">
        <v>3992</v>
      </c>
      <c r="C1533" s="120">
        <v>172294360.18000001</v>
      </c>
      <c r="D1533" s="120">
        <v>188544681.99000001</v>
      </c>
      <c r="E1533" s="120">
        <v>2266268.46</v>
      </c>
      <c r="F1533" s="120">
        <v>157316552.09</v>
      </c>
      <c r="G1533" s="120">
        <v>83165655.219999999</v>
      </c>
      <c r="H1533" s="121">
        <v>1005455.57</v>
      </c>
    </row>
    <row r="1534" spans="1:8" x14ac:dyDescent="0.2">
      <c r="A1534" s="116" t="s">
        <v>2839</v>
      </c>
      <c r="B1534" s="89" t="s">
        <v>2840</v>
      </c>
      <c r="C1534" s="120">
        <v>70433128.930000007</v>
      </c>
      <c r="D1534" s="120">
        <v>82494688.260000005</v>
      </c>
      <c r="E1534" s="120">
        <v>11269364.699999999</v>
      </c>
      <c r="F1534" s="120">
        <v>72649439.370000005</v>
      </c>
      <c r="G1534" s="120">
        <v>80492951.849999994</v>
      </c>
      <c r="H1534" s="121">
        <v>10483299.550000001</v>
      </c>
    </row>
    <row r="1535" spans="1:8" x14ac:dyDescent="0.2">
      <c r="A1535" s="116" t="s">
        <v>2417</v>
      </c>
      <c r="B1535" s="89" t="s">
        <v>2418</v>
      </c>
      <c r="C1535" s="120"/>
      <c r="D1535" s="120"/>
      <c r="E1535" s="120"/>
      <c r="F1535" s="120">
        <v>242275768.88</v>
      </c>
      <c r="G1535" s="120">
        <v>400394774.13999999</v>
      </c>
      <c r="H1535" s="121">
        <v>20996415.510000002</v>
      </c>
    </row>
    <row r="1536" spans="1:8" x14ac:dyDescent="0.2">
      <c r="A1536" s="116" t="s">
        <v>2592</v>
      </c>
      <c r="B1536" s="89" t="s">
        <v>2593</v>
      </c>
      <c r="C1536" s="120">
        <v>251516390.18000001</v>
      </c>
      <c r="D1536" s="120">
        <v>185745003.13999999</v>
      </c>
      <c r="E1536" s="120">
        <v>2060820.89</v>
      </c>
      <c r="F1536" s="120">
        <v>251522034.86000001</v>
      </c>
      <c r="G1536" s="120">
        <v>185745003.13999999</v>
      </c>
      <c r="H1536" s="121">
        <v>2066465.59</v>
      </c>
    </row>
    <row r="1537" spans="1:8" x14ac:dyDescent="0.2">
      <c r="A1537" s="17" t="s">
        <v>3058</v>
      </c>
      <c r="B1537" s="90" t="s">
        <v>3059</v>
      </c>
      <c r="C1537" s="6">
        <v>55161551.039999999</v>
      </c>
      <c r="D1537" s="6">
        <v>68069484.689999998</v>
      </c>
      <c r="E1537" s="6">
        <v>-3001820.8</v>
      </c>
      <c r="F1537" s="6">
        <v>47433216.640000001</v>
      </c>
      <c r="G1537" s="6">
        <v>40406469.259999998</v>
      </c>
      <c r="H1537" s="62">
        <v>-3082505.93</v>
      </c>
    </row>
    <row r="1538" spans="1:8" x14ac:dyDescent="0.2">
      <c r="A1538" s="116" t="s">
        <v>2692</v>
      </c>
      <c r="B1538" s="89" t="s">
        <v>2693</v>
      </c>
      <c r="C1538" s="120">
        <v>118658002.20999999</v>
      </c>
      <c r="D1538" s="120">
        <v>136447787.31</v>
      </c>
      <c r="E1538" s="120">
        <v>1312606.29</v>
      </c>
      <c r="F1538" s="120">
        <v>117962908.37</v>
      </c>
      <c r="G1538" s="120">
        <v>135748672.05000001</v>
      </c>
      <c r="H1538" s="121">
        <v>325166.28999999998</v>
      </c>
    </row>
    <row r="1539" spans="1:8" x14ac:dyDescent="0.2">
      <c r="A1539" s="116" t="s">
        <v>3763</v>
      </c>
      <c r="B1539" s="89" t="s">
        <v>4039</v>
      </c>
      <c r="C1539" s="120">
        <v>162123009.43000001</v>
      </c>
      <c r="D1539" s="120">
        <v>71749603.510000005</v>
      </c>
      <c r="E1539" s="120">
        <v>2404197.83</v>
      </c>
      <c r="F1539" s="120">
        <v>152262636.18000001</v>
      </c>
      <c r="G1539" s="120">
        <v>61492683</v>
      </c>
      <c r="H1539" s="121">
        <v>3598942.18</v>
      </c>
    </row>
    <row r="1540" spans="1:8" x14ac:dyDescent="0.2">
      <c r="A1540" s="116" t="s">
        <v>1858</v>
      </c>
      <c r="B1540" s="89" t="s">
        <v>1859</v>
      </c>
      <c r="C1540" s="120">
        <v>144025191.97</v>
      </c>
      <c r="D1540" s="120">
        <v>119831603.27</v>
      </c>
      <c r="E1540" s="120">
        <v>17769689.809999999</v>
      </c>
      <c r="F1540" s="120">
        <v>95268243.079999998</v>
      </c>
      <c r="G1540" s="120">
        <v>108521637.08</v>
      </c>
      <c r="H1540" s="121">
        <v>3429153.46</v>
      </c>
    </row>
    <row r="1541" spans="1:8" x14ac:dyDescent="0.2">
      <c r="A1541" s="116" t="s">
        <v>2387</v>
      </c>
      <c r="B1541" s="89" t="s">
        <v>2388</v>
      </c>
      <c r="C1541" s="120"/>
      <c r="D1541" s="120"/>
      <c r="E1541" s="120"/>
      <c r="F1541" s="120">
        <v>157354407.44</v>
      </c>
      <c r="G1541" s="120">
        <v>214209823.86000001</v>
      </c>
      <c r="H1541" s="121">
        <v>-645776.88</v>
      </c>
    </row>
    <row r="1542" spans="1:8" x14ac:dyDescent="0.2">
      <c r="A1542" s="17" t="s">
        <v>1923</v>
      </c>
      <c r="B1542" s="90" t="s">
        <v>1924</v>
      </c>
      <c r="C1542" s="6">
        <v>116778928.06</v>
      </c>
      <c r="D1542" s="6">
        <v>92007948.040000007</v>
      </c>
      <c r="E1542" s="6">
        <v>359336.78</v>
      </c>
      <c r="F1542" s="6">
        <v>118203625.28</v>
      </c>
      <c r="G1542" s="6">
        <v>54634920.159999996</v>
      </c>
      <c r="H1542" s="62">
        <v>7770711.3700000001</v>
      </c>
    </row>
    <row r="1543" spans="1:8" x14ac:dyDescent="0.2">
      <c r="A1543" s="116" t="s">
        <v>1082</v>
      </c>
      <c r="B1543" s="89" t="s">
        <v>1083</v>
      </c>
      <c r="C1543" s="120"/>
      <c r="D1543" s="120"/>
      <c r="E1543" s="120"/>
      <c r="F1543" s="120">
        <v>23428121.09</v>
      </c>
      <c r="G1543" s="120">
        <v>19085288.780000001</v>
      </c>
      <c r="H1543" s="121">
        <v>-2268769.0499999998</v>
      </c>
    </row>
    <row r="1544" spans="1:8" x14ac:dyDescent="0.2">
      <c r="A1544" s="116" t="s">
        <v>2852</v>
      </c>
      <c r="B1544" s="89" t="s">
        <v>2853</v>
      </c>
      <c r="C1544" s="120">
        <v>111904590.09</v>
      </c>
      <c r="D1544" s="120">
        <v>119012472.63</v>
      </c>
      <c r="E1544" s="120">
        <v>-2496958.02</v>
      </c>
      <c r="F1544" s="120">
        <v>115070632.47</v>
      </c>
      <c r="G1544" s="120">
        <v>52147925.329999998</v>
      </c>
      <c r="H1544" s="121">
        <v>2563679.2599999998</v>
      </c>
    </row>
    <row r="1545" spans="1:8" x14ac:dyDescent="0.2">
      <c r="A1545" s="116" t="s">
        <v>2845</v>
      </c>
      <c r="B1545" s="89" t="s">
        <v>2846</v>
      </c>
      <c r="C1545" s="120">
        <v>19581287.66</v>
      </c>
      <c r="D1545" s="120">
        <v>24900200.949999999</v>
      </c>
      <c r="E1545" s="120">
        <v>-3417723.62</v>
      </c>
      <c r="F1545" s="120">
        <v>21951446.510000002</v>
      </c>
      <c r="G1545" s="120">
        <v>16897951.030000001</v>
      </c>
      <c r="H1545" s="121">
        <v>-3539937.65</v>
      </c>
    </row>
    <row r="1546" spans="1:8" x14ac:dyDescent="0.2">
      <c r="A1546" s="116" t="s">
        <v>3313</v>
      </c>
      <c r="B1546" s="89" t="s">
        <v>3951</v>
      </c>
      <c r="C1546" s="120">
        <v>90984269.930000007</v>
      </c>
      <c r="D1546" s="120">
        <v>73694024.840000004</v>
      </c>
      <c r="E1546" s="120">
        <v>5122156.16</v>
      </c>
      <c r="F1546" s="120">
        <v>90849676.219999999</v>
      </c>
      <c r="G1546" s="120">
        <v>73694024.840000004</v>
      </c>
      <c r="H1546" s="121">
        <v>5032965.3</v>
      </c>
    </row>
    <row r="1547" spans="1:8" x14ac:dyDescent="0.2">
      <c r="A1547" s="17" t="s">
        <v>4040</v>
      </c>
      <c r="B1547" s="90" t="s">
        <v>4686</v>
      </c>
      <c r="C1547" s="6">
        <v>46625970.020000003</v>
      </c>
      <c r="D1547" s="6"/>
      <c r="E1547" s="6"/>
      <c r="F1547" s="6">
        <v>45448152.369999997</v>
      </c>
      <c r="G1547" s="6"/>
      <c r="H1547" s="62"/>
    </row>
    <row r="1548" spans="1:8" x14ac:dyDescent="0.2">
      <c r="A1548" s="116" t="s">
        <v>4160</v>
      </c>
      <c r="B1548" s="89" t="s">
        <v>4161</v>
      </c>
      <c r="C1548" s="120">
        <v>37555165.280000001</v>
      </c>
      <c r="D1548" s="120">
        <v>37765291.520000003</v>
      </c>
      <c r="E1548" s="120">
        <v>201952.76</v>
      </c>
      <c r="F1548" s="120">
        <v>37555165.280000001</v>
      </c>
      <c r="G1548" s="120">
        <v>37648004.600000001</v>
      </c>
      <c r="H1548" s="121">
        <v>201952.76</v>
      </c>
    </row>
    <row r="1549" spans="1:8" x14ac:dyDescent="0.2">
      <c r="A1549" s="116" t="s">
        <v>2372</v>
      </c>
      <c r="B1549" s="89" t="s">
        <v>2373</v>
      </c>
      <c r="C1549" s="120">
        <v>159712519.41</v>
      </c>
      <c r="D1549" s="120">
        <v>442895325.61000001</v>
      </c>
      <c r="E1549" s="120">
        <v>8670962.9100000001</v>
      </c>
      <c r="F1549" s="120">
        <v>156623260.19</v>
      </c>
      <c r="G1549" s="120">
        <v>412917364.93000001</v>
      </c>
      <c r="H1549" s="121">
        <v>15474254.539999999</v>
      </c>
    </row>
    <row r="1550" spans="1:8" x14ac:dyDescent="0.2">
      <c r="A1550" s="116" t="s">
        <v>2884</v>
      </c>
      <c r="B1550" s="89" t="s">
        <v>2885</v>
      </c>
      <c r="C1550" s="120">
        <v>126643735.86</v>
      </c>
      <c r="D1550" s="120">
        <v>196084760.47</v>
      </c>
      <c r="E1550" s="120">
        <v>1955176.22</v>
      </c>
      <c r="F1550" s="120">
        <v>125592194.14</v>
      </c>
      <c r="G1550" s="120">
        <v>195133370.47</v>
      </c>
      <c r="H1550" s="121">
        <v>2997583.24</v>
      </c>
    </row>
    <row r="1551" spans="1:8" x14ac:dyDescent="0.2">
      <c r="A1551" s="116" t="s">
        <v>3624</v>
      </c>
      <c r="B1551" s="89" t="s">
        <v>4687</v>
      </c>
      <c r="C1551" s="120"/>
      <c r="D1551" s="120"/>
      <c r="E1551" s="120"/>
      <c r="F1551" s="120">
        <v>48269444.539999999</v>
      </c>
      <c r="G1551" s="120">
        <v>12396317.539999999</v>
      </c>
      <c r="H1551" s="121">
        <v>-6479121.2300000004</v>
      </c>
    </row>
    <row r="1552" spans="1:8" x14ac:dyDescent="0.2">
      <c r="A1552" s="17" t="s">
        <v>3096</v>
      </c>
      <c r="B1552" s="90" t="s">
        <v>3097</v>
      </c>
      <c r="C1552" s="6">
        <v>70855280.540000007</v>
      </c>
      <c r="D1552" s="6">
        <v>239055288.78</v>
      </c>
      <c r="E1552" s="6">
        <v>7506230.9100000001</v>
      </c>
      <c r="F1552" s="6">
        <v>72656465.930000007</v>
      </c>
      <c r="G1552" s="6">
        <v>239046079.58000001</v>
      </c>
      <c r="H1552" s="62">
        <v>8860673.5899999999</v>
      </c>
    </row>
    <row r="1553" spans="1:8" x14ac:dyDescent="0.2">
      <c r="A1553" s="116" t="s">
        <v>3165</v>
      </c>
      <c r="B1553" s="89" t="s">
        <v>3166</v>
      </c>
      <c r="C1553" s="120"/>
      <c r="D1553" s="120"/>
      <c r="E1553" s="120"/>
      <c r="F1553" s="120">
        <v>129838328.92</v>
      </c>
      <c r="G1553" s="120">
        <v>324577083.68000001</v>
      </c>
      <c r="H1553" s="121">
        <v>12153157.68</v>
      </c>
    </row>
    <row r="1554" spans="1:8" x14ac:dyDescent="0.2">
      <c r="A1554" s="116" t="s">
        <v>4351</v>
      </c>
      <c r="B1554" s="89" t="s">
        <v>4370</v>
      </c>
      <c r="C1554" s="120">
        <v>45161067.170000002</v>
      </c>
      <c r="D1554" s="120">
        <v>37614819.609999999</v>
      </c>
      <c r="E1554" s="120">
        <v>-3757444.26</v>
      </c>
      <c r="F1554" s="120">
        <v>45818287.82</v>
      </c>
      <c r="G1554" s="120">
        <v>36683609.740000002</v>
      </c>
      <c r="H1554" s="121">
        <v>-3187379.86</v>
      </c>
    </row>
    <row r="1555" spans="1:8" x14ac:dyDescent="0.2">
      <c r="A1555" s="116" t="s">
        <v>1763</v>
      </c>
      <c r="B1555" s="89" t="s">
        <v>1764</v>
      </c>
      <c r="C1555" s="120">
        <v>33266449.16</v>
      </c>
      <c r="D1555" s="120">
        <v>117298861.43000001</v>
      </c>
      <c r="E1555" s="120">
        <v>-44079.17</v>
      </c>
      <c r="F1555" s="120">
        <v>33096875.609999999</v>
      </c>
      <c r="G1555" s="120">
        <v>116973847.43000001</v>
      </c>
      <c r="H1555" s="121">
        <v>-18463.330000000002</v>
      </c>
    </row>
    <row r="1556" spans="1:8" x14ac:dyDescent="0.2">
      <c r="A1556" s="116" t="s">
        <v>3053</v>
      </c>
      <c r="B1556" s="89" t="s">
        <v>3054</v>
      </c>
      <c r="C1556" s="120">
        <v>61012720.640000001</v>
      </c>
      <c r="D1556" s="120">
        <v>58204041.969999999</v>
      </c>
      <c r="E1556" s="120">
        <v>-4168965.52</v>
      </c>
      <c r="F1556" s="120">
        <v>64435681.259999998</v>
      </c>
      <c r="G1556" s="120">
        <v>56962372.299999997</v>
      </c>
      <c r="H1556" s="121">
        <v>-3331954.73</v>
      </c>
    </row>
    <row r="1557" spans="1:8" x14ac:dyDescent="0.2">
      <c r="A1557" s="17" t="s">
        <v>1788</v>
      </c>
      <c r="B1557" s="90" t="s">
        <v>1789</v>
      </c>
      <c r="C1557" s="6">
        <v>133935614.65000001</v>
      </c>
      <c r="D1557" s="6">
        <v>104815195.51000001</v>
      </c>
      <c r="E1557" s="6">
        <v>10824272.4</v>
      </c>
      <c r="F1557" s="6">
        <v>129360728.90000001</v>
      </c>
      <c r="G1557" s="6">
        <v>96752336.680000007</v>
      </c>
      <c r="H1557" s="62">
        <v>11137788.34</v>
      </c>
    </row>
    <row r="1558" spans="1:8" x14ac:dyDescent="0.2">
      <c r="A1558" s="116" t="s">
        <v>2050</v>
      </c>
      <c r="B1558" s="89" t="s">
        <v>2051</v>
      </c>
      <c r="C1558" s="120">
        <v>47069539.950000003</v>
      </c>
      <c r="D1558" s="120">
        <v>34908080.479999997</v>
      </c>
      <c r="E1558" s="120">
        <v>350329.69</v>
      </c>
      <c r="F1558" s="120">
        <v>49162995.229999997</v>
      </c>
      <c r="G1558" s="120">
        <v>32582254.629999999</v>
      </c>
      <c r="H1558" s="121">
        <v>1572208.65</v>
      </c>
    </row>
    <row r="1559" spans="1:8" x14ac:dyDescent="0.2">
      <c r="A1559" s="116" t="s">
        <v>4348</v>
      </c>
      <c r="B1559" s="89" t="s">
        <v>4367</v>
      </c>
      <c r="C1559" s="120">
        <v>65067039.299999997</v>
      </c>
      <c r="D1559" s="120">
        <v>68049059.079999998</v>
      </c>
      <c r="E1559" s="120">
        <v>2652694.44</v>
      </c>
      <c r="F1559" s="120">
        <v>65982756.530000001</v>
      </c>
      <c r="G1559" s="120">
        <v>67479957.689999998</v>
      </c>
      <c r="H1559" s="121">
        <v>2859430.25</v>
      </c>
    </row>
    <row r="1560" spans="1:8" x14ac:dyDescent="0.2">
      <c r="A1560" s="116" t="s">
        <v>3728</v>
      </c>
      <c r="B1560" s="89" t="s">
        <v>3729</v>
      </c>
      <c r="C1560" s="120">
        <v>70421344.040000007</v>
      </c>
      <c r="D1560" s="120">
        <v>205367912.16</v>
      </c>
      <c r="E1560" s="120">
        <v>1801908.53</v>
      </c>
      <c r="F1560" s="120">
        <v>81724463.900000006</v>
      </c>
      <c r="G1560" s="120">
        <v>202871442.66999999</v>
      </c>
      <c r="H1560" s="121">
        <v>5750347.29</v>
      </c>
    </row>
    <row r="1561" spans="1:8" x14ac:dyDescent="0.2">
      <c r="A1561" s="116" t="s">
        <v>3556</v>
      </c>
      <c r="B1561" s="89" t="s">
        <v>3557</v>
      </c>
      <c r="C1561" s="120">
        <v>141599485.96000001</v>
      </c>
      <c r="D1561" s="120">
        <v>243341156.59</v>
      </c>
      <c r="E1561" s="120">
        <v>27059421.739999998</v>
      </c>
      <c r="F1561" s="120">
        <v>131728713.76000001</v>
      </c>
      <c r="G1561" s="120">
        <v>175136011.87</v>
      </c>
      <c r="H1561" s="121">
        <v>22268433.329999998</v>
      </c>
    </row>
    <row r="1562" spans="1:8" x14ac:dyDescent="0.2">
      <c r="A1562" s="17" t="s">
        <v>3941</v>
      </c>
      <c r="B1562" s="90" t="s">
        <v>3942</v>
      </c>
      <c r="C1562" s="6">
        <v>44919972.359999999</v>
      </c>
      <c r="D1562" s="6">
        <v>75992921.590000004</v>
      </c>
      <c r="E1562" s="6">
        <v>-2451723.2799999998</v>
      </c>
      <c r="F1562" s="6">
        <v>44495528.420000002</v>
      </c>
      <c r="G1562" s="6">
        <v>74268753.010000005</v>
      </c>
      <c r="H1562" s="62">
        <v>-3104147.53</v>
      </c>
    </row>
    <row r="1563" spans="1:8" x14ac:dyDescent="0.2">
      <c r="A1563" s="116" t="s">
        <v>2297</v>
      </c>
      <c r="B1563" s="89" t="s">
        <v>3638</v>
      </c>
      <c r="C1563" s="120">
        <v>146366782.41999999</v>
      </c>
      <c r="D1563" s="120">
        <v>88120385.829999998</v>
      </c>
      <c r="E1563" s="120">
        <v>4231772.32</v>
      </c>
      <c r="F1563" s="120">
        <v>147056565.91</v>
      </c>
      <c r="G1563" s="120">
        <v>86871412.620000005</v>
      </c>
      <c r="H1563" s="121">
        <v>3672710.91</v>
      </c>
    </row>
    <row r="1564" spans="1:8" x14ac:dyDescent="0.2">
      <c r="A1564" s="116" t="s">
        <v>3330</v>
      </c>
      <c r="B1564" s="89" t="s">
        <v>3331</v>
      </c>
      <c r="C1564" s="120"/>
      <c r="D1564" s="120"/>
      <c r="E1564" s="120"/>
      <c r="F1564" s="120">
        <v>29739099.5</v>
      </c>
      <c r="G1564" s="120">
        <v>25486908.609999999</v>
      </c>
      <c r="H1564" s="121">
        <v>-3899036.88</v>
      </c>
    </row>
    <row r="1565" spans="1:8" x14ac:dyDescent="0.2">
      <c r="A1565" s="116" t="s">
        <v>1250</v>
      </c>
      <c r="B1565" s="89" t="s">
        <v>1251</v>
      </c>
      <c r="C1565" s="120">
        <v>57319032.420000002</v>
      </c>
      <c r="D1565" s="120">
        <v>62872440.18</v>
      </c>
      <c r="E1565" s="120">
        <v>852031.59</v>
      </c>
      <c r="F1565" s="120">
        <v>65984796.539999999</v>
      </c>
      <c r="G1565" s="120">
        <v>18820656.34</v>
      </c>
      <c r="H1565" s="121">
        <v>9721265.4700000007</v>
      </c>
    </row>
    <row r="1566" spans="1:8" x14ac:dyDescent="0.2">
      <c r="A1566" s="116" t="s">
        <v>1350</v>
      </c>
      <c r="B1566" s="89" t="s">
        <v>1351</v>
      </c>
      <c r="C1566" s="120">
        <v>70357906.129999995</v>
      </c>
      <c r="D1566" s="120">
        <v>73103165.150000006</v>
      </c>
      <c r="E1566" s="120">
        <v>7841064.5</v>
      </c>
      <c r="F1566" s="120">
        <v>69756051.849999994</v>
      </c>
      <c r="G1566" s="120">
        <v>70879842.810000002</v>
      </c>
      <c r="H1566" s="121">
        <v>7392082.8600000003</v>
      </c>
    </row>
    <row r="1567" spans="1:8" x14ac:dyDescent="0.2">
      <c r="A1567" s="17" t="s">
        <v>1940</v>
      </c>
      <c r="B1567" s="90" t="s">
        <v>1941</v>
      </c>
      <c r="C1567" s="6"/>
      <c r="D1567" s="6"/>
      <c r="E1567" s="6"/>
      <c r="F1567" s="6">
        <v>115263538.34999999</v>
      </c>
      <c r="G1567" s="6">
        <v>109319481.61</v>
      </c>
      <c r="H1567" s="62">
        <v>13851710.189999999</v>
      </c>
    </row>
    <row r="1568" spans="1:8" x14ac:dyDescent="0.2">
      <c r="A1568" s="116" t="s">
        <v>3070</v>
      </c>
      <c r="B1568" s="89" t="s">
        <v>3071</v>
      </c>
      <c r="C1568" s="120">
        <v>42486069.420000002</v>
      </c>
      <c r="D1568" s="120">
        <v>47744746.670000002</v>
      </c>
      <c r="E1568" s="120">
        <v>-4835714.74</v>
      </c>
      <c r="F1568" s="120">
        <v>42305604.57</v>
      </c>
      <c r="G1568" s="120">
        <v>38496999.380000003</v>
      </c>
      <c r="H1568" s="121">
        <v>-5989553.0300000003</v>
      </c>
    </row>
    <row r="1569" spans="1:8" x14ac:dyDescent="0.2">
      <c r="A1569" s="116" t="s">
        <v>4406</v>
      </c>
      <c r="B1569" s="89" t="s">
        <v>4407</v>
      </c>
      <c r="C1569" s="120"/>
      <c r="D1569" s="120"/>
      <c r="E1569" s="120"/>
      <c r="F1569" s="120">
        <v>20039051.649999999</v>
      </c>
      <c r="G1569" s="120">
        <v>25099615.82</v>
      </c>
      <c r="H1569" s="121">
        <v>-24480387.940000001</v>
      </c>
    </row>
    <row r="1570" spans="1:8" x14ac:dyDescent="0.2">
      <c r="A1570" s="116" t="s">
        <v>1526</v>
      </c>
      <c r="B1570" s="89" t="s">
        <v>1527</v>
      </c>
      <c r="C1570" s="120">
        <v>100075722.09</v>
      </c>
      <c r="D1570" s="120">
        <v>87372817.010000005</v>
      </c>
      <c r="E1570" s="120">
        <v>11339575.25</v>
      </c>
      <c r="F1570" s="120">
        <v>80079792.140000001</v>
      </c>
      <c r="G1570" s="120">
        <v>58383420.850000001</v>
      </c>
      <c r="H1570" s="121">
        <v>8276774.5999999996</v>
      </c>
    </row>
    <row r="1571" spans="1:8" x14ac:dyDescent="0.2">
      <c r="A1571" s="116" t="s">
        <v>2182</v>
      </c>
      <c r="B1571" s="89" t="s">
        <v>2183</v>
      </c>
      <c r="C1571" s="120">
        <v>77705406.719999999</v>
      </c>
      <c r="D1571" s="120">
        <v>1005057370.66</v>
      </c>
      <c r="E1571" s="120">
        <v>-10862736.91</v>
      </c>
      <c r="F1571" s="120">
        <v>303496953.64999998</v>
      </c>
      <c r="G1571" s="120">
        <v>168731509.34</v>
      </c>
      <c r="H1571" s="121">
        <v>11792785.26</v>
      </c>
    </row>
    <row r="1572" spans="1:8" x14ac:dyDescent="0.2">
      <c r="A1572" s="17" t="s">
        <v>2623</v>
      </c>
      <c r="B1572" s="90" t="s">
        <v>3907</v>
      </c>
      <c r="C1572" s="6">
        <v>108916245.23999999</v>
      </c>
      <c r="D1572" s="6">
        <v>163044006.00999999</v>
      </c>
      <c r="E1572" s="6">
        <v>8056153.5999999996</v>
      </c>
      <c r="F1572" s="6">
        <v>107819231.27</v>
      </c>
      <c r="G1572" s="6">
        <v>162961883.88999999</v>
      </c>
      <c r="H1572" s="62">
        <v>6340793.3300000001</v>
      </c>
    </row>
    <row r="1573" spans="1:8" x14ac:dyDescent="0.2">
      <c r="A1573" s="116" t="s">
        <v>1515</v>
      </c>
      <c r="B1573" s="89" t="s">
        <v>1516</v>
      </c>
      <c r="C1573" s="120">
        <v>790813860.47000003</v>
      </c>
      <c r="D1573" s="120">
        <v>1327495895.3499999</v>
      </c>
      <c r="E1573" s="120">
        <v>49039964.009999998</v>
      </c>
      <c r="F1573" s="120">
        <v>797716296.84000003</v>
      </c>
      <c r="G1573" s="120">
        <v>1341054293.3699999</v>
      </c>
      <c r="H1573" s="121">
        <v>50626635.770000003</v>
      </c>
    </row>
    <row r="1574" spans="1:8" x14ac:dyDescent="0.2">
      <c r="A1574" s="116" t="s">
        <v>3132</v>
      </c>
      <c r="B1574" s="89" t="s">
        <v>3133</v>
      </c>
      <c r="C1574" s="120"/>
      <c r="D1574" s="120"/>
      <c r="E1574" s="120"/>
      <c r="F1574" s="120">
        <v>42176567.869999997</v>
      </c>
      <c r="G1574" s="120">
        <v>25876168.670000002</v>
      </c>
      <c r="H1574" s="121">
        <v>-120769.58</v>
      </c>
    </row>
    <row r="1575" spans="1:8" x14ac:dyDescent="0.2">
      <c r="A1575" s="116" t="s">
        <v>4549</v>
      </c>
      <c r="B1575" s="89" t="s">
        <v>4577</v>
      </c>
      <c r="C1575" s="120">
        <v>40803903.079999998</v>
      </c>
      <c r="D1575" s="120">
        <v>83395940.159999996</v>
      </c>
      <c r="E1575" s="120">
        <v>4480129.5599999996</v>
      </c>
      <c r="F1575" s="120">
        <v>43286388.049999997</v>
      </c>
      <c r="G1575" s="120">
        <v>66596871.799999997</v>
      </c>
      <c r="H1575" s="121">
        <v>6059359.0199999996</v>
      </c>
    </row>
    <row r="1576" spans="1:8" x14ac:dyDescent="0.2">
      <c r="A1576" s="116" t="s">
        <v>3476</v>
      </c>
      <c r="B1576" s="89" t="s">
        <v>3477</v>
      </c>
      <c r="C1576" s="120">
        <v>128244924.72</v>
      </c>
      <c r="D1576" s="120">
        <v>658895722.94000006</v>
      </c>
      <c r="E1576" s="120">
        <v>570249.81000000006</v>
      </c>
      <c r="F1576" s="120">
        <v>118240910.61</v>
      </c>
      <c r="G1576" s="120">
        <v>601912028.75</v>
      </c>
      <c r="H1576" s="121">
        <v>10251642.029999999</v>
      </c>
    </row>
    <row r="1577" spans="1:8" x14ac:dyDescent="0.2">
      <c r="A1577" s="17" t="s">
        <v>4550</v>
      </c>
      <c r="B1577" s="90" t="s">
        <v>4578</v>
      </c>
      <c r="C1577" s="6">
        <v>112469776.86</v>
      </c>
      <c r="D1577" s="6">
        <v>22993630.82</v>
      </c>
      <c r="E1577" s="6">
        <v>4417722.5999999996</v>
      </c>
      <c r="F1577" s="6">
        <v>112673188.31</v>
      </c>
      <c r="G1577" s="6">
        <v>22989491.579999998</v>
      </c>
      <c r="H1577" s="62">
        <v>4525999.1500000004</v>
      </c>
    </row>
    <row r="1578" spans="1:8" x14ac:dyDescent="0.2">
      <c r="A1578" s="116" t="s">
        <v>1675</v>
      </c>
      <c r="B1578" s="89" t="s">
        <v>1676</v>
      </c>
      <c r="C1578" s="120">
        <v>51723592.890000001</v>
      </c>
      <c r="D1578" s="120">
        <v>58937814.289999999</v>
      </c>
      <c r="E1578" s="120">
        <v>3554879.59</v>
      </c>
      <c r="F1578" s="120">
        <v>52117524.219999999</v>
      </c>
      <c r="G1578" s="120">
        <v>58937814.289999999</v>
      </c>
      <c r="H1578" s="121">
        <v>3652855.28</v>
      </c>
    </row>
    <row r="1579" spans="1:8" x14ac:dyDescent="0.2">
      <c r="A1579" s="116" t="s">
        <v>3364</v>
      </c>
      <c r="B1579" s="89" t="s">
        <v>3365</v>
      </c>
      <c r="C1579" s="120">
        <v>57178772.280000001</v>
      </c>
      <c r="D1579" s="120">
        <v>18418788.460000001</v>
      </c>
      <c r="E1579" s="120">
        <v>-873319.03</v>
      </c>
      <c r="F1579" s="120">
        <v>56893828.780000001</v>
      </c>
      <c r="G1579" s="120">
        <v>18344347.309999999</v>
      </c>
      <c r="H1579" s="121">
        <v>-681822.87</v>
      </c>
    </row>
    <row r="1580" spans="1:8" x14ac:dyDescent="0.2">
      <c r="A1580" s="116" t="s">
        <v>1921</v>
      </c>
      <c r="B1580" s="89" t="s">
        <v>1922</v>
      </c>
      <c r="C1580" s="120">
        <v>58623703.060000002</v>
      </c>
      <c r="D1580" s="120">
        <v>85617676.019999996</v>
      </c>
      <c r="E1580" s="120">
        <v>828986.73</v>
      </c>
      <c r="F1580" s="120">
        <v>58007099.520000003</v>
      </c>
      <c r="G1580" s="120">
        <v>85868295.879999995</v>
      </c>
      <c r="H1580" s="121">
        <v>476717.46</v>
      </c>
    </row>
    <row r="1581" spans="1:8" x14ac:dyDescent="0.2">
      <c r="A1581" s="116" t="s">
        <v>1739</v>
      </c>
      <c r="B1581" s="89" t="s">
        <v>1740</v>
      </c>
      <c r="C1581" s="120">
        <v>78606873.939999998</v>
      </c>
      <c r="D1581" s="120">
        <v>74277516.439999998</v>
      </c>
      <c r="E1581" s="120">
        <v>-7449785.6200000001</v>
      </c>
      <c r="F1581" s="120">
        <v>86215196.519999996</v>
      </c>
      <c r="G1581" s="120">
        <v>34977267.990000002</v>
      </c>
      <c r="H1581" s="121">
        <v>-4571336.57</v>
      </c>
    </row>
    <row r="1582" spans="1:8" x14ac:dyDescent="0.2">
      <c r="A1582" s="17" t="s">
        <v>3944</v>
      </c>
      <c r="B1582" s="90" t="s">
        <v>3945</v>
      </c>
      <c r="C1582" s="6">
        <v>20069156.170000002</v>
      </c>
      <c r="D1582" s="6">
        <v>1151500.3400000001</v>
      </c>
      <c r="E1582" s="6">
        <v>-7369128.7599999998</v>
      </c>
      <c r="F1582" s="6">
        <v>20757573.359999999</v>
      </c>
      <c r="G1582" s="6">
        <v>1112416.8400000001</v>
      </c>
      <c r="H1582" s="62">
        <v>-7544204.29</v>
      </c>
    </row>
    <row r="1583" spans="1:8" x14ac:dyDescent="0.2">
      <c r="A1583" s="116" t="s">
        <v>1610</v>
      </c>
      <c r="B1583" s="89" t="s">
        <v>1611</v>
      </c>
      <c r="C1583" s="120">
        <v>100563193.79000001</v>
      </c>
      <c r="D1583" s="120">
        <v>88177608.700000003</v>
      </c>
      <c r="E1583" s="120">
        <v>-25547696.510000002</v>
      </c>
      <c r="F1583" s="120">
        <v>82485071.079999998</v>
      </c>
      <c r="G1583" s="120">
        <v>83453861.049999997</v>
      </c>
      <c r="H1583" s="121">
        <v>-23526405.170000002</v>
      </c>
    </row>
    <row r="1584" spans="1:8" x14ac:dyDescent="0.2">
      <c r="A1584" s="116" t="s">
        <v>2990</v>
      </c>
      <c r="B1584" s="89" t="s">
        <v>2991</v>
      </c>
      <c r="C1584" s="120">
        <v>76865657.079999998</v>
      </c>
      <c r="D1584" s="120">
        <v>71428542.019999996</v>
      </c>
      <c r="E1584" s="120">
        <v>5322596.82</v>
      </c>
      <c r="F1584" s="120">
        <v>77215802.349999994</v>
      </c>
      <c r="G1584" s="120">
        <v>66098723.32</v>
      </c>
      <c r="H1584" s="121">
        <v>5649699.3499999996</v>
      </c>
    </row>
    <row r="1585" spans="1:8" x14ac:dyDescent="0.2">
      <c r="A1585" s="116" t="s">
        <v>4662</v>
      </c>
      <c r="B1585" s="89" t="s">
        <v>4695</v>
      </c>
      <c r="C1585" s="120">
        <v>38357037.600000001</v>
      </c>
      <c r="D1585" s="120">
        <v>35112472.25</v>
      </c>
      <c r="E1585" s="120">
        <v>1703436.28</v>
      </c>
      <c r="F1585" s="120">
        <v>37184962.740000002</v>
      </c>
      <c r="G1585" s="120">
        <v>21344330.449999999</v>
      </c>
      <c r="H1585" s="121">
        <v>415590.41</v>
      </c>
    </row>
    <row r="1586" spans="1:8" x14ac:dyDescent="0.2">
      <c r="A1586" s="116" t="s">
        <v>1670</v>
      </c>
      <c r="B1586" s="89" t="s">
        <v>1671</v>
      </c>
      <c r="C1586" s="120">
        <v>270785564.32999998</v>
      </c>
      <c r="D1586" s="120">
        <v>139630553.49000001</v>
      </c>
      <c r="E1586" s="120">
        <v>9179801.0299999993</v>
      </c>
      <c r="F1586" s="120">
        <v>268165643.78</v>
      </c>
      <c r="G1586" s="120">
        <v>122516808.63</v>
      </c>
      <c r="H1586" s="121">
        <v>1447833.76</v>
      </c>
    </row>
    <row r="1587" spans="1:8" x14ac:dyDescent="0.2">
      <c r="A1587" s="17" t="s">
        <v>3044</v>
      </c>
      <c r="B1587" s="90" t="s">
        <v>3045</v>
      </c>
      <c r="C1587" s="6">
        <v>272207199.69999999</v>
      </c>
      <c r="D1587" s="6">
        <v>674916349.59000003</v>
      </c>
      <c r="E1587" s="6">
        <v>10646779.4</v>
      </c>
      <c r="F1587" s="6">
        <v>251655460.30000001</v>
      </c>
      <c r="G1587" s="6">
        <v>624714931.98000002</v>
      </c>
      <c r="H1587" s="62">
        <v>14349967.27</v>
      </c>
    </row>
    <row r="1588" spans="1:8" x14ac:dyDescent="0.2">
      <c r="A1588" s="116" t="s">
        <v>1938</v>
      </c>
      <c r="B1588" s="89" t="s">
        <v>1939</v>
      </c>
      <c r="C1588" s="120">
        <v>53132123.43</v>
      </c>
      <c r="D1588" s="120">
        <v>3257839.87</v>
      </c>
      <c r="E1588" s="120">
        <v>-14091529.880000001</v>
      </c>
      <c r="F1588" s="120">
        <v>52339781.979999997</v>
      </c>
      <c r="G1588" s="120">
        <v>3274489.87</v>
      </c>
      <c r="H1588" s="121">
        <v>-13679803.84</v>
      </c>
    </row>
    <row r="1589" spans="1:8" x14ac:dyDescent="0.2">
      <c r="A1589" s="116" t="s">
        <v>2315</v>
      </c>
      <c r="B1589" s="89" t="s">
        <v>2316</v>
      </c>
      <c r="C1589" s="120"/>
      <c r="D1589" s="120"/>
      <c r="E1589" s="120"/>
      <c r="F1589" s="120">
        <v>110142111.95</v>
      </c>
      <c r="G1589" s="120">
        <v>180624331.41999999</v>
      </c>
      <c r="H1589" s="121">
        <v>11363969.67</v>
      </c>
    </row>
    <row r="1590" spans="1:8" x14ac:dyDescent="0.2">
      <c r="A1590" s="116" t="s">
        <v>2138</v>
      </c>
      <c r="B1590" s="89" t="s">
        <v>2139</v>
      </c>
      <c r="C1590" s="120">
        <v>107938263.59</v>
      </c>
      <c r="D1590" s="120">
        <v>309969192.98000002</v>
      </c>
      <c r="E1590" s="120">
        <v>5730537.2699999996</v>
      </c>
      <c r="F1590" s="120">
        <v>97878137.870000005</v>
      </c>
      <c r="G1590" s="120">
        <v>296600806.25999999</v>
      </c>
      <c r="H1590" s="121">
        <v>3638839.12</v>
      </c>
    </row>
    <row r="1591" spans="1:8" x14ac:dyDescent="0.2">
      <c r="A1591" s="116" t="s">
        <v>4770</v>
      </c>
      <c r="B1591" s="89" t="s">
        <v>4771</v>
      </c>
      <c r="C1591" s="120">
        <v>56417897.590000004</v>
      </c>
      <c r="D1591" s="120">
        <v>63685938.210000001</v>
      </c>
      <c r="E1591" s="120">
        <v>27915636.489999998</v>
      </c>
      <c r="F1591" s="120">
        <v>36133589.310000002</v>
      </c>
      <c r="G1591" s="120">
        <v>58999497.460000001</v>
      </c>
      <c r="H1591" s="121">
        <v>7132293.0300000003</v>
      </c>
    </row>
    <row r="1592" spans="1:8" x14ac:dyDescent="0.2">
      <c r="A1592" s="17" t="s">
        <v>4712</v>
      </c>
      <c r="B1592" s="90" t="s">
        <v>4727</v>
      </c>
      <c r="C1592" s="6">
        <v>36907554.649999999</v>
      </c>
      <c r="D1592" s="6">
        <v>22990733.77</v>
      </c>
      <c r="E1592" s="6">
        <v>-9443705.75</v>
      </c>
      <c r="F1592" s="6">
        <v>33464332.989999998</v>
      </c>
      <c r="G1592" s="6">
        <v>20025791.25</v>
      </c>
      <c r="H1592" s="62">
        <v>-6688428.3300000001</v>
      </c>
    </row>
    <row r="1593" spans="1:8" x14ac:dyDescent="0.2">
      <c r="A1593" s="116" t="s">
        <v>1692</v>
      </c>
      <c r="B1593" s="89" t="s">
        <v>1693</v>
      </c>
      <c r="C1593" s="120">
        <v>63410357.579999998</v>
      </c>
      <c r="D1593" s="120">
        <v>56883442.57</v>
      </c>
      <c r="E1593" s="120">
        <v>4673701.8099999996</v>
      </c>
      <c r="F1593" s="120">
        <v>55785018.390000001</v>
      </c>
      <c r="G1593" s="120">
        <v>42475189.990000002</v>
      </c>
      <c r="H1593" s="121">
        <v>4125557.46</v>
      </c>
    </row>
    <row r="1594" spans="1:8" x14ac:dyDescent="0.2">
      <c r="A1594" s="116" t="s">
        <v>2254</v>
      </c>
      <c r="B1594" s="89" t="s">
        <v>2255</v>
      </c>
      <c r="C1594" s="120"/>
      <c r="D1594" s="120"/>
      <c r="E1594" s="120"/>
      <c r="F1594" s="120">
        <v>108903385.20999999</v>
      </c>
      <c r="G1594" s="120">
        <v>148997203.52000001</v>
      </c>
      <c r="H1594" s="121">
        <v>825958.88</v>
      </c>
    </row>
    <row r="1595" spans="1:8" x14ac:dyDescent="0.2">
      <c r="A1595" s="116" t="s">
        <v>2686</v>
      </c>
      <c r="B1595" s="89" t="s">
        <v>2687</v>
      </c>
      <c r="C1595" s="120"/>
      <c r="D1595" s="120"/>
      <c r="E1595" s="120"/>
      <c r="F1595" s="120">
        <v>59200700.560000002</v>
      </c>
      <c r="G1595" s="120">
        <v>31513307.210000001</v>
      </c>
      <c r="H1595" s="121">
        <v>-23553256.859999999</v>
      </c>
    </row>
    <row r="1596" spans="1:8" x14ac:dyDescent="0.2">
      <c r="A1596" s="116" t="s">
        <v>3013</v>
      </c>
      <c r="B1596" s="89" t="s">
        <v>4255</v>
      </c>
      <c r="C1596" s="120">
        <v>52402427.420000002</v>
      </c>
      <c r="D1596" s="120">
        <v>12530661.5</v>
      </c>
      <c r="E1596" s="120">
        <v>-8105884.9699999997</v>
      </c>
      <c r="F1596" s="120">
        <v>54731741.259999998</v>
      </c>
      <c r="G1596" s="120">
        <v>12294250.109999999</v>
      </c>
      <c r="H1596" s="121">
        <v>-6120608.0300000003</v>
      </c>
    </row>
    <row r="1597" spans="1:8" x14ac:dyDescent="0.2">
      <c r="A1597" s="17" t="s">
        <v>2527</v>
      </c>
      <c r="B1597" s="90" t="s">
        <v>2528</v>
      </c>
      <c r="C1597" s="6">
        <v>61255033.479999997</v>
      </c>
      <c r="D1597" s="6">
        <v>29257990.010000002</v>
      </c>
      <c r="E1597" s="6">
        <v>599388.02</v>
      </c>
      <c r="F1597" s="6">
        <v>59489108.710000001</v>
      </c>
      <c r="G1597" s="6">
        <v>25969428.800000001</v>
      </c>
      <c r="H1597" s="62">
        <v>485854.56</v>
      </c>
    </row>
    <row r="1598" spans="1:8" x14ac:dyDescent="0.2">
      <c r="A1598" s="116" t="s">
        <v>3176</v>
      </c>
      <c r="B1598" s="89" t="s">
        <v>3177</v>
      </c>
      <c r="C1598" s="120">
        <v>56349250.689999998</v>
      </c>
      <c r="D1598" s="120">
        <v>47953829.130000003</v>
      </c>
      <c r="E1598" s="120">
        <v>3536664.14</v>
      </c>
      <c r="F1598" s="120">
        <v>55040981.68</v>
      </c>
      <c r="G1598" s="120">
        <v>47329745.979999997</v>
      </c>
      <c r="H1598" s="121">
        <v>3774586.56</v>
      </c>
    </row>
    <row r="1599" spans="1:8" x14ac:dyDescent="0.2">
      <c r="A1599" s="116" t="s">
        <v>2798</v>
      </c>
      <c r="B1599" s="89" t="s">
        <v>2799</v>
      </c>
      <c r="C1599" s="120">
        <v>472556353.17000002</v>
      </c>
      <c r="D1599" s="120">
        <v>186706825.11000001</v>
      </c>
      <c r="E1599" s="120">
        <v>63943372.890000001</v>
      </c>
      <c r="F1599" s="120">
        <v>182378969.94</v>
      </c>
      <c r="G1599" s="120">
        <v>165964235.08000001</v>
      </c>
      <c r="H1599" s="121">
        <v>-16054581.689999999</v>
      </c>
    </row>
    <row r="1600" spans="1:8" x14ac:dyDescent="0.2">
      <c r="A1600" s="116" t="s">
        <v>1266</v>
      </c>
      <c r="B1600" s="89" t="s">
        <v>4819</v>
      </c>
      <c r="C1600" s="120">
        <v>29235990.969999999</v>
      </c>
      <c r="D1600" s="120">
        <v>32655347.420000002</v>
      </c>
      <c r="E1600" s="120">
        <v>-22969883.640000001</v>
      </c>
      <c r="F1600" s="120">
        <v>29233198.93</v>
      </c>
      <c r="G1600" s="120">
        <v>32655347.420000002</v>
      </c>
      <c r="H1600" s="121">
        <v>-22888948.109999999</v>
      </c>
    </row>
    <row r="1601" spans="1:8" x14ac:dyDescent="0.2">
      <c r="A1601" s="116" t="s">
        <v>3008</v>
      </c>
      <c r="B1601" s="89" t="s">
        <v>4620</v>
      </c>
      <c r="C1601" s="120">
        <v>16797938.629999999</v>
      </c>
      <c r="D1601" s="120">
        <v>3773303.32</v>
      </c>
      <c r="E1601" s="120">
        <v>-3130293.91</v>
      </c>
      <c r="F1601" s="120">
        <v>16797938.629999999</v>
      </c>
      <c r="G1601" s="120">
        <v>3773044.5</v>
      </c>
      <c r="H1601" s="121">
        <v>-3130293.91</v>
      </c>
    </row>
    <row r="1602" spans="1:8" x14ac:dyDescent="0.2">
      <c r="A1602" s="17" t="s">
        <v>2830</v>
      </c>
      <c r="B1602" s="90" t="s">
        <v>2831</v>
      </c>
      <c r="C1602" s="6">
        <v>129512517.53</v>
      </c>
      <c r="D1602" s="6">
        <v>209668914.58000001</v>
      </c>
      <c r="E1602" s="6">
        <v>9705761.0299999993</v>
      </c>
      <c r="F1602" s="6">
        <v>113713710.14</v>
      </c>
      <c r="G1602" s="6">
        <v>195751635.88</v>
      </c>
      <c r="H1602" s="62">
        <v>6751506.8899999997</v>
      </c>
    </row>
    <row r="1603" spans="1:8" x14ac:dyDescent="0.2">
      <c r="A1603" s="116" t="s">
        <v>1337</v>
      </c>
      <c r="B1603" s="89" t="s">
        <v>1338</v>
      </c>
      <c r="C1603" s="120">
        <v>101388878.05</v>
      </c>
      <c r="D1603" s="120">
        <v>118523339.98</v>
      </c>
      <c r="E1603" s="120">
        <v>6943374.7199999997</v>
      </c>
      <c r="F1603" s="120">
        <v>62428987.579999998</v>
      </c>
      <c r="G1603" s="120">
        <v>112342335.05</v>
      </c>
      <c r="H1603" s="121">
        <v>11096881.4</v>
      </c>
    </row>
    <row r="1604" spans="1:8" x14ac:dyDescent="0.2">
      <c r="A1604" s="116" t="s">
        <v>1783</v>
      </c>
      <c r="B1604" s="89" t="s">
        <v>3636</v>
      </c>
      <c r="C1604" s="120">
        <v>65333126.039999999</v>
      </c>
      <c r="D1604" s="120">
        <v>19383338.91</v>
      </c>
      <c r="E1604" s="120">
        <v>-4288527.4000000004</v>
      </c>
      <c r="F1604" s="120">
        <v>66643930.369999997</v>
      </c>
      <c r="G1604" s="120">
        <v>19312338.91</v>
      </c>
      <c r="H1604" s="121">
        <v>-5105542.84</v>
      </c>
    </row>
    <row r="1605" spans="1:8" x14ac:dyDescent="0.2">
      <c r="A1605" s="116" t="s">
        <v>2578</v>
      </c>
      <c r="B1605" s="89" t="s">
        <v>2579</v>
      </c>
      <c r="C1605" s="120">
        <v>96966137.430000007</v>
      </c>
      <c r="D1605" s="120">
        <v>96879093.420000002</v>
      </c>
      <c r="E1605" s="120">
        <v>6863919.79</v>
      </c>
      <c r="F1605" s="120">
        <v>94499469.400000006</v>
      </c>
      <c r="G1605" s="120">
        <v>68620982.180000007</v>
      </c>
      <c r="H1605" s="121">
        <v>7704520.0800000001</v>
      </c>
    </row>
    <row r="1606" spans="1:8" x14ac:dyDescent="0.2">
      <c r="A1606" s="116" t="s">
        <v>4713</v>
      </c>
      <c r="B1606" s="89" t="s">
        <v>4728</v>
      </c>
      <c r="C1606" s="120">
        <v>103750007.95999999</v>
      </c>
      <c r="D1606" s="120">
        <v>38258990.280000001</v>
      </c>
      <c r="E1606" s="120">
        <v>-2065905.72</v>
      </c>
      <c r="F1606" s="120">
        <v>103750007.95999999</v>
      </c>
      <c r="G1606" s="120">
        <v>33390840.420000002</v>
      </c>
      <c r="H1606" s="121">
        <v>-2065905.71</v>
      </c>
    </row>
    <row r="1607" spans="1:8" x14ac:dyDescent="0.2">
      <c r="A1607" s="17" t="s">
        <v>2288</v>
      </c>
      <c r="B1607" s="90" t="s">
        <v>2289</v>
      </c>
      <c r="C1607" s="6">
        <v>91956088.349999994</v>
      </c>
      <c r="D1607" s="6">
        <v>57053245.729999997</v>
      </c>
      <c r="E1607" s="6">
        <v>1796758.92</v>
      </c>
      <c r="F1607" s="6">
        <v>89318080.049999997</v>
      </c>
      <c r="G1607" s="6">
        <v>56722908.659999996</v>
      </c>
      <c r="H1607" s="62">
        <v>2075182.13</v>
      </c>
    </row>
    <row r="1608" spans="1:8" x14ac:dyDescent="0.2">
      <c r="A1608" s="116" t="s">
        <v>3531</v>
      </c>
      <c r="B1608" s="89" t="s">
        <v>3532</v>
      </c>
      <c r="C1608" s="120">
        <v>46578086.909999996</v>
      </c>
      <c r="D1608" s="120">
        <v>70179892.959999993</v>
      </c>
      <c r="E1608" s="120">
        <v>6822606.7199999997</v>
      </c>
      <c r="F1608" s="120">
        <v>45832159.939999998</v>
      </c>
      <c r="G1608" s="120">
        <v>68814290.709999993</v>
      </c>
      <c r="H1608" s="121">
        <v>4201187.66</v>
      </c>
    </row>
    <row r="1609" spans="1:8" x14ac:dyDescent="0.2">
      <c r="A1609" s="116" t="s">
        <v>1199</v>
      </c>
      <c r="B1609" s="89" t="s">
        <v>1200</v>
      </c>
      <c r="C1609" s="120">
        <v>70642950.109999999</v>
      </c>
      <c r="D1609" s="120">
        <v>29125442.399999999</v>
      </c>
      <c r="E1609" s="120">
        <v>-4249489.6900000004</v>
      </c>
      <c r="F1609" s="120">
        <v>68961514.590000004</v>
      </c>
      <c r="G1609" s="120">
        <v>27455215.25</v>
      </c>
      <c r="H1609" s="121">
        <v>-4338345.16</v>
      </c>
    </row>
    <row r="1610" spans="1:8" x14ac:dyDescent="0.2">
      <c r="A1610" s="116" t="s">
        <v>3481</v>
      </c>
      <c r="B1610" s="89" t="s">
        <v>3482</v>
      </c>
      <c r="C1610" s="120">
        <v>32585274</v>
      </c>
      <c r="D1610" s="120">
        <v>55681906.210000001</v>
      </c>
      <c r="E1610" s="120">
        <v>3700830.99</v>
      </c>
      <c r="F1610" s="120">
        <v>32248138.52</v>
      </c>
      <c r="G1610" s="120">
        <v>52348418.509999998</v>
      </c>
      <c r="H1610" s="121">
        <v>3599948.33</v>
      </c>
    </row>
    <row r="1611" spans="1:8" x14ac:dyDescent="0.2">
      <c r="A1611" s="116" t="s">
        <v>1066</v>
      </c>
      <c r="B1611" s="89" t="s">
        <v>1067</v>
      </c>
      <c r="C1611" s="120">
        <v>155554698.52000001</v>
      </c>
      <c r="D1611" s="120">
        <v>218559337.12</v>
      </c>
      <c r="E1611" s="120">
        <v>-29686991.149999999</v>
      </c>
      <c r="F1611" s="120">
        <v>178579152.72</v>
      </c>
      <c r="G1611" s="120">
        <v>184371077.05000001</v>
      </c>
      <c r="H1611" s="121">
        <v>-32230775.370000001</v>
      </c>
    </row>
    <row r="1612" spans="1:8" x14ac:dyDescent="0.2">
      <c r="A1612" s="17" t="s">
        <v>920</v>
      </c>
      <c r="B1612" s="90" t="s">
        <v>3747</v>
      </c>
      <c r="C1612" s="6">
        <v>74444251.409999996</v>
      </c>
      <c r="D1612" s="6">
        <v>83368793.879999995</v>
      </c>
      <c r="E1612" s="6">
        <v>2977774.9</v>
      </c>
      <c r="F1612" s="6">
        <v>75044460.659999996</v>
      </c>
      <c r="G1612" s="6">
        <v>82581409.959999993</v>
      </c>
      <c r="H1612" s="62">
        <v>3311177</v>
      </c>
    </row>
    <row r="1613" spans="1:8" x14ac:dyDescent="0.2">
      <c r="A1613" s="116" t="s">
        <v>2663</v>
      </c>
      <c r="B1613" s="89" t="s">
        <v>2664</v>
      </c>
      <c r="C1613" s="120"/>
      <c r="D1613" s="120"/>
      <c r="E1613" s="120"/>
      <c r="F1613" s="120">
        <v>116557411.95</v>
      </c>
      <c r="G1613" s="120">
        <v>233658565.91</v>
      </c>
      <c r="H1613" s="121">
        <v>7016644.3399999999</v>
      </c>
    </row>
    <row r="1614" spans="1:8" x14ac:dyDescent="0.2">
      <c r="A1614" s="116" t="s">
        <v>2614</v>
      </c>
      <c r="B1614" s="89" t="s">
        <v>2615</v>
      </c>
      <c r="C1614" s="120">
        <v>58120710.030000001</v>
      </c>
      <c r="D1614" s="120">
        <v>71485220.480000004</v>
      </c>
      <c r="E1614" s="120">
        <v>-1858397.57</v>
      </c>
      <c r="F1614" s="120">
        <v>57836802.869999997</v>
      </c>
      <c r="G1614" s="120">
        <v>69407744.409999996</v>
      </c>
      <c r="H1614" s="121">
        <v>-1937365.32</v>
      </c>
    </row>
    <row r="1615" spans="1:8" x14ac:dyDescent="0.2">
      <c r="A1615" s="116" t="s">
        <v>569</v>
      </c>
      <c r="B1615" s="89" t="s">
        <v>570</v>
      </c>
      <c r="C1615" s="120">
        <v>51222226.539999999</v>
      </c>
      <c r="D1615" s="120">
        <v>6893521.79</v>
      </c>
      <c r="E1615" s="120">
        <v>-25342145.489999998</v>
      </c>
      <c r="F1615" s="120">
        <v>47031998.299999997</v>
      </c>
      <c r="G1615" s="120">
        <v>5887271.9199999999</v>
      </c>
      <c r="H1615" s="121">
        <v>-25042307.199999999</v>
      </c>
    </row>
    <row r="1616" spans="1:8" x14ac:dyDescent="0.2">
      <c r="A1616" s="116" t="s">
        <v>3785</v>
      </c>
      <c r="B1616" s="89" t="s">
        <v>3786</v>
      </c>
      <c r="C1616" s="120">
        <v>40286524.689999998</v>
      </c>
      <c r="D1616" s="120">
        <v>33113329.879999999</v>
      </c>
      <c r="E1616" s="120">
        <v>1286401.01</v>
      </c>
      <c r="F1616" s="120">
        <v>40753857.009999998</v>
      </c>
      <c r="G1616" s="120">
        <v>30404446.43</v>
      </c>
      <c r="H1616" s="121">
        <v>1154873.04</v>
      </c>
    </row>
    <row r="1617" spans="1:8" x14ac:dyDescent="0.2">
      <c r="A1617" s="17" t="s">
        <v>4416</v>
      </c>
      <c r="B1617" s="90" t="s">
        <v>4417</v>
      </c>
      <c r="C1617" s="6"/>
      <c r="D1617" s="6"/>
      <c r="E1617" s="6"/>
      <c r="F1617" s="6">
        <v>17607140.52</v>
      </c>
      <c r="G1617" s="6">
        <v>11837721.84</v>
      </c>
      <c r="H1617" s="62">
        <v>-4808770.53</v>
      </c>
    </row>
    <row r="1618" spans="1:8" x14ac:dyDescent="0.2">
      <c r="A1618" s="116" t="s">
        <v>3946</v>
      </c>
      <c r="B1618" s="89" t="s">
        <v>4611</v>
      </c>
      <c r="C1618" s="120"/>
      <c r="D1618" s="120"/>
      <c r="E1618" s="120"/>
      <c r="F1618" s="120">
        <v>39650352.200000003</v>
      </c>
      <c r="G1618" s="120">
        <v>14606931.529999999</v>
      </c>
      <c r="H1618" s="121">
        <v>-548547.5</v>
      </c>
    </row>
    <row r="1619" spans="1:8" x14ac:dyDescent="0.2">
      <c r="A1619" s="116" t="s">
        <v>4414</v>
      </c>
      <c r="B1619" s="89" t="s">
        <v>4415</v>
      </c>
      <c r="C1619" s="120">
        <v>29335795.390000001</v>
      </c>
      <c r="D1619" s="120"/>
      <c r="E1619" s="120"/>
      <c r="F1619" s="120">
        <v>29551074.309999999</v>
      </c>
      <c r="G1619" s="120">
        <v>24366425.18</v>
      </c>
      <c r="H1619" s="121">
        <v>1320957.6399999999</v>
      </c>
    </row>
    <row r="1620" spans="1:8" x14ac:dyDescent="0.2">
      <c r="A1620" s="116" t="s">
        <v>782</v>
      </c>
      <c r="B1620" s="89" t="s">
        <v>4335</v>
      </c>
      <c r="C1620" s="120">
        <v>243452868.53</v>
      </c>
      <c r="D1620" s="120">
        <v>223371866.34</v>
      </c>
      <c r="E1620" s="120">
        <v>23323030.079999998</v>
      </c>
      <c r="F1620" s="120">
        <v>225108416.5</v>
      </c>
      <c r="G1620" s="120">
        <v>108721700.55</v>
      </c>
      <c r="H1620" s="121">
        <v>-1846424.13</v>
      </c>
    </row>
    <row r="1621" spans="1:8" x14ac:dyDescent="0.2">
      <c r="A1621" s="116" t="s">
        <v>2926</v>
      </c>
      <c r="B1621" s="89" t="s">
        <v>2927</v>
      </c>
      <c r="C1621" s="120"/>
      <c r="D1621" s="120"/>
      <c r="E1621" s="120"/>
      <c r="F1621" s="120">
        <v>192798574.56999999</v>
      </c>
      <c r="G1621" s="120">
        <v>227009143.56999999</v>
      </c>
      <c r="H1621" s="121">
        <v>3920500.68</v>
      </c>
    </row>
    <row r="1622" spans="1:8" x14ac:dyDescent="0.2">
      <c r="A1622" s="17" t="s">
        <v>4778</v>
      </c>
      <c r="B1622" s="90" t="s">
        <v>4779</v>
      </c>
      <c r="C1622" s="6">
        <v>6241200.8099999996</v>
      </c>
      <c r="D1622" s="6">
        <v>12791200.23</v>
      </c>
      <c r="E1622" s="6">
        <v>-9179664.1899999995</v>
      </c>
      <c r="F1622" s="6">
        <v>6542837.4000000004</v>
      </c>
      <c r="G1622" s="6">
        <v>12165028.609999999</v>
      </c>
      <c r="H1622" s="62">
        <v>-8559716.7100000009</v>
      </c>
    </row>
    <row r="1623" spans="1:8" x14ac:dyDescent="0.2">
      <c r="A1623" s="116" t="s">
        <v>3524</v>
      </c>
      <c r="B1623" s="89" t="s">
        <v>4586</v>
      </c>
      <c r="C1623" s="120">
        <v>24391345.969999999</v>
      </c>
      <c r="D1623" s="120"/>
      <c r="E1623" s="120"/>
      <c r="F1623" s="120">
        <v>24145702.059999999</v>
      </c>
      <c r="G1623" s="120">
        <v>22958573.629999999</v>
      </c>
      <c r="H1623" s="121">
        <v>-9690879.6199999992</v>
      </c>
    </row>
    <row r="1624" spans="1:8" x14ac:dyDescent="0.2">
      <c r="A1624" s="116" t="s">
        <v>3767</v>
      </c>
      <c r="B1624" s="89" t="s">
        <v>3768</v>
      </c>
      <c r="C1624" s="120">
        <v>15736188.699999999</v>
      </c>
      <c r="D1624" s="120">
        <v>8303067.0999999996</v>
      </c>
      <c r="E1624" s="120">
        <v>-30007770.539999999</v>
      </c>
      <c r="F1624" s="120">
        <v>24387421.350000001</v>
      </c>
      <c r="G1624" s="120">
        <v>4506654.5</v>
      </c>
      <c r="H1624" s="121">
        <v>-26757217.550000001</v>
      </c>
    </row>
    <row r="1625" spans="1:8" x14ac:dyDescent="0.2">
      <c r="A1625" s="116" t="s">
        <v>3582</v>
      </c>
      <c r="B1625" s="89" t="s">
        <v>3583</v>
      </c>
      <c r="C1625" s="120"/>
      <c r="D1625" s="120"/>
      <c r="E1625" s="120"/>
      <c r="F1625" s="120">
        <v>1740566.59</v>
      </c>
      <c r="G1625" s="120">
        <v>5186386.08</v>
      </c>
      <c r="H1625" s="121">
        <v>-9976316.8000000007</v>
      </c>
    </row>
    <row r="1626" spans="1:8" x14ac:dyDescent="0.2">
      <c r="A1626" s="116" t="s">
        <v>2642</v>
      </c>
      <c r="B1626" s="89" t="s">
        <v>4474</v>
      </c>
      <c r="C1626" s="120"/>
      <c r="D1626" s="120"/>
      <c r="E1626" s="120"/>
      <c r="F1626" s="120">
        <v>25832646.760000002</v>
      </c>
      <c r="G1626" s="120">
        <v>7746781.7699999996</v>
      </c>
      <c r="H1626" s="121">
        <v>3573302.97</v>
      </c>
    </row>
    <row r="1627" spans="1:8" x14ac:dyDescent="0.2">
      <c r="A1627" s="17" t="s">
        <v>3299</v>
      </c>
      <c r="B1627" s="90" t="s">
        <v>3300</v>
      </c>
      <c r="C1627" s="6">
        <v>83965001.709999993</v>
      </c>
      <c r="D1627" s="6">
        <v>91361653.469999999</v>
      </c>
      <c r="E1627" s="6">
        <v>3317033.91</v>
      </c>
      <c r="F1627" s="6">
        <v>79459384.040000007</v>
      </c>
      <c r="G1627" s="6">
        <v>82093670.620000005</v>
      </c>
      <c r="H1627" s="62">
        <v>3785938.88</v>
      </c>
    </row>
    <row r="1628" spans="1:8" x14ac:dyDescent="0.2">
      <c r="A1628" s="116" t="s">
        <v>2339</v>
      </c>
      <c r="B1628" s="89" t="s">
        <v>2340</v>
      </c>
      <c r="C1628" s="120">
        <v>266276348.28</v>
      </c>
      <c r="D1628" s="120">
        <v>713799157.80999994</v>
      </c>
      <c r="E1628" s="120">
        <v>10850739.4</v>
      </c>
      <c r="F1628" s="120">
        <v>243867650.61000001</v>
      </c>
      <c r="G1628" s="120">
        <v>646076703.86000001</v>
      </c>
      <c r="H1628" s="121">
        <v>8874981.4600000009</v>
      </c>
    </row>
    <row r="1629" spans="1:8" x14ac:dyDescent="0.2">
      <c r="A1629" s="116" t="s">
        <v>1476</v>
      </c>
      <c r="B1629" s="89" t="s">
        <v>1477</v>
      </c>
      <c r="C1629" s="120">
        <v>101733932.34999999</v>
      </c>
      <c r="D1629" s="120">
        <v>139635272.34999999</v>
      </c>
      <c r="E1629" s="120">
        <v>4018400.24</v>
      </c>
      <c r="F1629" s="120">
        <v>102785140.73999999</v>
      </c>
      <c r="G1629" s="120">
        <v>137774165.37</v>
      </c>
      <c r="H1629" s="121">
        <v>4476688.87</v>
      </c>
    </row>
    <row r="1630" spans="1:8" x14ac:dyDescent="0.2">
      <c r="A1630" s="116" t="s">
        <v>2108</v>
      </c>
      <c r="B1630" s="89" t="s">
        <v>4334</v>
      </c>
      <c r="C1630" s="120">
        <v>82824993.819999993</v>
      </c>
      <c r="D1630" s="120">
        <v>23892640.789999999</v>
      </c>
      <c r="E1630" s="120">
        <v>-16158773.880000001</v>
      </c>
      <c r="F1630" s="120">
        <v>93886889.239999995</v>
      </c>
      <c r="G1630" s="120">
        <v>22951688.09</v>
      </c>
      <c r="H1630" s="121">
        <v>-10164245.91</v>
      </c>
    </row>
    <row r="1631" spans="1:8" x14ac:dyDescent="0.2">
      <c r="A1631" s="116" t="s">
        <v>2916</v>
      </c>
      <c r="B1631" s="89" t="s">
        <v>2917</v>
      </c>
      <c r="C1631" s="120">
        <v>90818327.209999993</v>
      </c>
      <c r="D1631" s="120">
        <v>84832101.5</v>
      </c>
      <c r="E1631" s="120">
        <v>9998164.7100000009</v>
      </c>
      <c r="F1631" s="120">
        <v>83754490.709999993</v>
      </c>
      <c r="G1631" s="120">
        <v>73162512.409999996</v>
      </c>
      <c r="H1631" s="121">
        <v>8738448.3499999996</v>
      </c>
    </row>
    <row r="1632" spans="1:8" x14ac:dyDescent="0.2">
      <c r="A1632" s="17" t="s">
        <v>1979</v>
      </c>
      <c r="B1632" s="90" t="s">
        <v>1980</v>
      </c>
      <c r="C1632" s="6">
        <v>81114431.930000007</v>
      </c>
      <c r="D1632" s="6">
        <v>89773338.560000002</v>
      </c>
      <c r="E1632" s="6">
        <v>-127780.05</v>
      </c>
      <c r="F1632" s="6">
        <v>81114431.930000007</v>
      </c>
      <c r="G1632" s="6">
        <v>89773338.560000002</v>
      </c>
      <c r="H1632" s="62">
        <v>-367953.12</v>
      </c>
    </row>
    <row r="1633" spans="1:8" x14ac:dyDescent="0.2">
      <c r="A1633" s="116" t="s">
        <v>1275</v>
      </c>
      <c r="B1633" s="89" t="s">
        <v>1276</v>
      </c>
      <c r="C1633" s="120">
        <v>83185982.930000007</v>
      </c>
      <c r="D1633" s="120">
        <v>112464994.75</v>
      </c>
      <c r="E1633" s="120">
        <v>6304861.1900000004</v>
      </c>
      <c r="F1633" s="120">
        <v>87109529.260000005</v>
      </c>
      <c r="G1633" s="120">
        <v>110609872.97</v>
      </c>
      <c r="H1633" s="121">
        <v>8227216.71</v>
      </c>
    </row>
    <row r="1634" spans="1:8" x14ac:dyDescent="0.2">
      <c r="A1634" s="116" t="s">
        <v>2966</v>
      </c>
      <c r="B1634" s="89" t="s">
        <v>2967</v>
      </c>
      <c r="C1634" s="120">
        <v>82263174.650000006</v>
      </c>
      <c r="D1634" s="120">
        <v>59418088.909999996</v>
      </c>
      <c r="E1634" s="120">
        <v>5260784.9800000004</v>
      </c>
      <c r="F1634" s="120">
        <v>82119532.180000007</v>
      </c>
      <c r="G1634" s="120">
        <v>58976411.880000003</v>
      </c>
      <c r="H1634" s="121">
        <v>5286808.49</v>
      </c>
    </row>
    <row r="1635" spans="1:8" x14ac:dyDescent="0.2">
      <c r="A1635" s="116" t="s">
        <v>1296</v>
      </c>
      <c r="B1635" s="89" t="s">
        <v>3869</v>
      </c>
      <c r="C1635" s="120">
        <v>204692033</v>
      </c>
      <c r="D1635" s="120">
        <v>117519439.56999999</v>
      </c>
      <c r="E1635" s="120">
        <v>-23872701.48</v>
      </c>
      <c r="F1635" s="120">
        <v>204510745.47999999</v>
      </c>
      <c r="G1635" s="120">
        <v>117335430.45</v>
      </c>
      <c r="H1635" s="121">
        <v>-19348096.629999999</v>
      </c>
    </row>
    <row r="1636" spans="1:8" x14ac:dyDescent="0.2">
      <c r="A1636" s="116" t="s">
        <v>4768</v>
      </c>
      <c r="B1636" s="89" t="s">
        <v>4769</v>
      </c>
      <c r="C1636" s="120">
        <v>39121696.770000003</v>
      </c>
      <c r="D1636" s="120">
        <v>61617243.289999999</v>
      </c>
      <c r="E1636" s="120">
        <v>3069836.72</v>
      </c>
      <c r="F1636" s="120">
        <v>39385111.200000003</v>
      </c>
      <c r="G1636" s="120">
        <v>61344976.520000003</v>
      </c>
      <c r="H1636" s="121">
        <v>3312661.57</v>
      </c>
    </row>
    <row r="1637" spans="1:8" x14ac:dyDescent="0.2">
      <c r="A1637" s="17" t="s">
        <v>1865</v>
      </c>
      <c r="B1637" s="90" t="s">
        <v>1866</v>
      </c>
      <c r="C1637" s="6"/>
      <c r="D1637" s="6"/>
      <c r="E1637" s="6"/>
      <c r="F1637" s="6">
        <v>49683019.329999998</v>
      </c>
      <c r="G1637" s="6">
        <v>47383774.75</v>
      </c>
      <c r="H1637" s="62">
        <v>1681386.84</v>
      </c>
    </row>
    <row r="1638" spans="1:8" x14ac:dyDescent="0.2">
      <c r="A1638" s="116" t="s">
        <v>1704</v>
      </c>
      <c r="B1638" s="89" t="s">
        <v>1705</v>
      </c>
      <c r="C1638" s="120">
        <v>123444350.33</v>
      </c>
      <c r="D1638" s="120">
        <v>361248660.94999999</v>
      </c>
      <c r="E1638" s="120">
        <v>3963169.52</v>
      </c>
      <c r="F1638" s="120">
        <v>120858402.12</v>
      </c>
      <c r="G1638" s="120">
        <v>357568480.07999998</v>
      </c>
      <c r="H1638" s="121">
        <v>2674795.31</v>
      </c>
    </row>
    <row r="1639" spans="1:8" x14ac:dyDescent="0.2">
      <c r="A1639" s="116" t="s">
        <v>4119</v>
      </c>
      <c r="B1639" s="89" t="s">
        <v>4172</v>
      </c>
      <c r="C1639" s="120"/>
      <c r="D1639" s="120"/>
      <c r="E1639" s="120"/>
      <c r="F1639" s="120">
        <v>24759686.07</v>
      </c>
      <c r="G1639" s="120">
        <v>53200835.869999997</v>
      </c>
      <c r="H1639" s="121">
        <v>2104679.73</v>
      </c>
    </row>
    <row r="1640" spans="1:8" x14ac:dyDescent="0.2">
      <c r="A1640" s="116" t="s">
        <v>2335</v>
      </c>
      <c r="B1640" s="89" t="s">
        <v>2336</v>
      </c>
      <c r="C1640" s="120">
        <v>327398423.06999999</v>
      </c>
      <c r="D1640" s="120">
        <v>1268987322.3099999</v>
      </c>
      <c r="E1640" s="120">
        <v>25858261.07</v>
      </c>
      <c r="F1640" s="120">
        <v>213611792.43000001</v>
      </c>
      <c r="G1640" s="120">
        <v>13453943.439999999</v>
      </c>
      <c r="H1640" s="121">
        <v>27913443.82</v>
      </c>
    </row>
    <row r="1641" spans="1:8" x14ac:dyDescent="0.2">
      <c r="A1641" s="116" t="s">
        <v>3708</v>
      </c>
      <c r="B1641" s="89" t="s">
        <v>3709</v>
      </c>
      <c r="C1641" s="120">
        <v>-1231093.33</v>
      </c>
      <c r="D1641" s="120">
        <v>16165195.43</v>
      </c>
      <c r="E1641" s="120">
        <v>-14201942.1</v>
      </c>
      <c r="F1641" s="120">
        <v>-2224983.73</v>
      </c>
      <c r="G1641" s="120">
        <v>14822058.880000001</v>
      </c>
      <c r="H1641" s="121">
        <v>-18551019.199999999</v>
      </c>
    </row>
    <row r="1642" spans="1:8" x14ac:dyDescent="0.2">
      <c r="A1642" s="17" t="s">
        <v>2841</v>
      </c>
      <c r="B1642" s="90" t="s">
        <v>2842</v>
      </c>
      <c r="C1642" s="6">
        <v>67557195.5</v>
      </c>
      <c r="D1642" s="6">
        <v>136618856.94</v>
      </c>
      <c r="E1642" s="6">
        <v>-6392453.8899999997</v>
      </c>
      <c r="F1642" s="6">
        <v>69505827.489999995</v>
      </c>
      <c r="G1642" s="6">
        <v>110092701.70999999</v>
      </c>
      <c r="H1642" s="62">
        <v>-657267.80000000005</v>
      </c>
    </row>
    <row r="1643" spans="1:8" x14ac:dyDescent="0.2">
      <c r="A1643" s="116" t="s">
        <v>2754</v>
      </c>
      <c r="B1643" s="89" t="s">
        <v>2755</v>
      </c>
      <c r="C1643" s="120">
        <v>236858366.05000001</v>
      </c>
      <c r="D1643" s="120">
        <v>142948600.41</v>
      </c>
      <c r="E1643" s="120">
        <v>2717559.34</v>
      </c>
      <c r="F1643" s="120">
        <v>205286440.09</v>
      </c>
      <c r="G1643" s="120">
        <v>108403604.27</v>
      </c>
      <c r="H1643" s="121">
        <v>6683819.4800000004</v>
      </c>
    </row>
    <row r="1644" spans="1:8" x14ac:dyDescent="0.2">
      <c r="A1644" s="116" t="s">
        <v>3049</v>
      </c>
      <c r="B1644" s="89" t="s">
        <v>3050</v>
      </c>
      <c r="C1644" s="120"/>
      <c r="D1644" s="120"/>
      <c r="E1644" s="120"/>
      <c r="F1644" s="120">
        <v>79363669.920000002</v>
      </c>
      <c r="G1644" s="120">
        <v>67185405.530000001</v>
      </c>
      <c r="H1644" s="121">
        <v>-3247042.01</v>
      </c>
    </row>
    <row r="1645" spans="1:8" x14ac:dyDescent="0.2">
      <c r="A1645" s="116" t="s">
        <v>892</v>
      </c>
      <c r="B1645" s="89" t="s">
        <v>893</v>
      </c>
      <c r="C1645" s="120">
        <v>98512849.280000001</v>
      </c>
      <c r="D1645" s="120">
        <v>19695410.100000001</v>
      </c>
      <c r="E1645" s="120">
        <v>-4127316.69</v>
      </c>
      <c r="F1645" s="120">
        <v>98937708.140000001</v>
      </c>
      <c r="G1645" s="120">
        <v>19088143.68</v>
      </c>
      <c r="H1645" s="121">
        <v>-4021933.54</v>
      </c>
    </row>
    <row r="1646" spans="1:8" x14ac:dyDescent="0.2">
      <c r="A1646" s="116" t="s">
        <v>3081</v>
      </c>
      <c r="B1646" s="89" t="s">
        <v>3082</v>
      </c>
      <c r="C1646" s="120">
        <v>126056999.42</v>
      </c>
      <c r="D1646" s="120">
        <v>153304836.93000001</v>
      </c>
      <c r="E1646" s="120">
        <v>3622828.91</v>
      </c>
      <c r="F1646" s="120">
        <v>109520530.63</v>
      </c>
      <c r="G1646" s="120">
        <v>135921389.97999999</v>
      </c>
      <c r="H1646" s="121">
        <v>984196.47</v>
      </c>
    </row>
    <row r="1647" spans="1:8" x14ac:dyDescent="0.2">
      <c r="A1647" s="17" t="s">
        <v>3858</v>
      </c>
      <c r="B1647" s="90" t="s">
        <v>3963</v>
      </c>
      <c r="C1647" s="6">
        <v>46752342.950000003</v>
      </c>
      <c r="D1647" s="6">
        <v>61218637.619999997</v>
      </c>
      <c r="E1647" s="6">
        <v>6037938.54</v>
      </c>
      <c r="F1647" s="6">
        <v>49457122.640000001</v>
      </c>
      <c r="G1647" s="6">
        <v>60416081.640000001</v>
      </c>
      <c r="H1647" s="62">
        <v>7039745.7999999998</v>
      </c>
    </row>
    <row r="1648" spans="1:8" x14ac:dyDescent="0.2">
      <c r="A1648" s="116" t="s">
        <v>3130</v>
      </c>
      <c r="B1648" s="89" t="s">
        <v>3131</v>
      </c>
      <c r="C1648" s="120">
        <v>71054665.349999994</v>
      </c>
      <c r="D1648" s="120">
        <v>114056076.37</v>
      </c>
      <c r="E1648" s="120">
        <v>6586919.7000000002</v>
      </c>
      <c r="F1648" s="120">
        <v>68368764.950000003</v>
      </c>
      <c r="G1648" s="120">
        <v>93319289.010000005</v>
      </c>
      <c r="H1648" s="121">
        <v>5663999.1699999999</v>
      </c>
    </row>
    <row r="1649" spans="1:8" x14ac:dyDescent="0.2">
      <c r="A1649" s="116" t="s">
        <v>2506</v>
      </c>
      <c r="B1649" s="89" t="s">
        <v>2507</v>
      </c>
      <c r="C1649" s="120">
        <v>88629849.5</v>
      </c>
      <c r="D1649" s="120">
        <v>87870108.900000006</v>
      </c>
      <c r="E1649" s="120">
        <v>9521127.8100000005</v>
      </c>
      <c r="F1649" s="120">
        <v>96818941.150000006</v>
      </c>
      <c r="G1649" s="120">
        <v>76520574.920000002</v>
      </c>
      <c r="H1649" s="121">
        <v>12380594.09</v>
      </c>
    </row>
    <row r="1650" spans="1:8" x14ac:dyDescent="0.2">
      <c r="A1650" s="116" t="s">
        <v>1037</v>
      </c>
      <c r="B1650" s="89" t="s">
        <v>1038</v>
      </c>
      <c r="C1650" s="120">
        <v>75053312.329999998</v>
      </c>
      <c r="D1650" s="120">
        <v>60609529.719999999</v>
      </c>
      <c r="E1650" s="120">
        <v>521321.53</v>
      </c>
      <c r="F1650" s="120">
        <v>74260097.439999998</v>
      </c>
      <c r="G1650" s="120">
        <v>40178227.880000003</v>
      </c>
      <c r="H1650" s="121">
        <v>-6973102.9299999997</v>
      </c>
    </row>
    <row r="1651" spans="1:8" x14ac:dyDescent="0.2">
      <c r="A1651" s="116" t="s">
        <v>1021</v>
      </c>
      <c r="B1651" s="89" t="s">
        <v>1022</v>
      </c>
      <c r="C1651" s="120">
        <v>113845917.93000001</v>
      </c>
      <c r="D1651" s="120">
        <v>161672890.06</v>
      </c>
      <c r="E1651" s="120">
        <v>5671310.9199999999</v>
      </c>
      <c r="F1651" s="120">
        <v>114173728.52</v>
      </c>
      <c r="G1651" s="120">
        <v>141974957.97999999</v>
      </c>
      <c r="H1651" s="121">
        <v>6449386.6399999997</v>
      </c>
    </row>
    <row r="1652" spans="1:8" x14ac:dyDescent="0.2">
      <c r="A1652" s="17" t="s">
        <v>4977</v>
      </c>
      <c r="B1652" s="90" t="s">
        <v>4978</v>
      </c>
      <c r="C1652" s="6"/>
      <c r="D1652" s="6"/>
      <c r="E1652" s="6"/>
      <c r="F1652" s="6">
        <v>53852241.609999999</v>
      </c>
      <c r="G1652" s="6">
        <v>54981996.079999998</v>
      </c>
      <c r="H1652" s="62">
        <v>2537047.2400000002</v>
      </c>
    </row>
    <row r="1653" spans="1:8" x14ac:dyDescent="0.2">
      <c r="A1653" s="116" t="s">
        <v>1710</v>
      </c>
      <c r="B1653" s="89" t="s">
        <v>1711</v>
      </c>
      <c r="C1653" s="120">
        <v>82672749.030000001</v>
      </c>
      <c r="D1653" s="120">
        <v>87767585.409999996</v>
      </c>
      <c r="E1653" s="120">
        <v>-21392792.690000001</v>
      </c>
      <c r="F1653" s="120">
        <v>72641319.299999997</v>
      </c>
      <c r="G1653" s="120">
        <v>87152139.5</v>
      </c>
      <c r="H1653" s="121">
        <v>-22035871.140000001</v>
      </c>
    </row>
    <row r="1654" spans="1:8" x14ac:dyDescent="0.2">
      <c r="A1654" s="116" t="s">
        <v>3114</v>
      </c>
      <c r="B1654" s="89" t="s">
        <v>3115</v>
      </c>
      <c r="C1654" s="120"/>
      <c r="D1654" s="120"/>
      <c r="E1654" s="120"/>
      <c r="F1654" s="120">
        <v>7763964.4400000004</v>
      </c>
      <c r="G1654" s="120">
        <v>6115318.9699999997</v>
      </c>
      <c r="H1654" s="121">
        <v>-8668773.9600000009</v>
      </c>
    </row>
    <row r="1655" spans="1:8" x14ac:dyDescent="0.2">
      <c r="A1655" s="116" t="s">
        <v>2292</v>
      </c>
      <c r="B1655" s="89" t="s">
        <v>2293</v>
      </c>
      <c r="C1655" s="120">
        <v>111878358.45</v>
      </c>
      <c r="D1655" s="120">
        <v>163450810.06</v>
      </c>
      <c r="E1655" s="120">
        <v>6121876.79</v>
      </c>
      <c r="F1655" s="120">
        <v>111775106.04000001</v>
      </c>
      <c r="G1655" s="120">
        <v>132989510.83</v>
      </c>
      <c r="H1655" s="121">
        <v>8217483.71</v>
      </c>
    </row>
    <row r="1656" spans="1:8" x14ac:dyDescent="0.2">
      <c r="A1656" s="116" t="s">
        <v>2722</v>
      </c>
      <c r="B1656" s="89" t="s">
        <v>2723</v>
      </c>
      <c r="C1656" s="120"/>
      <c r="D1656" s="120"/>
      <c r="E1656" s="120"/>
      <c r="F1656" s="120">
        <v>261236947.06</v>
      </c>
      <c r="G1656" s="120">
        <v>162487595.46000001</v>
      </c>
      <c r="H1656" s="121">
        <v>41541593.060000002</v>
      </c>
    </row>
    <row r="1657" spans="1:8" x14ac:dyDescent="0.2">
      <c r="A1657" s="17" t="s">
        <v>1352</v>
      </c>
      <c r="B1657" s="90" t="s">
        <v>1353</v>
      </c>
      <c r="C1657" s="6"/>
      <c r="D1657" s="6"/>
      <c r="E1657" s="6"/>
      <c r="F1657" s="6">
        <v>105344034.12</v>
      </c>
      <c r="G1657" s="6">
        <v>206849434.53999999</v>
      </c>
      <c r="H1657" s="62">
        <v>-20915846.640000001</v>
      </c>
    </row>
    <row r="1658" spans="1:8" x14ac:dyDescent="0.2">
      <c r="A1658" s="116" t="s">
        <v>2164</v>
      </c>
      <c r="B1658" s="89" t="s">
        <v>2165</v>
      </c>
      <c r="C1658" s="120">
        <v>153392992.77000001</v>
      </c>
      <c r="D1658" s="120">
        <v>140390755.88</v>
      </c>
      <c r="E1658" s="120">
        <v>3032054.59</v>
      </c>
      <c r="F1658" s="120">
        <v>97456055.950000003</v>
      </c>
      <c r="G1658" s="120">
        <v>139014521.36000001</v>
      </c>
      <c r="H1658" s="121">
        <v>4716800.8099999996</v>
      </c>
    </row>
    <row r="1659" spans="1:8" x14ac:dyDescent="0.2">
      <c r="A1659" s="116" t="s">
        <v>1805</v>
      </c>
      <c r="B1659" s="89" t="s">
        <v>1806</v>
      </c>
      <c r="C1659" s="120">
        <v>69180073.510000005</v>
      </c>
      <c r="D1659" s="120">
        <v>31270699.329999998</v>
      </c>
      <c r="E1659" s="120">
        <v>-1661722.91</v>
      </c>
      <c r="F1659" s="120">
        <v>69351873.280000001</v>
      </c>
      <c r="G1659" s="120">
        <v>30933771.829999998</v>
      </c>
      <c r="H1659" s="121">
        <v>-1684342.78</v>
      </c>
    </row>
    <row r="1660" spans="1:8" x14ac:dyDescent="0.2">
      <c r="A1660" s="116" t="s">
        <v>708</v>
      </c>
      <c r="B1660" s="89" t="s">
        <v>4820</v>
      </c>
      <c r="C1660" s="120">
        <v>-17805232.780000001</v>
      </c>
      <c r="D1660" s="120">
        <v>6105769.0199999996</v>
      </c>
      <c r="E1660" s="120">
        <v>290464.45</v>
      </c>
      <c r="F1660" s="120">
        <v>19633369.190000001</v>
      </c>
      <c r="G1660" s="120">
        <v>1756516.25</v>
      </c>
      <c r="H1660" s="121">
        <v>3134406.08</v>
      </c>
    </row>
    <row r="1661" spans="1:8" x14ac:dyDescent="0.2">
      <c r="A1661" s="116" t="s">
        <v>4056</v>
      </c>
      <c r="B1661" s="89" t="s">
        <v>4057</v>
      </c>
      <c r="C1661" s="120"/>
      <c r="D1661" s="120"/>
      <c r="E1661" s="120"/>
      <c r="F1661" s="120">
        <v>87604316.829999998</v>
      </c>
      <c r="G1661" s="120">
        <v>20104690.140000001</v>
      </c>
      <c r="H1661" s="121">
        <v>3666876.51</v>
      </c>
    </row>
    <row r="1662" spans="1:8" x14ac:dyDescent="0.2">
      <c r="A1662" s="17" t="s">
        <v>1101</v>
      </c>
      <c r="B1662" s="90" t="s">
        <v>1102</v>
      </c>
      <c r="C1662" s="6">
        <v>93926960.019999996</v>
      </c>
      <c r="D1662" s="6">
        <v>32136771.59</v>
      </c>
      <c r="E1662" s="6">
        <v>-27409489.91</v>
      </c>
      <c r="F1662" s="6">
        <v>107142199.84</v>
      </c>
      <c r="G1662" s="6">
        <v>30119196.780000001</v>
      </c>
      <c r="H1662" s="62">
        <v>4085487.45</v>
      </c>
    </row>
    <row r="1663" spans="1:8" x14ac:dyDescent="0.2">
      <c r="A1663" s="116" t="s">
        <v>2958</v>
      </c>
      <c r="B1663" s="89" t="s">
        <v>2959</v>
      </c>
      <c r="C1663" s="120">
        <v>214628048.52000001</v>
      </c>
      <c r="D1663" s="120">
        <v>19508178.109999999</v>
      </c>
      <c r="E1663" s="120">
        <v>13866771.529999999</v>
      </c>
      <c r="F1663" s="120">
        <v>181520517.5</v>
      </c>
      <c r="G1663" s="120">
        <v>19780258.559999999</v>
      </c>
      <c r="H1663" s="121">
        <v>7101346.8799999999</v>
      </c>
    </row>
    <row r="1664" spans="1:8" x14ac:dyDescent="0.2">
      <c r="A1664" s="116" t="s">
        <v>2435</v>
      </c>
      <c r="B1664" s="89" t="s">
        <v>2436</v>
      </c>
      <c r="C1664" s="120"/>
      <c r="D1664" s="120"/>
      <c r="E1664" s="120"/>
      <c r="F1664" s="120">
        <v>141206320.75999999</v>
      </c>
      <c r="G1664" s="120">
        <v>215814511.27000001</v>
      </c>
      <c r="H1664" s="121">
        <v>4359328.57</v>
      </c>
    </row>
    <row r="1665" spans="1:8" x14ac:dyDescent="0.2">
      <c r="A1665" s="116" t="s">
        <v>4979</v>
      </c>
      <c r="B1665" s="89" t="s">
        <v>4980</v>
      </c>
      <c r="C1665" s="120">
        <v>38051765.020000003</v>
      </c>
      <c r="D1665" s="120">
        <v>15237227.189999999</v>
      </c>
      <c r="E1665" s="120">
        <v>-3615807.08</v>
      </c>
      <c r="F1665" s="120">
        <v>38185999.43</v>
      </c>
      <c r="G1665" s="120">
        <v>15155727.189999999</v>
      </c>
      <c r="H1665" s="121">
        <v>-3400450.25</v>
      </c>
    </row>
    <row r="1666" spans="1:8" x14ac:dyDescent="0.2">
      <c r="A1666" s="116" t="s">
        <v>1303</v>
      </c>
      <c r="B1666" s="89" t="s">
        <v>1304</v>
      </c>
      <c r="C1666" s="120">
        <v>64936355.380000003</v>
      </c>
      <c r="D1666" s="120">
        <v>332031905.33999997</v>
      </c>
      <c r="E1666" s="120">
        <v>-8916721.7899999991</v>
      </c>
      <c r="F1666" s="120">
        <v>84409042.280000001</v>
      </c>
      <c r="G1666" s="120">
        <v>90607456.900000006</v>
      </c>
      <c r="H1666" s="121">
        <v>-168475.32</v>
      </c>
    </row>
    <row r="1667" spans="1:8" x14ac:dyDescent="0.2">
      <c r="A1667" s="17" t="s">
        <v>3528</v>
      </c>
      <c r="B1667" s="90" t="s">
        <v>3529</v>
      </c>
      <c r="C1667" s="6"/>
      <c r="D1667" s="6"/>
      <c r="E1667" s="6"/>
      <c r="F1667" s="6">
        <v>24830958.16</v>
      </c>
      <c r="G1667" s="6">
        <v>19775275.879999999</v>
      </c>
      <c r="H1667" s="62">
        <v>5064678.66</v>
      </c>
    </row>
    <row r="1668" spans="1:8" x14ac:dyDescent="0.2">
      <c r="A1668" s="116" t="s">
        <v>3604</v>
      </c>
      <c r="B1668" s="89" t="s">
        <v>4005</v>
      </c>
      <c r="C1668" s="120">
        <v>36814235.68</v>
      </c>
      <c r="D1668" s="120">
        <v>49815995.299999997</v>
      </c>
      <c r="E1668" s="120">
        <v>3441819.89</v>
      </c>
      <c r="F1668" s="120">
        <v>33233552.050000001</v>
      </c>
      <c r="G1668" s="120">
        <v>45237559.009999998</v>
      </c>
      <c r="H1668" s="121">
        <v>4055239.06</v>
      </c>
    </row>
    <row r="1669" spans="1:8" x14ac:dyDescent="0.2">
      <c r="A1669" s="116" t="s">
        <v>3802</v>
      </c>
      <c r="B1669" s="89" t="s">
        <v>3803</v>
      </c>
      <c r="C1669" s="120">
        <v>75850547.810000002</v>
      </c>
      <c r="D1669" s="120">
        <v>17670950.149999999</v>
      </c>
      <c r="E1669" s="120">
        <v>6763282.9699999997</v>
      </c>
      <c r="F1669" s="120">
        <v>77019909.159999996</v>
      </c>
      <c r="G1669" s="120">
        <v>17571685.25</v>
      </c>
      <c r="H1669" s="121">
        <v>7468488.5499999998</v>
      </c>
    </row>
    <row r="1670" spans="1:8" x14ac:dyDescent="0.2">
      <c r="A1670" s="116" t="s">
        <v>2918</v>
      </c>
      <c r="B1670" s="89" t="s">
        <v>2919</v>
      </c>
      <c r="C1670" s="120">
        <v>214059120.83000001</v>
      </c>
      <c r="D1670" s="120">
        <v>591327474.96000004</v>
      </c>
      <c r="E1670" s="120">
        <v>12927409.279999999</v>
      </c>
      <c r="F1670" s="120">
        <v>236751334.75</v>
      </c>
      <c r="G1670" s="120">
        <v>402401534.98000002</v>
      </c>
      <c r="H1670" s="121">
        <v>8973045.0600000005</v>
      </c>
    </row>
    <row r="1671" spans="1:8" x14ac:dyDescent="0.2">
      <c r="A1671" s="116" t="s">
        <v>2220</v>
      </c>
      <c r="B1671" s="89" t="s">
        <v>2221</v>
      </c>
      <c r="C1671" s="120">
        <v>172936096.21000001</v>
      </c>
      <c r="D1671" s="120">
        <v>865727974.64999998</v>
      </c>
      <c r="E1671" s="120">
        <v>16027224.560000001</v>
      </c>
      <c r="F1671" s="120">
        <v>167944640.71000001</v>
      </c>
      <c r="G1671" s="120">
        <v>310266120.69</v>
      </c>
      <c r="H1671" s="121">
        <v>13419651.140000001</v>
      </c>
    </row>
    <row r="1672" spans="1:8" x14ac:dyDescent="0.2">
      <c r="A1672" s="17" t="s">
        <v>3413</v>
      </c>
      <c r="B1672" s="90" t="s">
        <v>4621</v>
      </c>
      <c r="C1672" s="6"/>
      <c r="D1672" s="6"/>
      <c r="E1672" s="6"/>
      <c r="F1672" s="6">
        <v>52747409.590000004</v>
      </c>
      <c r="G1672" s="6">
        <v>100053818.03</v>
      </c>
      <c r="H1672" s="62">
        <v>-7124453.8799999999</v>
      </c>
    </row>
    <row r="1673" spans="1:8" x14ac:dyDescent="0.2">
      <c r="A1673" s="116" t="s">
        <v>2961</v>
      </c>
      <c r="B1673" s="89" t="s">
        <v>2962</v>
      </c>
      <c r="C1673" s="120">
        <v>104977300.76000001</v>
      </c>
      <c r="D1673" s="120">
        <v>133925436.27</v>
      </c>
      <c r="E1673" s="120">
        <v>8683376.0199999996</v>
      </c>
      <c r="F1673" s="120">
        <v>92667595.900000006</v>
      </c>
      <c r="G1673" s="120">
        <v>98933501.349999994</v>
      </c>
      <c r="H1673" s="121">
        <v>9219359.0600000005</v>
      </c>
    </row>
    <row r="1674" spans="1:8" x14ac:dyDescent="0.2">
      <c r="A1674" s="116" t="s">
        <v>3484</v>
      </c>
      <c r="B1674" s="89" t="s">
        <v>3485</v>
      </c>
      <c r="C1674" s="120">
        <v>13438709.810000001</v>
      </c>
      <c r="D1674" s="120">
        <v>5936346.3499999996</v>
      </c>
      <c r="E1674" s="120">
        <v>-15154207.390000001</v>
      </c>
      <c r="F1674" s="120">
        <v>21056068.850000001</v>
      </c>
      <c r="G1674" s="120">
        <v>5759243.7599999998</v>
      </c>
      <c r="H1674" s="121">
        <v>-13763207.85</v>
      </c>
    </row>
    <row r="1675" spans="1:8" x14ac:dyDescent="0.2">
      <c r="A1675" s="116" t="s">
        <v>2170</v>
      </c>
      <c r="B1675" s="89" t="s">
        <v>2171</v>
      </c>
      <c r="C1675" s="120">
        <v>37930390.259999998</v>
      </c>
      <c r="D1675" s="120">
        <v>36804768.280000001</v>
      </c>
      <c r="E1675" s="120">
        <v>3603117.6</v>
      </c>
      <c r="F1675" s="120">
        <v>37930390.259999998</v>
      </c>
      <c r="G1675" s="120">
        <v>36594752.729999997</v>
      </c>
      <c r="H1675" s="121">
        <v>3600656</v>
      </c>
    </row>
    <row r="1676" spans="1:8" x14ac:dyDescent="0.2">
      <c r="A1676" s="116" t="s">
        <v>4124</v>
      </c>
      <c r="B1676" s="89" t="s">
        <v>4125</v>
      </c>
      <c r="C1676" s="120">
        <v>52885357.409999996</v>
      </c>
      <c r="D1676" s="120">
        <v>82903273.319999993</v>
      </c>
      <c r="E1676" s="120">
        <v>-4480727.49</v>
      </c>
      <c r="F1676" s="120">
        <v>52885357.409999996</v>
      </c>
      <c r="G1676" s="120">
        <v>82693391.739999995</v>
      </c>
      <c r="H1676" s="121">
        <v>-4480727.49</v>
      </c>
    </row>
    <row r="1677" spans="1:8" x14ac:dyDescent="0.2">
      <c r="A1677" s="17" t="s">
        <v>3321</v>
      </c>
      <c r="B1677" s="90" t="s">
        <v>3322</v>
      </c>
      <c r="C1677" s="6"/>
      <c r="D1677" s="6"/>
      <c r="E1677" s="6"/>
      <c r="F1677" s="6">
        <v>47012121.890000001</v>
      </c>
      <c r="G1677" s="6">
        <v>50206726.229999997</v>
      </c>
      <c r="H1677" s="62">
        <v>-375949.05</v>
      </c>
    </row>
    <row r="1678" spans="1:8" x14ac:dyDescent="0.2">
      <c r="A1678" s="116" t="s">
        <v>2939</v>
      </c>
      <c r="B1678" s="89" t="s">
        <v>2940</v>
      </c>
      <c r="C1678" s="120">
        <v>295123611.02999997</v>
      </c>
      <c r="D1678" s="120">
        <v>908430431.27999997</v>
      </c>
      <c r="E1678" s="120">
        <v>29075982.170000002</v>
      </c>
      <c r="F1678" s="120">
        <v>207319525.19</v>
      </c>
      <c r="G1678" s="120">
        <v>595069284.11000001</v>
      </c>
      <c r="H1678" s="121">
        <v>9975418.0899999999</v>
      </c>
    </row>
    <row r="1679" spans="1:8" x14ac:dyDescent="0.2">
      <c r="A1679" s="116" t="s">
        <v>1794</v>
      </c>
      <c r="B1679" s="89" t="s">
        <v>1795</v>
      </c>
      <c r="C1679" s="120">
        <v>96654262.390000001</v>
      </c>
      <c r="D1679" s="120">
        <v>127007000.02</v>
      </c>
      <c r="E1679" s="120">
        <v>-19391781.190000001</v>
      </c>
      <c r="F1679" s="120">
        <v>82715282.319999993</v>
      </c>
      <c r="G1679" s="120">
        <v>30720127.989999998</v>
      </c>
      <c r="H1679" s="121">
        <v>-15392997.550000001</v>
      </c>
    </row>
    <row r="1680" spans="1:8" x14ac:dyDescent="0.2">
      <c r="A1680" s="116" t="s">
        <v>1855</v>
      </c>
      <c r="B1680" s="89" t="s">
        <v>3949</v>
      </c>
      <c r="C1680" s="120">
        <v>74435505.780000001</v>
      </c>
      <c r="D1680" s="120">
        <v>223203098.21000001</v>
      </c>
      <c r="E1680" s="120">
        <v>-11497684.300000001</v>
      </c>
      <c r="F1680" s="120">
        <v>162124894.31</v>
      </c>
      <c r="G1680" s="120">
        <v>29581482.219999999</v>
      </c>
      <c r="H1680" s="121">
        <v>-8220966.1399999997</v>
      </c>
    </row>
    <row r="1681" spans="1:8" x14ac:dyDescent="0.2">
      <c r="A1681" s="116" t="s">
        <v>2710</v>
      </c>
      <c r="B1681" s="89" t="s">
        <v>2711</v>
      </c>
      <c r="C1681" s="120">
        <v>227425210.18000001</v>
      </c>
      <c r="D1681" s="120">
        <v>286056061.00999999</v>
      </c>
      <c r="E1681" s="120">
        <v>15117545.960000001</v>
      </c>
      <c r="F1681" s="120">
        <v>207877829.30000001</v>
      </c>
      <c r="G1681" s="120">
        <v>196150968.66999999</v>
      </c>
      <c r="H1681" s="121">
        <v>11404227.09</v>
      </c>
    </row>
    <row r="1682" spans="1:8" x14ac:dyDescent="0.2">
      <c r="A1682" s="17" t="s">
        <v>4773</v>
      </c>
      <c r="B1682" s="90" t="s">
        <v>4774</v>
      </c>
      <c r="C1682" s="6">
        <v>33395440.399999999</v>
      </c>
      <c r="D1682" s="6">
        <v>25619225.48</v>
      </c>
      <c r="E1682" s="6">
        <v>1177206.8600000001</v>
      </c>
      <c r="F1682" s="6">
        <v>32212578.719999999</v>
      </c>
      <c r="G1682" s="6">
        <v>25384077.5</v>
      </c>
      <c r="H1682" s="62">
        <v>870857.95</v>
      </c>
    </row>
    <row r="1683" spans="1:8" x14ac:dyDescent="0.2">
      <c r="A1683" s="116" t="s">
        <v>4041</v>
      </c>
      <c r="B1683" s="89" t="s">
        <v>4042</v>
      </c>
      <c r="C1683" s="120"/>
      <c r="D1683" s="120"/>
      <c r="E1683" s="120"/>
      <c r="F1683" s="120">
        <v>69988525.530000001</v>
      </c>
      <c r="G1683" s="120">
        <v>92536968.209999993</v>
      </c>
      <c r="H1683" s="121">
        <v>4190092.88</v>
      </c>
    </row>
    <row r="1684" spans="1:8" x14ac:dyDescent="0.2">
      <c r="A1684" s="116" t="s">
        <v>2743</v>
      </c>
      <c r="B1684" s="89" t="s">
        <v>4694</v>
      </c>
      <c r="C1684" s="120">
        <v>24857087.66</v>
      </c>
      <c r="D1684" s="120">
        <v>1352891.76</v>
      </c>
      <c r="E1684" s="120">
        <v>-11425496.560000001</v>
      </c>
      <c r="F1684" s="120">
        <v>24898736.039999999</v>
      </c>
      <c r="G1684" s="120">
        <v>1630900.73</v>
      </c>
      <c r="H1684" s="121">
        <v>-11257984.109999999</v>
      </c>
    </row>
    <row r="1685" spans="1:8" x14ac:dyDescent="0.2">
      <c r="A1685" s="116" t="s">
        <v>2042</v>
      </c>
      <c r="B1685" s="89" t="s">
        <v>2043</v>
      </c>
      <c r="C1685" s="120">
        <v>146403886.94</v>
      </c>
      <c r="D1685" s="120">
        <v>259996737.00999999</v>
      </c>
      <c r="E1685" s="120">
        <v>6680007.2400000002</v>
      </c>
      <c r="F1685" s="120">
        <v>110619784.25</v>
      </c>
      <c r="G1685" s="120">
        <v>151903552.22999999</v>
      </c>
      <c r="H1685" s="121">
        <v>3222446.96</v>
      </c>
    </row>
    <row r="1686" spans="1:8" x14ac:dyDescent="0.2">
      <c r="A1686" s="116" t="s">
        <v>2816</v>
      </c>
      <c r="B1686" s="89" t="s">
        <v>2817</v>
      </c>
      <c r="C1686" s="120">
        <v>249532576.72999999</v>
      </c>
      <c r="D1686" s="120">
        <v>138819216.74000001</v>
      </c>
      <c r="E1686" s="120">
        <v>-4926619.63</v>
      </c>
      <c r="F1686" s="120">
        <v>126057348.95</v>
      </c>
      <c r="G1686" s="120">
        <v>56598738.920000002</v>
      </c>
      <c r="H1686" s="121">
        <v>2947059.5</v>
      </c>
    </row>
    <row r="1687" spans="1:8" x14ac:dyDescent="0.2">
      <c r="A1687" s="17" t="s">
        <v>2679</v>
      </c>
      <c r="B1687" s="90" t="s">
        <v>2680</v>
      </c>
      <c r="C1687" s="6">
        <v>30393065.120000001</v>
      </c>
      <c r="D1687" s="6">
        <v>61275313.140000001</v>
      </c>
      <c r="E1687" s="6">
        <v>161095.38</v>
      </c>
      <c r="F1687" s="6">
        <v>29353805.890000001</v>
      </c>
      <c r="G1687" s="6">
        <v>42856936.479999997</v>
      </c>
      <c r="H1687" s="62">
        <v>-105466.2</v>
      </c>
    </row>
    <row r="1688" spans="1:8" x14ac:dyDescent="0.2">
      <c r="A1688" s="116" t="s">
        <v>3440</v>
      </c>
      <c r="B1688" s="89" t="s">
        <v>3441</v>
      </c>
      <c r="C1688" s="120"/>
      <c r="D1688" s="120"/>
      <c r="E1688" s="120"/>
      <c r="F1688" s="120">
        <v>119080017.23</v>
      </c>
      <c r="G1688" s="120">
        <v>216533268.90000001</v>
      </c>
      <c r="H1688" s="121">
        <v>13553146.369999999</v>
      </c>
    </row>
    <row r="1689" spans="1:8" x14ac:dyDescent="0.2">
      <c r="A1689" s="116" t="s">
        <v>2504</v>
      </c>
      <c r="B1689" s="89" t="s">
        <v>2505</v>
      </c>
      <c r="C1689" s="120"/>
      <c r="D1689" s="120"/>
      <c r="E1689" s="120"/>
      <c r="F1689" s="120">
        <v>18019023.98</v>
      </c>
      <c r="G1689" s="120">
        <v>13723636.689999999</v>
      </c>
      <c r="H1689" s="121">
        <v>-598902.02</v>
      </c>
    </row>
    <row r="1690" spans="1:8" x14ac:dyDescent="0.2">
      <c r="A1690" s="116" t="s">
        <v>2250</v>
      </c>
      <c r="B1690" s="89" t="s">
        <v>2251</v>
      </c>
      <c r="C1690" s="120">
        <v>192670985.97</v>
      </c>
      <c r="D1690" s="120">
        <v>321709661</v>
      </c>
      <c r="E1690" s="120">
        <v>-1865600.27</v>
      </c>
      <c r="F1690" s="120">
        <v>111474159.45</v>
      </c>
      <c r="G1690" s="120">
        <v>190258350.68000001</v>
      </c>
      <c r="H1690" s="121">
        <v>5855464.1699999999</v>
      </c>
    </row>
    <row r="1691" spans="1:8" x14ac:dyDescent="0.2">
      <c r="A1691" s="116" t="s">
        <v>3748</v>
      </c>
      <c r="B1691" s="89" t="s">
        <v>3749</v>
      </c>
      <c r="C1691" s="120">
        <v>9947162.4100000001</v>
      </c>
      <c r="D1691" s="120">
        <v>4372508.0199999996</v>
      </c>
      <c r="E1691" s="120">
        <v>-12312783.279999999</v>
      </c>
      <c r="F1691" s="120">
        <v>9947162.4000000004</v>
      </c>
      <c r="G1691" s="120">
        <v>3391917.76</v>
      </c>
      <c r="H1691" s="121">
        <v>-12312783.279999999</v>
      </c>
    </row>
    <row r="1692" spans="1:8" x14ac:dyDescent="0.2">
      <c r="A1692" s="17" t="s">
        <v>3626</v>
      </c>
      <c r="B1692" s="90" t="s">
        <v>3954</v>
      </c>
      <c r="C1692" s="6">
        <v>39629195.590000004</v>
      </c>
      <c r="D1692" s="6">
        <v>36952627.600000001</v>
      </c>
      <c r="E1692" s="6">
        <v>2314943.88</v>
      </c>
      <c r="F1692" s="6">
        <v>38244865.520000003</v>
      </c>
      <c r="G1692" s="6">
        <v>36694984.280000001</v>
      </c>
      <c r="H1692" s="62">
        <v>2504278.75</v>
      </c>
    </row>
    <row r="1693" spans="1:8" x14ac:dyDescent="0.2">
      <c r="A1693" s="116" t="s">
        <v>3280</v>
      </c>
      <c r="B1693" s="89" t="s">
        <v>3281</v>
      </c>
      <c r="C1693" s="120">
        <v>120462485.17</v>
      </c>
      <c r="D1693" s="120">
        <v>381856918.72000003</v>
      </c>
      <c r="E1693" s="120">
        <v>19144497.77</v>
      </c>
      <c r="F1693" s="120">
        <v>80962402.319999993</v>
      </c>
      <c r="G1693" s="120">
        <v>167501623.59999999</v>
      </c>
      <c r="H1693" s="121">
        <v>8738310.0399999991</v>
      </c>
    </row>
    <row r="1694" spans="1:8" x14ac:dyDescent="0.2">
      <c r="A1694" s="116" t="s">
        <v>2947</v>
      </c>
      <c r="B1694" s="89" t="s">
        <v>4618</v>
      </c>
      <c r="C1694" s="120">
        <v>176841305.93000001</v>
      </c>
      <c r="D1694" s="120">
        <v>95995645.579999998</v>
      </c>
      <c r="E1694" s="120">
        <v>-8529754.75</v>
      </c>
      <c r="F1694" s="120">
        <v>157614830.63999999</v>
      </c>
      <c r="G1694" s="120">
        <v>80734524.019999996</v>
      </c>
      <c r="H1694" s="121">
        <v>-10260228.02</v>
      </c>
    </row>
    <row r="1695" spans="1:8" x14ac:dyDescent="0.2">
      <c r="A1695" s="116" t="s">
        <v>1628</v>
      </c>
      <c r="B1695" s="89" t="s">
        <v>1629</v>
      </c>
      <c r="C1695" s="120">
        <v>30381277.73</v>
      </c>
      <c r="D1695" s="120">
        <v>317977899.70999998</v>
      </c>
      <c r="E1695" s="120">
        <v>-10441449.27</v>
      </c>
      <c r="F1695" s="120">
        <v>92365429.079999998</v>
      </c>
      <c r="G1695" s="120">
        <v>204557632.03</v>
      </c>
      <c r="H1695" s="121">
        <v>-22920387.510000002</v>
      </c>
    </row>
    <row r="1696" spans="1:8" x14ac:dyDescent="0.2">
      <c r="A1696" s="116" t="s">
        <v>2512</v>
      </c>
      <c r="B1696" s="89" t="s">
        <v>2513</v>
      </c>
      <c r="C1696" s="120">
        <v>86804606.530000001</v>
      </c>
      <c r="D1696" s="120">
        <v>36448409.439999998</v>
      </c>
      <c r="E1696" s="120">
        <v>2762055.66</v>
      </c>
      <c r="F1696" s="120">
        <v>86546557.980000004</v>
      </c>
      <c r="G1696" s="120">
        <v>34411705.950000003</v>
      </c>
      <c r="H1696" s="121">
        <v>2962591.59</v>
      </c>
    </row>
    <row r="1697" spans="1:8" x14ac:dyDescent="0.2">
      <c r="A1697" s="17" t="s">
        <v>2924</v>
      </c>
      <c r="B1697" s="90" t="s">
        <v>2925</v>
      </c>
      <c r="C1697" s="6">
        <v>59166427.710000001</v>
      </c>
      <c r="D1697" s="6">
        <v>49737177.25</v>
      </c>
      <c r="E1697" s="6">
        <v>8988486.9299999997</v>
      </c>
      <c r="F1697" s="6">
        <v>59448360.409999996</v>
      </c>
      <c r="G1697" s="6">
        <v>46129416.189999998</v>
      </c>
      <c r="H1697" s="62">
        <v>9181657.1600000001</v>
      </c>
    </row>
    <row r="1698" spans="1:8" x14ac:dyDescent="0.2">
      <c r="A1698" s="116" t="s">
        <v>2120</v>
      </c>
      <c r="B1698" s="89" t="s">
        <v>2121</v>
      </c>
      <c r="C1698" s="120">
        <v>84094601.180000007</v>
      </c>
      <c r="D1698" s="120">
        <v>82093027.980000004</v>
      </c>
      <c r="E1698" s="120">
        <v>-661533.54</v>
      </c>
      <c r="F1698" s="120">
        <v>84833342.239999995</v>
      </c>
      <c r="G1698" s="120">
        <v>79458557.879999995</v>
      </c>
      <c r="H1698" s="121">
        <v>2358559.5299999998</v>
      </c>
    </row>
    <row r="1699" spans="1:8" x14ac:dyDescent="0.2">
      <c r="A1699" s="116" t="s">
        <v>2537</v>
      </c>
      <c r="B1699" s="89" t="s">
        <v>2538</v>
      </c>
      <c r="C1699" s="120">
        <v>108228008.34999999</v>
      </c>
      <c r="D1699" s="120">
        <v>86858535.120000005</v>
      </c>
      <c r="E1699" s="120">
        <v>-17417592.77</v>
      </c>
      <c r="F1699" s="120">
        <v>113900159.51000001</v>
      </c>
      <c r="G1699" s="120">
        <v>81319188.769999996</v>
      </c>
      <c r="H1699" s="121">
        <v>-12968375.310000001</v>
      </c>
    </row>
    <row r="1700" spans="1:8" x14ac:dyDescent="0.2">
      <c r="A1700" s="116" t="s">
        <v>3394</v>
      </c>
      <c r="B1700" s="89" t="s">
        <v>3395</v>
      </c>
      <c r="C1700" s="120">
        <v>144688031.34999999</v>
      </c>
      <c r="D1700" s="120">
        <v>246109623.69999999</v>
      </c>
      <c r="E1700" s="120">
        <v>-4072254.04</v>
      </c>
      <c r="F1700" s="120">
        <v>144224829.44</v>
      </c>
      <c r="G1700" s="120">
        <v>242375389.61000001</v>
      </c>
      <c r="H1700" s="121">
        <v>-5051026.24</v>
      </c>
    </row>
    <row r="1701" spans="1:8" x14ac:dyDescent="0.2">
      <c r="A1701" s="116" t="s">
        <v>2290</v>
      </c>
      <c r="B1701" s="89" t="s">
        <v>2291</v>
      </c>
      <c r="C1701" s="120"/>
      <c r="D1701" s="120"/>
      <c r="E1701" s="120"/>
      <c r="F1701" s="120">
        <v>49019652.579999998</v>
      </c>
      <c r="G1701" s="120">
        <v>76344003.109999999</v>
      </c>
      <c r="H1701" s="121">
        <v>601058.02</v>
      </c>
    </row>
    <row r="1702" spans="1:8" x14ac:dyDescent="0.2">
      <c r="A1702" s="17" t="s">
        <v>1435</v>
      </c>
      <c r="B1702" s="90" t="s">
        <v>3647</v>
      </c>
      <c r="C1702" s="6"/>
      <c r="D1702" s="6"/>
      <c r="E1702" s="6"/>
      <c r="F1702" s="6">
        <v>149896971.59999999</v>
      </c>
      <c r="G1702" s="6">
        <v>6435701.5300000003</v>
      </c>
      <c r="H1702" s="62">
        <v>760298.44</v>
      </c>
    </row>
    <row r="1703" spans="1:8" x14ac:dyDescent="0.2">
      <c r="A1703" s="116" t="s">
        <v>2143</v>
      </c>
      <c r="B1703" s="89" t="s">
        <v>2144</v>
      </c>
      <c r="C1703" s="120">
        <v>127491779.52</v>
      </c>
      <c r="D1703" s="120">
        <v>66222578.149999999</v>
      </c>
      <c r="E1703" s="120">
        <v>3766022.56</v>
      </c>
      <c r="F1703" s="120">
        <v>127456922.17</v>
      </c>
      <c r="G1703" s="120">
        <v>66185203.149999999</v>
      </c>
      <c r="H1703" s="121">
        <v>3777297.22</v>
      </c>
    </row>
    <row r="1704" spans="1:8" x14ac:dyDescent="0.2">
      <c r="A1704" s="116" t="s">
        <v>2409</v>
      </c>
      <c r="B1704" s="89" t="s">
        <v>2410</v>
      </c>
      <c r="C1704" s="120">
        <v>86597068.069999993</v>
      </c>
      <c r="D1704" s="120">
        <v>290046395.54000002</v>
      </c>
      <c r="E1704" s="120">
        <v>1069654.3899999999</v>
      </c>
      <c r="F1704" s="120">
        <v>82530230.939999998</v>
      </c>
      <c r="G1704" s="120">
        <v>231876394.72</v>
      </c>
      <c r="H1704" s="121">
        <v>1711612.27</v>
      </c>
    </row>
    <row r="1705" spans="1:8" x14ac:dyDescent="0.2">
      <c r="A1705" s="116" t="s">
        <v>4666</v>
      </c>
      <c r="B1705" s="89" t="s">
        <v>4699</v>
      </c>
      <c r="C1705" s="120">
        <v>36053634.899999999</v>
      </c>
      <c r="D1705" s="120">
        <v>14215241.859999999</v>
      </c>
      <c r="E1705" s="120">
        <v>1191869.24</v>
      </c>
      <c r="F1705" s="120">
        <v>36067274.289999999</v>
      </c>
      <c r="G1705" s="120">
        <v>14075939.039999999</v>
      </c>
      <c r="H1705" s="121">
        <v>1149460.26</v>
      </c>
    </row>
    <row r="1706" spans="1:8" x14ac:dyDescent="0.2">
      <c r="A1706" s="116" t="s">
        <v>2367</v>
      </c>
      <c r="B1706" s="89" t="s">
        <v>2368</v>
      </c>
      <c r="C1706" s="120"/>
      <c r="D1706" s="120"/>
      <c r="E1706" s="120"/>
      <c r="F1706" s="120">
        <v>148914312.53999999</v>
      </c>
      <c r="G1706" s="120">
        <v>268656886.04000002</v>
      </c>
      <c r="H1706" s="121">
        <v>13111584.869999999</v>
      </c>
    </row>
    <row r="1707" spans="1:8" x14ac:dyDescent="0.2">
      <c r="A1707" s="17" t="s">
        <v>1279</v>
      </c>
      <c r="B1707" s="90" t="s">
        <v>1280</v>
      </c>
      <c r="C1707" s="6">
        <v>76122959.590000004</v>
      </c>
      <c r="D1707" s="6">
        <v>399802342.29000002</v>
      </c>
      <c r="E1707" s="6">
        <v>-16920181.5</v>
      </c>
      <c r="F1707" s="6">
        <v>92177153.939999998</v>
      </c>
      <c r="G1707" s="6">
        <v>255592367.19</v>
      </c>
      <c r="H1707" s="62">
        <v>-21128278.859999999</v>
      </c>
    </row>
    <row r="1708" spans="1:8" x14ac:dyDescent="0.2">
      <c r="A1708" s="116" t="s">
        <v>3271</v>
      </c>
      <c r="B1708" s="89" t="s">
        <v>3272</v>
      </c>
      <c r="C1708" s="120"/>
      <c r="D1708" s="120"/>
      <c r="E1708" s="120"/>
      <c r="F1708" s="120">
        <v>109900386.63</v>
      </c>
      <c r="G1708" s="120">
        <v>330022161.13999999</v>
      </c>
      <c r="H1708" s="121">
        <v>2433968.5299999998</v>
      </c>
    </row>
    <row r="1709" spans="1:8" x14ac:dyDescent="0.2">
      <c r="A1709" s="116" t="s">
        <v>2252</v>
      </c>
      <c r="B1709" s="89" t="s">
        <v>2253</v>
      </c>
      <c r="C1709" s="120">
        <v>55479818.189999998</v>
      </c>
      <c r="D1709" s="120">
        <v>75055704.530000001</v>
      </c>
      <c r="E1709" s="120">
        <v>-7132536</v>
      </c>
      <c r="F1709" s="120">
        <v>60189871.659999996</v>
      </c>
      <c r="G1709" s="120">
        <v>46262754.539999999</v>
      </c>
      <c r="H1709" s="121">
        <v>-6760581.1500000004</v>
      </c>
    </row>
    <row r="1710" spans="1:8" x14ac:dyDescent="0.2">
      <c r="A1710" s="116" t="s">
        <v>3100</v>
      </c>
      <c r="B1710" s="89" t="s">
        <v>3101</v>
      </c>
      <c r="C1710" s="120">
        <v>8007918.9800000004</v>
      </c>
      <c r="D1710" s="120">
        <v>14040538.01</v>
      </c>
      <c r="E1710" s="120">
        <v>-13165869.720000001</v>
      </c>
      <c r="F1710" s="120">
        <v>8211575.6100000003</v>
      </c>
      <c r="G1710" s="120">
        <v>13014664.1</v>
      </c>
      <c r="H1710" s="121">
        <v>-13245917.869999999</v>
      </c>
    </row>
    <row r="1711" spans="1:8" x14ac:dyDescent="0.2">
      <c r="A1711" s="116" t="s">
        <v>2302</v>
      </c>
      <c r="B1711" s="89" t="s">
        <v>2303</v>
      </c>
      <c r="C1711" s="120">
        <v>88169058.609999999</v>
      </c>
      <c r="D1711" s="120">
        <v>51549878.5</v>
      </c>
      <c r="E1711" s="120">
        <v>3217125.09</v>
      </c>
      <c r="F1711" s="120">
        <v>70099160.439999998</v>
      </c>
      <c r="G1711" s="120">
        <v>39225107.240000002</v>
      </c>
      <c r="H1711" s="121">
        <v>3581531.95</v>
      </c>
    </row>
    <row r="1712" spans="1:8" x14ac:dyDescent="0.2">
      <c r="A1712" s="17" t="s">
        <v>1584</v>
      </c>
      <c r="B1712" s="90" t="s">
        <v>1585</v>
      </c>
      <c r="C1712" s="6">
        <v>54058315.32</v>
      </c>
      <c r="D1712" s="6">
        <v>37306593.719999999</v>
      </c>
      <c r="E1712" s="6">
        <v>1827640.53</v>
      </c>
      <c r="F1712" s="6">
        <v>54058315.32</v>
      </c>
      <c r="G1712" s="6">
        <v>33031902.420000002</v>
      </c>
      <c r="H1712" s="62">
        <v>1826681.53</v>
      </c>
    </row>
    <row r="1713" spans="1:8" x14ac:dyDescent="0.2">
      <c r="A1713" s="116" t="s">
        <v>573</v>
      </c>
      <c r="B1713" s="89" t="s">
        <v>574</v>
      </c>
      <c r="C1713" s="120"/>
      <c r="D1713" s="120"/>
      <c r="E1713" s="120"/>
      <c r="F1713" s="120">
        <v>13665589.75</v>
      </c>
      <c r="G1713" s="120">
        <v>7955837.8600000003</v>
      </c>
      <c r="H1713" s="121">
        <v>-3522168.63</v>
      </c>
    </row>
    <row r="1714" spans="1:8" x14ac:dyDescent="0.2">
      <c r="A1714" s="116" t="s">
        <v>2397</v>
      </c>
      <c r="B1714" s="89" t="s">
        <v>2398</v>
      </c>
      <c r="C1714" s="120"/>
      <c r="D1714" s="120"/>
      <c r="E1714" s="120"/>
      <c r="F1714" s="120">
        <v>54594446.719999999</v>
      </c>
      <c r="G1714" s="120">
        <v>108151815.72</v>
      </c>
      <c r="H1714" s="121">
        <v>-71683.039999999994</v>
      </c>
    </row>
    <row r="1715" spans="1:8" x14ac:dyDescent="0.2">
      <c r="A1715" s="116" t="s">
        <v>2190</v>
      </c>
      <c r="B1715" s="89" t="s">
        <v>3997</v>
      </c>
      <c r="C1715" s="120">
        <v>141982073.97999999</v>
      </c>
      <c r="D1715" s="120">
        <v>30198403.199999999</v>
      </c>
      <c r="E1715" s="120">
        <v>1775564.92</v>
      </c>
      <c r="F1715" s="120">
        <v>150396386.22999999</v>
      </c>
      <c r="G1715" s="120">
        <v>30160144.170000002</v>
      </c>
      <c r="H1715" s="121">
        <v>17211918.59</v>
      </c>
    </row>
    <row r="1716" spans="1:8" x14ac:dyDescent="0.2">
      <c r="A1716" s="116" t="s">
        <v>2584</v>
      </c>
      <c r="B1716" s="89" t="s">
        <v>2585</v>
      </c>
      <c r="C1716" s="120">
        <v>159094686.38</v>
      </c>
      <c r="D1716" s="120">
        <v>283563471.94999999</v>
      </c>
      <c r="E1716" s="120">
        <v>1315445.6000000001</v>
      </c>
      <c r="F1716" s="120">
        <v>157529914.28999999</v>
      </c>
      <c r="G1716" s="120">
        <v>252712181.27000001</v>
      </c>
      <c r="H1716" s="121">
        <v>697709.26</v>
      </c>
    </row>
    <row r="1717" spans="1:8" x14ac:dyDescent="0.2">
      <c r="A1717" s="17" t="s">
        <v>3937</v>
      </c>
      <c r="B1717" s="90" t="s">
        <v>3938</v>
      </c>
      <c r="C1717" s="6"/>
      <c r="D1717" s="6"/>
      <c r="E1717" s="6"/>
      <c r="F1717" s="6">
        <v>38305392.850000001</v>
      </c>
      <c r="G1717" s="6">
        <v>125894442.65000001</v>
      </c>
      <c r="H1717" s="62">
        <v>-3554514.56</v>
      </c>
    </row>
    <row r="1718" spans="1:8" x14ac:dyDescent="0.2">
      <c r="A1718" s="116" t="s">
        <v>1836</v>
      </c>
      <c r="B1718" s="89" t="s">
        <v>1837</v>
      </c>
      <c r="C1718" s="120"/>
      <c r="D1718" s="120"/>
      <c r="E1718" s="120"/>
      <c r="F1718" s="120">
        <v>30656361.469999999</v>
      </c>
      <c r="G1718" s="120">
        <v>23680284.41</v>
      </c>
      <c r="H1718" s="121">
        <v>-1004148.82</v>
      </c>
    </row>
    <row r="1719" spans="1:8" x14ac:dyDescent="0.2">
      <c r="A1719" s="116" t="s">
        <v>2636</v>
      </c>
      <c r="B1719" s="89" t="s">
        <v>2637</v>
      </c>
      <c r="C1719" s="120">
        <v>180001541.52000001</v>
      </c>
      <c r="D1719" s="120">
        <v>120106902.34</v>
      </c>
      <c r="E1719" s="120">
        <v>13096187.32</v>
      </c>
      <c r="F1719" s="120">
        <v>106466283.15000001</v>
      </c>
      <c r="G1719" s="120">
        <v>19521557.399999999</v>
      </c>
      <c r="H1719" s="121">
        <v>3691744.51</v>
      </c>
    </row>
    <row r="1720" spans="1:8" x14ac:dyDescent="0.2">
      <c r="A1720" s="116" t="s">
        <v>3372</v>
      </c>
      <c r="B1720" s="89" t="s">
        <v>3373</v>
      </c>
      <c r="C1720" s="120"/>
      <c r="D1720" s="120"/>
      <c r="E1720" s="120"/>
      <c r="F1720" s="120">
        <v>66101449.93</v>
      </c>
      <c r="G1720" s="120">
        <v>34763695.079999998</v>
      </c>
      <c r="H1720" s="121">
        <v>1712756.8</v>
      </c>
    </row>
    <row r="1721" spans="1:8" x14ac:dyDescent="0.2">
      <c r="A1721" s="116" t="s">
        <v>2136</v>
      </c>
      <c r="B1721" s="89" t="s">
        <v>2137</v>
      </c>
      <c r="C1721" s="120">
        <v>102687271.93000001</v>
      </c>
      <c r="D1721" s="120">
        <v>269049611.47000003</v>
      </c>
      <c r="E1721" s="120">
        <v>-7959160.8300000001</v>
      </c>
      <c r="F1721" s="120">
        <v>102314507.90000001</v>
      </c>
      <c r="G1721" s="120">
        <v>205366889.15000001</v>
      </c>
      <c r="H1721" s="121">
        <v>-9360644.2400000002</v>
      </c>
    </row>
    <row r="1722" spans="1:8" x14ac:dyDescent="0.2">
      <c r="A1722" s="17" t="s">
        <v>2810</v>
      </c>
      <c r="B1722" s="90" t="s">
        <v>2811</v>
      </c>
      <c r="C1722" s="6">
        <v>132997279.25</v>
      </c>
      <c r="D1722" s="6">
        <v>16280494.68</v>
      </c>
      <c r="E1722" s="6">
        <v>1136628.05</v>
      </c>
      <c r="F1722" s="6">
        <v>120169766.47</v>
      </c>
      <c r="G1722" s="6">
        <v>11905932.48</v>
      </c>
      <c r="H1722" s="62">
        <v>1139519.44</v>
      </c>
    </row>
    <row r="1723" spans="1:8" x14ac:dyDescent="0.2">
      <c r="A1723" s="116" t="s">
        <v>3444</v>
      </c>
      <c r="B1723" s="89" t="s">
        <v>3445</v>
      </c>
      <c r="C1723" s="120">
        <v>17168769.48</v>
      </c>
      <c r="D1723" s="120">
        <v>15621548.52</v>
      </c>
      <c r="E1723" s="120">
        <v>-9818016.9700000007</v>
      </c>
      <c r="F1723" s="120">
        <v>17407044.149999999</v>
      </c>
      <c r="G1723" s="120">
        <v>15621548.52</v>
      </c>
      <c r="H1723" s="121">
        <v>-9618962.7100000009</v>
      </c>
    </row>
    <row r="1724" spans="1:8" x14ac:dyDescent="0.2">
      <c r="A1724" s="116" t="s">
        <v>3244</v>
      </c>
      <c r="B1724" s="89" t="s">
        <v>3960</v>
      </c>
      <c r="C1724" s="120"/>
      <c r="D1724" s="120"/>
      <c r="E1724" s="120"/>
      <c r="F1724" s="120">
        <v>15779454.460000001</v>
      </c>
      <c r="G1724" s="120">
        <v>37193675.609999999</v>
      </c>
      <c r="H1724" s="121">
        <v>-51784118.039999999</v>
      </c>
    </row>
    <row r="1725" spans="1:8" x14ac:dyDescent="0.2">
      <c r="A1725" s="116" t="s">
        <v>4081</v>
      </c>
      <c r="B1725" s="89" t="s">
        <v>4082</v>
      </c>
      <c r="C1725" s="120">
        <v>27375959.510000002</v>
      </c>
      <c r="D1725" s="120">
        <v>58605295.539999999</v>
      </c>
      <c r="E1725" s="120">
        <v>-2359752.7999999998</v>
      </c>
      <c r="F1725" s="120">
        <v>27348115.02</v>
      </c>
      <c r="G1725" s="120">
        <v>58167970.640000001</v>
      </c>
      <c r="H1725" s="121">
        <v>-2419621.34</v>
      </c>
    </row>
    <row r="1726" spans="1:8" x14ac:dyDescent="0.2">
      <c r="A1726" s="116" t="s">
        <v>1490</v>
      </c>
      <c r="B1726" s="89" t="s">
        <v>1491</v>
      </c>
      <c r="C1726" s="120">
        <v>91513992.719999999</v>
      </c>
      <c r="D1726" s="120">
        <v>72097065.109999999</v>
      </c>
      <c r="E1726" s="120">
        <v>-3221016.98</v>
      </c>
      <c r="F1726" s="120">
        <v>90507898.670000002</v>
      </c>
      <c r="G1726" s="120">
        <v>60037774.299999997</v>
      </c>
      <c r="H1726" s="121">
        <v>-7183870.5599999996</v>
      </c>
    </row>
    <row r="1727" spans="1:8" x14ac:dyDescent="0.2">
      <c r="A1727" s="17" t="s">
        <v>2415</v>
      </c>
      <c r="B1727" s="90" t="s">
        <v>2416</v>
      </c>
      <c r="C1727" s="6">
        <v>60678358.210000001</v>
      </c>
      <c r="D1727" s="6">
        <v>42317734.170000002</v>
      </c>
      <c r="E1727" s="6">
        <v>5298307.16</v>
      </c>
      <c r="F1727" s="6">
        <v>59337604.560000002</v>
      </c>
      <c r="G1727" s="6">
        <v>42052244.490000002</v>
      </c>
      <c r="H1727" s="62">
        <v>3874920.49</v>
      </c>
    </row>
    <row r="1728" spans="1:8" x14ac:dyDescent="0.2">
      <c r="A1728" s="116" t="s">
        <v>2491</v>
      </c>
      <c r="B1728" s="89" t="s">
        <v>2492</v>
      </c>
      <c r="C1728" s="120">
        <v>194553261.74000001</v>
      </c>
      <c r="D1728" s="120">
        <v>718333526.77999997</v>
      </c>
      <c r="E1728" s="120">
        <v>841767.86</v>
      </c>
      <c r="F1728" s="120">
        <v>133882915.55</v>
      </c>
      <c r="G1728" s="120">
        <v>284703209.38</v>
      </c>
      <c r="H1728" s="121">
        <v>1175986.07</v>
      </c>
    </row>
    <row r="1729" spans="1:8" x14ac:dyDescent="0.2">
      <c r="A1729" s="116" t="s">
        <v>1129</v>
      </c>
      <c r="B1729" s="89" t="s">
        <v>1130</v>
      </c>
      <c r="C1729" s="120">
        <v>79661052.299999997</v>
      </c>
      <c r="D1729" s="120">
        <v>180142680.31</v>
      </c>
      <c r="E1729" s="120">
        <v>-7574316.5499999998</v>
      </c>
      <c r="F1729" s="120">
        <v>79684541.409999996</v>
      </c>
      <c r="G1729" s="120">
        <v>153773357.78999999</v>
      </c>
      <c r="H1729" s="121">
        <v>-7559918.6399999997</v>
      </c>
    </row>
    <row r="1730" spans="1:8" x14ac:dyDescent="0.2">
      <c r="A1730" s="116" t="s">
        <v>2970</v>
      </c>
      <c r="B1730" s="89" t="s">
        <v>2971</v>
      </c>
      <c r="C1730" s="120">
        <v>139100877.88999999</v>
      </c>
      <c r="D1730" s="120">
        <v>643144026.26999998</v>
      </c>
      <c r="E1730" s="120">
        <v>28313224.129999999</v>
      </c>
      <c r="F1730" s="120">
        <v>158968692.09999999</v>
      </c>
      <c r="G1730" s="120">
        <v>554113398.91999996</v>
      </c>
      <c r="H1730" s="121">
        <v>34947049.280000001</v>
      </c>
    </row>
    <row r="1731" spans="1:8" x14ac:dyDescent="0.2">
      <c r="A1731" s="116" t="s">
        <v>2485</v>
      </c>
      <c r="B1731" s="89" t="s">
        <v>2486</v>
      </c>
      <c r="C1731" s="120">
        <v>158367401.94999999</v>
      </c>
      <c r="D1731" s="120">
        <v>169114354.61000001</v>
      </c>
      <c r="E1731" s="120">
        <v>17779780.02</v>
      </c>
      <c r="F1731" s="120">
        <v>124329933.31999999</v>
      </c>
      <c r="G1731" s="120">
        <v>68496995.989999995</v>
      </c>
      <c r="H1731" s="121">
        <v>10741355.27</v>
      </c>
    </row>
    <row r="1732" spans="1:8" x14ac:dyDescent="0.2">
      <c r="A1732" s="17" t="s">
        <v>1639</v>
      </c>
      <c r="B1732" s="90" t="s">
        <v>3990</v>
      </c>
      <c r="C1732" s="6">
        <v>66873143.719999999</v>
      </c>
      <c r="D1732" s="6">
        <v>22836876.52</v>
      </c>
      <c r="E1732" s="6">
        <v>-7419760.6299999999</v>
      </c>
      <c r="F1732" s="6">
        <v>68498139.849999994</v>
      </c>
      <c r="G1732" s="6">
        <v>22772178.48</v>
      </c>
      <c r="H1732" s="62">
        <v>-5669628.3300000001</v>
      </c>
    </row>
    <row r="1733" spans="1:8" x14ac:dyDescent="0.2">
      <c r="A1733" s="116" t="s">
        <v>2411</v>
      </c>
      <c r="B1733" s="89" t="s">
        <v>2412</v>
      </c>
      <c r="C1733" s="120">
        <v>141809876.38</v>
      </c>
      <c r="D1733" s="120">
        <v>311724736.05000001</v>
      </c>
      <c r="E1733" s="120">
        <v>-2362502.79</v>
      </c>
      <c r="F1733" s="120">
        <v>143124439.16</v>
      </c>
      <c r="G1733" s="120">
        <v>223970004.66</v>
      </c>
      <c r="H1733" s="121">
        <v>-729761.36</v>
      </c>
    </row>
    <row r="1734" spans="1:8" x14ac:dyDescent="0.2">
      <c r="A1734" s="116" t="s">
        <v>2240</v>
      </c>
      <c r="B1734" s="89" t="s">
        <v>2241</v>
      </c>
      <c r="C1734" s="120"/>
      <c r="D1734" s="120"/>
      <c r="E1734" s="120"/>
      <c r="F1734" s="120">
        <v>47518877.700000003</v>
      </c>
      <c r="G1734" s="120">
        <v>41568986.240000002</v>
      </c>
      <c r="H1734" s="121">
        <v>2665332.42</v>
      </c>
    </row>
    <row r="1735" spans="1:8" x14ac:dyDescent="0.2">
      <c r="A1735" s="116" t="s">
        <v>3218</v>
      </c>
      <c r="B1735" s="89" t="s">
        <v>3219</v>
      </c>
      <c r="C1735" s="120"/>
      <c r="D1735" s="120"/>
      <c r="E1735" s="120"/>
      <c r="F1735" s="120">
        <v>155783289</v>
      </c>
      <c r="G1735" s="120">
        <v>418657391.91000003</v>
      </c>
      <c r="H1735" s="121">
        <v>11558835.5</v>
      </c>
    </row>
    <row r="1736" spans="1:8" x14ac:dyDescent="0.2">
      <c r="A1736" s="116" t="s">
        <v>3307</v>
      </c>
      <c r="B1736" s="89" t="s">
        <v>3308</v>
      </c>
      <c r="C1736" s="120">
        <v>41124394.170000002</v>
      </c>
      <c r="D1736" s="120">
        <v>24400283.129999999</v>
      </c>
      <c r="E1736" s="120">
        <v>-776827.78</v>
      </c>
      <c r="F1736" s="120">
        <v>41423441.939999998</v>
      </c>
      <c r="G1736" s="120">
        <v>24349511.350000001</v>
      </c>
      <c r="H1736" s="121">
        <v>-600512.39</v>
      </c>
    </row>
    <row r="1737" spans="1:8" x14ac:dyDescent="0.2">
      <c r="A1737" s="17" t="s">
        <v>2126</v>
      </c>
      <c r="B1737" s="90" t="s">
        <v>2127</v>
      </c>
      <c r="C1737" s="6">
        <v>84604546.420000002</v>
      </c>
      <c r="D1737" s="6">
        <v>123028634.77</v>
      </c>
      <c r="E1737" s="6">
        <v>-7534341.25</v>
      </c>
      <c r="F1737" s="6">
        <v>82605539.099999994</v>
      </c>
      <c r="G1737" s="6">
        <v>118850709.88</v>
      </c>
      <c r="H1737" s="62">
        <v>-7245336.2999999998</v>
      </c>
    </row>
    <row r="1738" spans="1:8" x14ac:dyDescent="0.2">
      <c r="A1738" s="116" t="s">
        <v>2657</v>
      </c>
      <c r="B1738" s="89" t="s">
        <v>2658</v>
      </c>
      <c r="C1738" s="120">
        <v>343682363.22000003</v>
      </c>
      <c r="D1738" s="120">
        <v>222715184.09999999</v>
      </c>
      <c r="E1738" s="120">
        <v>5981219.29</v>
      </c>
      <c r="F1738" s="120">
        <v>309021685.50999999</v>
      </c>
      <c r="G1738" s="120">
        <v>185139136.69999999</v>
      </c>
      <c r="H1738" s="121">
        <v>4038050.24</v>
      </c>
    </row>
    <row r="1739" spans="1:8" x14ac:dyDescent="0.2">
      <c r="A1739" s="116" t="s">
        <v>2543</v>
      </c>
      <c r="B1739" s="89" t="s">
        <v>4691</v>
      </c>
      <c r="C1739" s="120">
        <v>36936974.710000001</v>
      </c>
      <c r="D1739" s="120">
        <v>78615984.780000001</v>
      </c>
      <c r="E1739" s="120">
        <v>-2539843.56</v>
      </c>
      <c r="F1739" s="120">
        <v>36936974.710000001</v>
      </c>
      <c r="G1739" s="120">
        <v>78615984.780000001</v>
      </c>
      <c r="H1739" s="121">
        <v>-2537994.2000000002</v>
      </c>
    </row>
    <row r="1740" spans="1:8" x14ac:dyDescent="0.2">
      <c r="A1740" s="116" t="s">
        <v>2331</v>
      </c>
      <c r="B1740" s="89" t="s">
        <v>2332</v>
      </c>
      <c r="C1740" s="120">
        <v>48233311.829999998</v>
      </c>
      <c r="D1740" s="120">
        <v>44407806.310000002</v>
      </c>
      <c r="E1740" s="120">
        <v>-1420711.54</v>
      </c>
      <c r="F1740" s="120">
        <v>44725043.229999997</v>
      </c>
      <c r="G1740" s="120">
        <v>39782759.969999999</v>
      </c>
      <c r="H1740" s="121">
        <v>-2986448.49</v>
      </c>
    </row>
    <row r="1741" spans="1:8" x14ac:dyDescent="0.2">
      <c r="A1741" s="116" t="s">
        <v>3340</v>
      </c>
      <c r="B1741" s="89" t="s">
        <v>3341</v>
      </c>
      <c r="C1741" s="120">
        <v>146103690.36000001</v>
      </c>
      <c r="D1741" s="120">
        <v>79156247.760000005</v>
      </c>
      <c r="E1741" s="120">
        <v>-31984566.140000001</v>
      </c>
      <c r="F1741" s="120">
        <v>178079730.62</v>
      </c>
      <c r="G1741" s="120">
        <v>43831315.350000001</v>
      </c>
      <c r="H1741" s="121">
        <v>1820096.91</v>
      </c>
    </row>
    <row r="1742" spans="1:8" x14ac:dyDescent="0.2">
      <c r="A1742" s="17" t="s">
        <v>4132</v>
      </c>
      <c r="B1742" s="90" t="s">
        <v>4133</v>
      </c>
      <c r="C1742" s="6">
        <v>61947153.609999999</v>
      </c>
      <c r="D1742" s="6">
        <v>66832480.729999997</v>
      </c>
      <c r="E1742" s="6">
        <v>-17308842.5</v>
      </c>
      <c r="F1742" s="6">
        <v>66752573.460000001</v>
      </c>
      <c r="G1742" s="6">
        <v>50073221.869999997</v>
      </c>
      <c r="H1742" s="62">
        <v>-16628112.359999999</v>
      </c>
    </row>
    <row r="1743" spans="1:8" x14ac:dyDescent="0.2">
      <c r="A1743" s="116" t="s">
        <v>3248</v>
      </c>
      <c r="B1743" s="89" t="s">
        <v>3249</v>
      </c>
      <c r="C1743" s="120">
        <v>130044932.52</v>
      </c>
      <c r="D1743" s="120">
        <v>696620825.70000005</v>
      </c>
      <c r="E1743" s="120">
        <v>11166915.34</v>
      </c>
      <c r="F1743" s="120">
        <v>87401511.140000001</v>
      </c>
      <c r="G1743" s="120">
        <v>394659865.18000001</v>
      </c>
      <c r="H1743" s="121">
        <v>16124151.939999999</v>
      </c>
    </row>
    <row r="1744" spans="1:8" x14ac:dyDescent="0.2">
      <c r="A1744" s="116" t="s">
        <v>2667</v>
      </c>
      <c r="B1744" s="89" t="s">
        <v>2668</v>
      </c>
      <c r="C1744" s="120">
        <v>269993824.20999998</v>
      </c>
      <c r="D1744" s="120">
        <v>166526796.44</v>
      </c>
      <c r="E1744" s="120">
        <v>12975058.779999999</v>
      </c>
      <c r="F1744" s="120">
        <v>269909908.75</v>
      </c>
      <c r="G1744" s="120">
        <v>166526796.44</v>
      </c>
      <c r="H1744" s="121">
        <v>12921873.65</v>
      </c>
    </row>
    <row r="1745" spans="1:8" x14ac:dyDescent="0.2">
      <c r="A1745" s="116" t="s">
        <v>2943</v>
      </c>
      <c r="B1745" s="89" t="s">
        <v>2944</v>
      </c>
      <c r="C1745" s="120">
        <v>122693854.5</v>
      </c>
      <c r="D1745" s="120">
        <v>438194619.26999998</v>
      </c>
      <c r="E1745" s="120">
        <v>3545959.86</v>
      </c>
      <c r="F1745" s="120">
        <v>98657640.260000005</v>
      </c>
      <c r="G1745" s="120">
        <v>362622314.47000003</v>
      </c>
      <c r="H1745" s="121">
        <v>-6074472.5700000003</v>
      </c>
    </row>
    <row r="1746" spans="1:8" x14ac:dyDescent="0.2">
      <c r="A1746" s="116" t="s">
        <v>3443</v>
      </c>
      <c r="B1746" s="89" t="s">
        <v>4730</v>
      </c>
      <c r="C1746" s="120">
        <v>26697977.149999999</v>
      </c>
      <c r="D1746" s="120">
        <v>20330285.91</v>
      </c>
      <c r="E1746" s="120">
        <v>-2509938.86</v>
      </c>
      <c r="F1746" s="120">
        <v>26809246.41</v>
      </c>
      <c r="G1746" s="120">
        <v>20108708.91</v>
      </c>
      <c r="H1746" s="121">
        <v>-2719365.38</v>
      </c>
    </row>
    <row r="1747" spans="1:8" x14ac:dyDescent="0.2">
      <c r="A1747" s="17" t="s">
        <v>2972</v>
      </c>
      <c r="B1747" s="90" t="s">
        <v>2973</v>
      </c>
      <c r="C1747" s="6">
        <v>39940988.140000001</v>
      </c>
      <c r="D1747" s="6">
        <v>78602072.030000001</v>
      </c>
      <c r="E1747" s="6">
        <v>-5973481.9100000001</v>
      </c>
      <c r="F1747" s="6">
        <v>42246451</v>
      </c>
      <c r="G1747" s="6">
        <v>61377846.950000003</v>
      </c>
      <c r="H1747" s="62">
        <v>-5527800.21</v>
      </c>
    </row>
    <row r="1748" spans="1:8" x14ac:dyDescent="0.2">
      <c r="A1748" s="116" t="s">
        <v>4306</v>
      </c>
      <c r="B1748" s="89" t="s">
        <v>4307</v>
      </c>
      <c r="C1748" s="120">
        <v>53191687.960000001</v>
      </c>
      <c r="D1748" s="120">
        <v>65525591.759999998</v>
      </c>
      <c r="E1748" s="120">
        <v>-943392.89</v>
      </c>
      <c r="F1748" s="120">
        <v>39078392.770000003</v>
      </c>
      <c r="G1748" s="120">
        <v>61735999.600000001</v>
      </c>
      <c r="H1748" s="121">
        <v>-6074587.2999999998</v>
      </c>
    </row>
    <row r="1749" spans="1:8" x14ac:dyDescent="0.2">
      <c r="A1749" s="116" t="s">
        <v>1467</v>
      </c>
      <c r="B1749" s="89" t="s">
        <v>1468</v>
      </c>
      <c r="C1749" s="120">
        <v>-4001017.72</v>
      </c>
      <c r="D1749" s="120">
        <v>164071743.02000001</v>
      </c>
      <c r="E1749" s="120">
        <v>-35424056.780000001</v>
      </c>
      <c r="F1749" s="120">
        <v>3584657.61</v>
      </c>
      <c r="G1749" s="120">
        <v>124368441.69</v>
      </c>
      <c r="H1749" s="121">
        <v>-38202301.890000001</v>
      </c>
    </row>
    <row r="1750" spans="1:8" x14ac:dyDescent="0.2">
      <c r="A1750" s="116" t="s">
        <v>2191</v>
      </c>
      <c r="B1750" s="89" t="s">
        <v>2192</v>
      </c>
      <c r="C1750" s="120">
        <v>65761659.340000004</v>
      </c>
      <c r="D1750" s="120">
        <v>39759170.549999997</v>
      </c>
      <c r="E1750" s="120">
        <v>2538542.29</v>
      </c>
      <c r="F1750" s="120">
        <v>63438219.619999997</v>
      </c>
      <c r="G1750" s="120">
        <v>38056678.57</v>
      </c>
      <c r="H1750" s="121">
        <v>2952807.93</v>
      </c>
    </row>
    <row r="1751" spans="1:8" x14ac:dyDescent="0.2">
      <c r="A1751" s="116" t="s">
        <v>3193</v>
      </c>
      <c r="B1751" s="89" t="s">
        <v>3194</v>
      </c>
      <c r="C1751" s="120"/>
      <c r="D1751" s="120"/>
      <c r="E1751" s="120"/>
      <c r="F1751" s="120">
        <v>53563929.009999998</v>
      </c>
      <c r="G1751" s="120">
        <v>22720328.059999999</v>
      </c>
      <c r="H1751" s="121">
        <v>2350278.92</v>
      </c>
    </row>
    <row r="1752" spans="1:8" x14ac:dyDescent="0.2">
      <c r="A1752" s="17" t="s">
        <v>2850</v>
      </c>
      <c r="B1752" s="90" t="s">
        <v>2851</v>
      </c>
      <c r="C1752" s="6">
        <v>73913297.480000004</v>
      </c>
      <c r="D1752" s="6">
        <v>1258134997.9300001</v>
      </c>
      <c r="E1752" s="6">
        <v>-71331240.239999995</v>
      </c>
      <c r="F1752" s="6">
        <v>127949160.38</v>
      </c>
      <c r="G1752" s="6">
        <v>13127314.119999999</v>
      </c>
      <c r="H1752" s="62">
        <v>-54506832.399999999</v>
      </c>
    </row>
    <row r="1753" spans="1:8" x14ac:dyDescent="0.2">
      <c r="A1753" s="116" t="s">
        <v>2198</v>
      </c>
      <c r="B1753" s="89" t="s">
        <v>2199</v>
      </c>
      <c r="C1753" s="120">
        <v>171900439.16999999</v>
      </c>
      <c r="D1753" s="120">
        <v>243463026.52000001</v>
      </c>
      <c r="E1753" s="120">
        <v>-6562382.2000000002</v>
      </c>
      <c r="F1753" s="120">
        <v>165877963.86000001</v>
      </c>
      <c r="G1753" s="120">
        <v>231584809.15000001</v>
      </c>
      <c r="H1753" s="121">
        <v>-7692779.3099999996</v>
      </c>
    </row>
    <row r="1754" spans="1:8" x14ac:dyDescent="0.2">
      <c r="A1754" s="116" t="s">
        <v>2726</v>
      </c>
      <c r="B1754" s="89" t="s">
        <v>2727</v>
      </c>
      <c r="C1754" s="120">
        <v>56841059.049999997</v>
      </c>
      <c r="D1754" s="120">
        <v>8654606</v>
      </c>
      <c r="E1754" s="120">
        <v>2769044</v>
      </c>
      <c r="F1754" s="120">
        <v>56841059.049999997</v>
      </c>
      <c r="G1754" s="120">
        <v>6479018.3300000001</v>
      </c>
      <c r="H1754" s="121">
        <v>2769044</v>
      </c>
    </row>
    <row r="1755" spans="1:8" x14ac:dyDescent="0.2">
      <c r="A1755" s="116" t="s">
        <v>902</v>
      </c>
      <c r="B1755" s="89" t="s">
        <v>903</v>
      </c>
      <c r="C1755" s="120"/>
      <c r="D1755" s="120"/>
      <c r="E1755" s="120"/>
      <c r="F1755" s="120">
        <v>19750145.460000001</v>
      </c>
      <c r="G1755" s="120">
        <v>10250892.460000001</v>
      </c>
      <c r="H1755" s="121">
        <v>-3497319.68</v>
      </c>
    </row>
    <row r="1756" spans="1:8" x14ac:dyDescent="0.2">
      <c r="A1756" s="116" t="s">
        <v>609</v>
      </c>
      <c r="B1756" s="89" t="s">
        <v>610</v>
      </c>
      <c r="C1756" s="120">
        <v>34455434.909999996</v>
      </c>
      <c r="D1756" s="120">
        <v>40204002.640000001</v>
      </c>
      <c r="E1756" s="120">
        <v>-25892759.41</v>
      </c>
      <c r="F1756" s="120">
        <v>49646652.32</v>
      </c>
      <c r="G1756" s="120">
        <v>20682792.34</v>
      </c>
      <c r="H1756" s="121">
        <v>-16599529.130000001</v>
      </c>
    </row>
    <row r="1757" spans="1:8" x14ac:dyDescent="0.2">
      <c r="A1757" s="17" t="s">
        <v>3392</v>
      </c>
      <c r="B1757" s="90" t="s">
        <v>3393</v>
      </c>
      <c r="C1757" s="6">
        <v>128323386.05</v>
      </c>
      <c r="D1757" s="6">
        <v>225588444.84999999</v>
      </c>
      <c r="E1757" s="6">
        <v>21933704.23</v>
      </c>
      <c r="F1757" s="6">
        <v>122964474.02</v>
      </c>
      <c r="G1757" s="6">
        <v>215324186.91999999</v>
      </c>
      <c r="H1757" s="62">
        <v>20084670.5</v>
      </c>
    </row>
    <row r="1758" spans="1:8" x14ac:dyDescent="0.2">
      <c r="A1758" s="116" t="s">
        <v>3517</v>
      </c>
      <c r="B1758" s="89" t="s">
        <v>3878</v>
      </c>
      <c r="C1758" s="120"/>
      <c r="D1758" s="120"/>
      <c r="E1758" s="120"/>
      <c r="F1758" s="120">
        <v>7119368.1799999997</v>
      </c>
      <c r="G1758" s="120">
        <v>14868620.039999999</v>
      </c>
      <c r="H1758" s="121">
        <v>-3321578.72</v>
      </c>
    </row>
    <row r="1759" spans="1:8" x14ac:dyDescent="0.2">
      <c r="A1759" s="116" t="s">
        <v>2039</v>
      </c>
      <c r="B1759" s="89" t="s">
        <v>2040</v>
      </c>
      <c r="C1759" s="120">
        <v>81192497.400000006</v>
      </c>
      <c r="D1759" s="120">
        <v>74921747.489999995</v>
      </c>
      <c r="E1759" s="120">
        <v>-9455765.1099999994</v>
      </c>
      <c r="F1759" s="120">
        <v>86557374.219999999</v>
      </c>
      <c r="G1759" s="120">
        <v>55327680.289999999</v>
      </c>
      <c r="H1759" s="121">
        <v>-3251475.18</v>
      </c>
    </row>
    <row r="1760" spans="1:8" x14ac:dyDescent="0.2">
      <c r="A1760" s="116" t="s">
        <v>2129</v>
      </c>
      <c r="B1760" s="89" t="s">
        <v>2130</v>
      </c>
      <c r="C1760" s="120">
        <v>70760753.859999999</v>
      </c>
      <c r="D1760" s="120">
        <v>199758547.63</v>
      </c>
      <c r="E1760" s="120">
        <v>5808841.7400000002</v>
      </c>
      <c r="F1760" s="120">
        <v>62035102.829999998</v>
      </c>
      <c r="G1760" s="120">
        <v>36126612.590000004</v>
      </c>
      <c r="H1760" s="121">
        <v>167762.35</v>
      </c>
    </row>
    <row r="1761" spans="1:8" x14ac:dyDescent="0.2">
      <c r="A1761" s="116" t="s">
        <v>1929</v>
      </c>
      <c r="B1761" s="89" t="s">
        <v>1930</v>
      </c>
      <c r="C1761" s="120">
        <v>105054717.87</v>
      </c>
      <c r="D1761" s="120">
        <v>275488668.58999997</v>
      </c>
      <c r="E1761" s="120">
        <v>2044730.61</v>
      </c>
      <c r="F1761" s="120">
        <v>104121360.43000001</v>
      </c>
      <c r="G1761" s="120">
        <v>273156518.25999999</v>
      </c>
      <c r="H1761" s="121">
        <v>3738752.8</v>
      </c>
    </row>
    <row r="1762" spans="1:8" x14ac:dyDescent="0.2">
      <c r="A1762" s="17" t="s">
        <v>3000</v>
      </c>
      <c r="B1762" s="90" t="s">
        <v>3952</v>
      </c>
      <c r="C1762" s="6">
        <v>63058062.840000004</v>
      </c>
      <c r="D1762" s="6">
        <v>261650231.31</v>
      </c>
      <c r="E1762" s="6">
        <v>-36564689.479999997</v>
      </c>
      <c r="F1762" s="6">
        <v>53209236.329999998</v>
      </c>
      <c r="G1762" s="6">
        <v>82730287.640000001</v>
      </c>
      <c r="H1762" s="62">
        <v>-31774191.43</v>
      </c>
    </row>
    <row r="1763" spans="1:8" x14ac:dyDescent="0.2">
      <c r="A1763" s="116" t="s">
        <v>2703</v>
      </c>
      <c r="B1763" s="89" t="s">
        <v>4615</v>
      </c>
      <c r="C1763" s="120">
        <v>162602726.28</v>
      </c>
      <c r="D1763" s="120">
        <v>14077562.630000001</v>
      </c>
      <c r="E1763" s="120">
        <v>1277291.3</v>
      </c>
      <c r="F1763" s="120">
        <v>163917640.34</v>
      </c>
      <c r="G1763" s="120">
        <v>14074200.4</v>
      </c>
      <c r="H1763" s="121">
        <v>2137953.73</v>
      </c>
    </row>
    <row r="1764" spans="1:8" x14ac:dyDescent="0.2">
      <c r="A1764" s="116" t="s">
        <v>3498</v>
      </c>
      <c r="B1764" s="89" t="s">
        <v>4616</v>
      </c>
      <c r="C1764" s="120">
        <v>29672159.879999999</v>
      </c>
      <c r="D1764" s="120">
        <v>16402546.43</v>
      </c>
      <c r="E1764" s="120">
        <v>-52233184.460000001</v>
      </c>
      <c r="F1764" s="120">
        <v>30152677.66</v>
      </c>
      <c r="G1764" s="120">
        <v>21925189.23</v>
      </c>
      <c r="H1764" s="121">
        <v>-33258638.309999999</v>
      </c>
    </row>
    <row r="1765" spans="1:8" x14ac:dyDescent="0.2">
      <c r="A1765" s="116" t="s">
        <v>3252</v>
      </c>
      <c r="B1765" s="89" t="s">
        <v>3253</v>
      </c>
      <c r="C1765" s="120">
        <v>30664965.449999999</v>
      </c>
      <c r="D1765" s="120">
        <v>44884762.210000001</v>
      </c>
      <c r="E1765" s="120">
        <v>3453278.05</v>
      </c>
      <c r="F1765" s="120">
        <v>30771288.57</v>
      </c>
      <c r="G1765" s="120">
        <v>34523425.740000002</v>
      </c>
      <c r="H1765" s="121">
        <v>2967218.68</v>
      </c>
    </row>
    <row r="1766" spans="1:8" x14ac:dyDescent="0.2">
      <c r="A1766" s="116" t="s">
        <v>4775</v>
      </c>
      <c r="B1766" s="89" t="s">
        <v>4776</v>
      </c>
      <c r="C1766" s="120">
        <v>43930065.859999999</v>
      </c>
      <c r="D1766" s="120">
        <v>32870200.420000002</v>
      </c>
      <c r="E1766" s="120">
        <v>2281116.6800000002</v>
      </c>
      <c r="F1766" s="120">
        <v>43982884.229999997</v>
      </c>
      <c r="G1766" s="120">
        <v>32870200.420000002</v>
      </c>
      <c r="H1766" s="121">
        <v>2288450.5600000001</v>
      </c>
    </row>
    <row r="1767" spans="1:8" x14ac:dyDescent="0.2">
      <c r="A1767" s="17" t="s">
        <v>2004</v>
      </c>
      <c r="B1767" s="90" t="s">
        <v>2005</v>
      </c>
      <c r="C1767" s="6">
        <v>57391410.539999999</v>
      </c>
      <c r="D1767" s="6">
        <v>80973787.510000005</v>
      </c>
      <c r="E1767" s="6">
        <v>1484517.37</v>
      </c>
      <c r="F1767" s="6">
        <v>54597181.479999997</v>
      </c>
      <c r="G1767" s="6">
        <v>49001152.43</v>
      </c>
      <c r="H1767" s="62">
        <v>-6869767.7000000002</v>
      </c>
    </row>
    <row r="1768" spans="1:8" x14ac:dyDescent="0.2">
      <c r="A1768" s="116" t="s">
        <v>2180</v>
      </c>
      <c r="B1768" s="89" t="s">
        <v>2181</v>
      </c>
      <c r="C1768" s="120"/>
      <c r="D1768" s="120"/>
      <c r="E1768" s="120"/>
      <c r="F1768" s="120">
        <v>37425874.590000004</v>
      </c>
      <c r="G1768" s="120">
        <v>145040123.31999999</v>
      </c>
      <c r="H1768" s="121">
        <v>-5373747.3200000003</v>
      </c>
    </row>
    <row r="1769" spans="1:8" x14ac:dyDescent="0.2">
      <c r="A1769" s="116" t="s">
        <v>1775</v>
      </c>
      <c r="B1769" s="89" t="s">
        <v>1776</v>
      </c>
      <c r="C1769" s="120"/>
      <c r="D1769" s="120"/>
      <c r="E1769" s="120"/>
      <c r="F1769" s="120">
        <v>89240549.439999998</v>
      </c>
      <c r="G1769" s="120">
        <v>33606213.259999998</v>
      </c>
      <c r="H1769" s="121">
        <v>1233920.3799999999</v>
      </c>
    </row>
    <row r="1770" spans="1:8" x14ac:dyDescent="0.2">
      <c r="A1770" s="116" t="s">
        <v>1582</v>
      </c>
      <c r="B1770" s="89" t="s">
        <v>1583</v>
      </c>
      <c r="C1770" s="120">
        <v>148719376.44999999</v>
      </c>
      <c r="D1770" s="120">
        <v>911164460.72000003</v>
      </c>
      <c r="E1770" s="120">
        <v>24382835.899999999</v>
      </c>
      <c r="F1770" s="120">
        <v>79086652.299999997</v>
      </c>
      <c r="G1770" s="120">
        <v>252904501.80000001</v>
      </c>
      <c r="H1770" s="121">
        <v>-10615374.789999999</v>
      </c>
    </row>
    <row r="1771" spans="1:8" x14ac:dyDescent="0.2">
      <c r="A1771" s="116" t="s">
        <v>4092</v>
      </c>
      <c r="B1771" s="89" t="s">
        <v>4093</v>
      </c>
      <c r="C1771" s="120">
        <v>66063973.299999997</v>
      </c>
      <c r="D1771" s="120">
        <v>37350515.590000004</v>
      </c>
      <c r="E1771" s="120">
        <v>3192341.93</v>
      </c>
      <c r="F1771" s="120">
        <v>66121711.090000004</v>
      </c>
      <c r="G1771" s="120">
        <v>37075157.840000004</v>
      </c>
      <c r="H1771" s="121">
        <v>3218620.89</v>
      </c>
    </row>
    <row r="1772" spans="1:8" x14ac:dyDescent="0.2">
      <c r="A1772" s="17" t="s">
        <v>3231</v>
      </c>
      <c r="B1772" s="90" t="s">
        <v>3232</v>
      </c>
      <c r="C1772" s="6">
        <v>125639636.65000001</v>
      </c>
      <c r="D1772" s="6">
        <v>548650377.21000004</v>
      </c>
      <c r="E1772" s="6">
        <v>8811279.6500000004</v>
      </c>
      <c r="F1772" s="6">
        <v>110856774.86</v>
      </c>
      <c r="G1772" s="6">
        <v>193188238.77000001</v>
      </c>
      <c r="H1772" s="62">
        <v>6337850.2300000004</v>
      </c>
    </row>
    <row r="1773" spans="1:8" x14ac:dyDescent="0.2">
      <c r="A1773" s="116" t="s">
        <v>2197</v>
      </c>
      <c r="B1773" s="89" t="s">
        <v>4236</v>
      </c>
      <c r="C1773" s="120">
        <v>140603176</v>
      </c>
      <c r="D1773" s="120">
        <v>484551156.79000002</v>
      </c>
      <c r="E1773" s="120">
        <v>-37363080</v>
      </c>
      <c r="F1773" s="120">
        <v>150756549.5</v>
      </c>
      <c r="G1773" s="120">
        <v>286817159.08999997</v>
      </c>
      <c r="H1773" s="121">
        <v>-2494844.0099999998</v>
      </c>
    </row>
    <row r="1774" spans="1:8" x14ac:dyDescent="0.2">
      <c r="A1774" s="116" t="s">
        <v>673</v>
      </c>
      <c r="B1774" s="89" t="s">
        <v>674</v>
      </c>
      <c r="C1774" s="120">
        <v>95219778.129999995</v>
      </c>
      <c r="D1774" s="120">
        <v>36951429.369999997</v>
      </c>
      <c r="E1774" s="120">
        <v>-10047757.869999999</v>
      </c>
      <c r="F1774" s="120">
        <v>103257415.22</v>
      </c>
      <c r="G1774" s="120">
        <v>35296375.729999997</v>
      </c>
      <c r="H1774" s="121">
        <v>-826800.27</v>
      </c>
    </row>
    <row r="1775" spans="1:8" x14ac:dyDescent="0.2">
      <c r="A1775" s="116" t="s">
        <v>4300</v>
      </c>
      <c r="B1775" s="89" t="s">
        <v>4301</v>
      </c>
      <c r="C1775" s="120">
        <v>31502993.949999999</v>
      </c>
      <c r="D1775" s="120">
        <v>34495544.479999997</v>
      </c>
      <c r="E1775" s="120">
        <v>-17817810.699999999</v>
      </c>
      <c r="F1775" s="120">
        <v>39174956.68</v>
      </c>
      <c r="G1775" s="120">
        <v>16285940.439999999</v>
      </c>
      <c r="H1775" s="121">
        <v>-13449315.65</v>
      </c>
    </row>
    <row r="1776" spans="1:8" x14ac:dyDescent="0.2">
      <c r="A1776" s="116" t="s">
        <v>2017</v>
      </c>
      <c r="B1776" s="89" t="s">
        <v>2018</v>
      </c>
      <c r="C1776" s="120">
        <v>287061519.69999999</v>
      </c>
      <c r="D1776" s="120">
        <v>301469482.12</v>
      </c>
      <c r="E1776" s="120">
        <v>-35214667.5</v>
      </c>
      <c r="F1776" s="120">
        <v>287517958.11000001</v>
      </c>
      <c r="G1776" s="120">
        <v>285886655.08999997</v>
      </c>
      <c r="H1776" s="121">
        <v>-24087024.57</v>
      </c>
    </row>
    <row r="1777" spans="1:8" x14ac:dyDescent="0.2">
      <c r="A1777" s="17" t="s">
        <v>3267</v>
      </c>
      <c r="B1777" s="90" t="s">
        <v>3268</v>
      </c>
      <c r="C1777" s="6">
        <v>80811324.439999998</v>
      </c>
      <c r="D1777" s="6">
        <v>98727228.359999999</v>
      </c>
      <c r="E1777" s="6">
        <v>1656245.64</v>
      </c>
      <c r="F1777" s="6">
        <v>79213370.370000005</v>
      </c>
      <c r="G1777" s="6">
        <v>52270651.490000002</v>
      </c>
      <c r="H1777" s="62">
        <v>1672764.13</v>
      </c>
    </row>
    <row r="1778" spans="1:8" x14ac:dyDescent="0.2">
      <c r="A1778" s="116" t="s">
        <v>2317</v>
      </c>
      <c r="B1778" s="89" t="s">
        <v>2318</v>
      </c>
      <c r="C1778" s="120">
        <v>78321207.560000002</v>
      </c>
      <c r="D1778" s="120"/>
      <c r="E1778" s="120"/>
      <c r="F1778" s="120">
        <v>78324655.530000001</v>
      </c>
      <c r="G1778" s="120">
        <v>55241703.93</v>
      </c>
      <c r="H1778" s="121">
        <v>5860948.79</v>
      </c>
    </row>
    <row r="1779" spans="1:8" x14ac:dyDescent="0.2">
      <c r="A1779" s="116" t="s">
        <v>3254</v>
      </c>
      <c r="B1779" s="89" t="s">
        <v>4240</v>
      </c>
      <c r="C1779" s="120">
        <v>16743127.99</v>
      </c>
      <c r="D1779" s="120">
        <v>33603578.829999998</v>
      </c>
      <c r="E1779" s="120">
        <v>-3765993.16</v>
      </c>
      <c r="F1779" s="120">
        <v>16787828.539999999</v>
      </c>
      <c r="G1779" s="120">
        <v>27466000.489999998</v>
      </c>
      <c r="H1779" s="121">
        <v>-3765993.16</v>
      </c>
    </row>
    <row r="1780" spans="1:8" x14ac:dyDescent="0.2">
      <c r="A1780" s="116" t="s">
        <v>2954</v>
      </c>
      <c r="B1780" s="89" t="s">
        <v>2955</v>
      </c>
      <c r="C1780" s="120">
        <v>83483260.609999999</v>
      </c>
      <c r="D1780" s="120">
        <v>190927676.83000001</v>
      </c>
      <c r="E1780" s="120">
        <v>10072805.779999999</v>
      </c>
      <c r="F1780" s="120">
        <v>73558042.140000001</v>
      </c>
      <c r="G1780" s="120">
        <v>186748167.71000001</v>
      </c>
      <c r="H1780" s="121">
        <v>5316636.74</v>
      </c>
    </row>
    <row r="1781" spans="1:8" x14ac:dyDescent="0.2">
      <c r="A1781" s="116" t="s">
        <v>2762</v>
      </c>
      <c r="B1781" s="89" t="s">
        <v>2763</v>
      </c>
      <c r="C1781" s="120">
        <v>60118631.909999996</v>
      </c>
      <c r="D1781" s="120">
        <v>46756597.799999997</v>
      </c>
      <c r="E1781" s="120">
        <v>330690.99</v>
      </c>
      <c r="F1781" s="120">
        <v>60669198.43</v>
      </c>
      <c r="G1781" s="120">
        <v>45658990.280000001</v>
      </c>
      <c r="H1781" s="121">
        <v>1267106.33</v>
      </c>
    </row>
    <row r="1782" spans="1:8" x14ac:dyDescent="0.2">
      <c r="A1782" s="17" t="s">
        <v>3120</v>
      </c>
      <c r="B1782" s="90" t="s">
        <v>3121</v>
      </c>
      <c r="C1782" s="6"/>
      <c r="D1782" s="6"/>
      <c r="E1782" s="6"/>
      <c r="F1782" s="6">
        <v>4795320.62</v>
      </c>
      <c r="G1782" s="6">
        <v>2482471.7200000002</v>
      </c>
      <c r="H1782" s="62">
        <v>-3548865.93</v>
      </c>
    </row>
    <row r="1783" spans="1:8" x14ac:dyDescent="0.2">
      <c r="A1783" s="116" t="s">
        <v>2447</v>
      </c>
      <c r="B1783" s="89" t="s">
        <v>2448</v>
      </c>
      <c r="C1783" s="120">
        <v>84019617</v>
      </c>
      <c r="D1783" s="120">
        <v>16189852.73</v>
      </c>
      <c r="E1783" s="120">
        <v>4391816.42</v>
      </c>
      <c r="F1783" s="120">
        <v>93425907.900000006</v>
      </c>
      <c r="G1783" s="120">
        <v>14137760.109999999</v>
      </c>
      <c r="H1783" s="121">
        <v>8105966.0499999998</v>
      </c>
    </row>
    <row r="1784" spans="1:8" x14ac:dyDescent="0.2">
      <c r="A1784" s="116" t="s">
        <v>2112</v>
      </c>
      <c r="B1784" s="89" t="s">
        <v>4608</v>
      </c>
      <c r="C1784" s="120">
        <v>62100551.119999997</v>
      </c>
      <c r="D1784" s="120">
        <v>17253523.600000001</v>
      </c>
      <c r="E1784" s="120">
        <v>-22353280.579999998</v>
      </c>
      <c r="F1784" s="120">
        <v>64308599.520000003</v>
      </c>
      <c r="G1784" s="120">
        <v>14817984.199999999</v>
      </c>
      <c r="H1784" s="121">
        <v>-18844210.539999999</v>
      </c>
    </row>
    <row r="1785" spans="1:8" x14ac:dyDescent="0.2">
      <c r="A1785" s="116" t="s">
        <v>1315</v>
      </c>
      <c r="B1785" s="89" t="s">
        <v>1316</v>
      </c>
      <c r="C1785" s="120">
        <v>137354955.93000001</v>
      </c>
      <c r="D1785" s="120">
        <v>99813864.079999998</v>
      </c>
      <c r="E1785" s="120">
        <v>4432253.6900000004</v>
      </c>
      <c r="F1785" s="120">
        <v>66576555.409999996</v>
      </c>
      <c r="G1785" s="120">
        <v>8847965.9900000002</v>
      </c>
      <c r="H1785" s="121">
        <v>1732964.71</v>
      </c>
    </row>
    <row r="1786" spans="1:8" x14ac:dyDescent="0.2">
      <c r="A1786" s="116" t="s">
        <v>2327</v>
      </c>
      <c r="B1786" s="89" t="s">
        <v>2328</v>
      </c>
      <c r="C1786" s="120">
        <v>173015528.59999999</v>
      </c>
      <c r="D1786" s="120">
        <v>575191094.88999999</v>
      </c>
      <c r="E1786" s="120">
        <v>-76651271.620000005</v>
      </c>
      <c r="F1786" s="120">
        <v>255233598.37</v>
      </c>
      <c r="G1786" s="120">
        <v>311499316.56</v>
      </c>
      <c r="H1786" s="121">
        <v>-100177816.31</v>
      </c>
    </row>
    <row r="1787" spans="1:8" x14ac:dyDescent="0.2">
      <c r="A1787" s="17" t="s">
        <v>3508</v>
      </c>
      <c r="B1787" s="90" t="s">
        <v>3509</v>
      </c>
      <c r="C1787" s="6">
        <v>54369796.43</v>
      </c>
      <c r="D1787" s="6">
        <v>50467649.229999997</v>
      </c>
      <c r="E1787" s="6">
        <v>103279.76</v>
      </c>
      <c r="F1787" s="6">
        <v>48005209.539999999</v>
      </c>
      <c r="G1787" s="6">
        <v>19230869.449999999</v>
      </c>
      <c r="H1787" s="62">
        <v>-924698.03</v>
      </c>
    </row>
    <row r="1788" spans="1:8" x14ac:dyDescent="0.2">
      <c r="A1788" s="116" t="s">
        <v>2008</v>
      </c>
      <c r="B1788" s="89" t="s">
        <v>2009</v>
      </c>
      <c r="C1788" s="120">
        <v>158702287.02000001</v>
      </c>
      <c r="D1788" s="120">
        <v>28013514.640000001</v>
      </c>
      <c r="E1788" s="120">
        <v>-932453.52</v>
      </c>
      <c r="F1788" s="120">
        <v>161754596.09</v>
      </c>
      <c r="G1788" s="120">
        <v>29058243.620000001</v>
      </c>
      <c r="H1788" s="121">
        <v>197609.39</v>
      </c>
    </row>
    <row r="1789" spans="1:8" x14ac:dyDescent="0.2">
      <c r="A1789" s="116" t="s">
        <v>3428</v>
      </c>
      <c r="B1789" s="89" t="s">
        <v>3429</v>
      </c>
      <c r="C1789" s="120"/>
      <c r="D1789" s="120"/>
      <c r="E1789" s="120"/>
      <c r="F1789" s="120">
        <v>39036332.789999999</v>
      </c>
      <c r="G1789" s="120">
        <v>10721127.07</v>
      </c>
      <c r="H1789" s="121">
        <v>-4798730.41</v>
      </c>
    </row>
    <row r="1790" spans="1:8" x14ac:dyDescent="0.2">
      <c r="A1790" s="116" t="s">
        <v>1532</v>
      </c>
      <c r="B1790" s="89" t="s">
        <v>1533</v>
      </c>
      <c r="C1790" s="120">
        <v>93286400.689999998</v>
      </c>
      <c r="D1790" s="120">
        <v>165375295.68000001</v>
      </c>
      <c r="E1790" s="120">
        <v>-2954299.78</v>
      </c>
      <c r="F1790" s="120">
        <v>96399746.099999994</v>
      </c>
      <c r="G1790" s="120">
        <v>73982891.519999996</v>
      </c>
      <c r="H1790" s="121">
        <v>-4887937.49</v>
      </c>
    </row>
    <row r="1791" spans="1:8" x14ac:dyDescent="0.2">
      <c r="A1791" s="116" t="s">
        <v>3020</v>
      </c>
      <c r="B1791" s="89" t="s">
        <v>4002</v>
      </c>
      <c r="C1791" s="120">
        <v>73293527.079999998</v>
      </c>
      <c r="D1791" s="120">
        <v>106466442.29000001</v>
      </c>
      <c r="E1791" s="120">
        <v>5256600.0999999996</v>
      </c>
      <c r="F1791" s="120">
        <v>69889154.760000005</v>
      </c>
      <c r="G1791" s="120">
        <v>104336512.3</v>
      </c>
      <c r="H1791" s="121">
        <v>4575829.08</v>
      </c>
    </row>
    <row r="1792" spans="1:8" x14ac:dyDescent="0.2">
      <c r="A1792" s="17" t="s">
        <v>2865</v>
      </c>
      <c r="B1792" s="90" t="s">
        <v>2866</v>
      </c>
      <c r="C1792" s="6">
        <v>107547467.65000001</v>
      </c>
      <c r="D1792" s="6">
        <v>274590427.82999998</v>
      </c>
      <c r="E1792" s="6">
        <v>3564429.67</v>
      </c>
      <c r="F1792" s="6">
        <v>106871280.29000001</v>
      </c>
      <c r="G1792" s="6">
        <v>270045605.13</v>
      </c>
      <c r="H1792" s="62">
        <v>3277067.8</v>
      </c>
    </row>
    <row r="1793" spans="1:8" x14ac:dyDescent="0.2">
      <c r="A1793" s="116" t="s">
        <v>3839</v>
      </c>
      <c r="B1793" s="89" t="s">
        <v>2087</v>
      </c>
      <c r="C1793" s="120">
        <v>129060104.14</v>
      </c>
      <c r="D1793" s="120">
        <v>667244970.04999995</v>
      </c>
      <c r="E1793" s="120">
        <v>21545462.5</v>
      </c>
      <c r="F1793" s="120">
        <v>129060104.14</v>
      </c>
      <c r="G1793" s="120">
        <v>661088125.14999998</v>
      </c>
      <c r="H1793" s="121">
        <v>21545462.5</v>
      </c>
    </row>
    <row r="1794" spans="1:8" x14ac:dyDescent="0.2">
      <c r="A1794" s="116" t="s">
        <v>3618</v>
      </c>
      <c r="B1794" s="89" t="s">
        <v>3655</v>
      </c>
      <c r="C1794" s="120">
        <v>40200236.840000004</v>
      </c>
      <c r="D1794" s="120">
        <v>36903364.530000001</v>
      </c>
      <c r="E1794" s="120">
        <v>1066732.31</v>
      </c>
      <c r="F1794" s="120">
        <v>40361868.390000001</v>
      </c>
      <c r="G1794" s="120">
        <v>32316142.620000001</v>
      </c>
      <c r="H1794" s="121">
        <v>1189583.8</v>
      </c>
    </row>
    <row r="1795" spans="1:8" x14ac:dyDescent="0.2">
      <c r="A1795" s="116" t="s">
        <v>3418</v>
      </c>
      <c r="B1795" s="89" t="s">
        <v>3419</v>
      </c>
      <c r="C1795" s="120">
        <v>71130863.560000002</v>
      </c>
      <c r="D1795" s="120">
        <v>102569786.45999999</v>
      </c>
      <c r="E1795" s="120">
        <v>8448145.5700000003</v>
      </c>
      <c r="F1795" s="120">
        <v>68429115.859999999</v>
      </c>
      <c r="G1795" s="120">
        <v>101956587.36</v>
      </c>
      <c r="H1795" s="121">
        <v>6736959.0499999998</v>
      </c>
    </row>
    <row r="1796" spans="1:8" x14ac:dyDescent="0.2">
      <c r="A1796" s="116" t="s">
        <v>3287</v>
      </c>
      <c r="B1796" s="89" t="s">
        <v>3288</v>
      </c>
      <c r="C1796" s="120">
        <v>201869460.34</v>
      </c>
      <c r="D1796" s="120">
        <v>673064038.02999997</v>
      </c>
      <c r="E1796" s="120">
        <v>11852026.23</v>
      </c>
      <c r="F1796" s="120">
        <v>207487106.80000001</v>
      </c>
      <c r="G1796" s="120">
        <v>451501358.12</v>
      </c>
      <c r="H1796" s="121">
        <v>5856594.4100000001</v>
      </c>
    </row>
    <row r="1797" spans="1:8" x14ac:dyDescent="0.2">
      <c r="A1797" s="17" t="s">
        <v>1724</v>
      </c>
      <c r="B1797" s="90" t="s">
        <v>1725</v>
      </c>
      <c r="C1797" s="6">
        <v>61829747.380000003</v>
      </c>
      <c r="D1797" s="6">
        <v>295565361.05000001</v>
      </c>
      <c r="E1797" s="6">
        <v>-19915784.530000001</v>
      </c>
      <c r="F1797" s="6">
        <v>53343304.609999999</v>
      </c>
      <c r="G1797" s="6">
        <v>72052928.629999995</v>
      </c>
      <c r="H1797" s="62">
        <v>-41176039.840000004</v>
      </c>
    </row>
    <row r="1798" spans="1:8" x14ac:dyDescent="0.2">
      <c r="A1798" s="116" t="s">
        <v>2218</v>
      </c>
      <c r="B1798" s="89" t="s">
        <v>2219</v>
      </c>
      <c r="C1798" s="120">
        <v>98988870.310000002</v>
      </c>
      <c r="D1798" s="120">
        <v>199887566.78999999</v>
      </c>
      <c r="E1798" s="120">
        <v>2153078.58</v>
      </c>
      <c r="F1798" s="120">
        <v>83155495.599999994</v>
      </c>
      <c r="G1798" s="120">
        <v>95763539.25</v>
      </c>
      <c r="H1798" s="121">
        <v>6874443.4800000004</v>
      </c>
    </row>
    <row r="1799" spans="1:8" x14ac:dyDescent="0.2">
      <c r="A1799" s="116" t="s">
        <v>2937</v>
      </c>
      <c r="B1799" s="89" t="s">
        <v>2938</v>
      </c>
      <c r="C1799" s="120"/>
      <c r="D1799" s="120"/>
      <c r="E1799" s="120"/>
      <c r="F1799" s="120">
        <v>24608868</v>
      </c>
      <c r="G1799" s="120">
        <v>60064308.899999999</v>
      </c>
      <c r="H1799" s="121">
        <v>-1920991.37</v>
      </c>
    </row>
    <row r="1800" spans="1:8" x14ac:dyDescent="0.2">
      <c r="A1800" s="116" t="s">
        <v>3470</v>
      </c>
      <c r="B1800" s="89" t="s">
        <v>3471</v>
      </c>
      <c r="C1800" s="120">
        <v>18066136.73</v>
      </c>
      <c r="D1800" s="120">
        <v>37690970.710000001</v>
      </c>
      <c r="E1800" s="120">
        <v>-7340890.6100000003</v>
      </c>
      <c r="F1800" s="120">
        <v>20626115.43</v>
      </c>
      <c r="G1800" s="120">
        <v>25140846.41</v>
      </c>
      <c r="H1800" s="121">
        <v>-8494636.8300000001</v>
      </c>
    </row>
    <row r="1801" spans="1:8" x14ac:dyDescent="0.2">
      <c r="A1801" s="116" t="s">
        <v>2419</v>
      </c>
      <c r="B1801" s="89" t="s">
        <v>2420</v>
      </c>
      <c r="C1801" s="120">
        <v>93416533.450000003</v>
      </c>
      <c r="D1801" s="120">
        <v>35575674.030000001</v>
      </c>
      <c r="E1801" s="120">
        <v>4620220.72</v>
      </c>
      <c r="F1801" s="120">
        <v>84935806.769999996</v>
      </c>
      <c r="G1801" s="120">
        <v>29223725.530000001</v>
      </c>
      <c r="H1801" s="121">
        <v>5787577.79</v>
      </c>
    </row>
    <row r="1802" spans="1:8" x14ac:dyDescent="0.2">
      <c r="A1802" s="17" t="s">
        <v>2445</v>
      </c>
      <c r="B1802" s="90" t="s">
        <v>2446</v>
      </c>
      <c r="C1802" s="6">
        <v>179665339.99000001</v>
      </c>
      <c r="D1802" s="6">
        <v>149594596.41</v>
      </c>
      <c r="E1802" s="6">
        <v>4359543.84</v>
      </c>
      <c r="F1802" s="6">
        <v>173287362.47999999</v>
      </c>
      <c r="G1802" s="6">
        <v>149117688.30000001</v>
      </c>
      <c r="H1802" s="62">
        <v>5058804.8</v>
      </c>
    </row>
    <row r="1803" spans="1:8" x14ac:dyDescent="0.2">
      <c r="A1803" s="116" t="s">
        <v>1881</v>
      </c>
      <c r="B1803" s="89" t="s">
        <v>4505</v>
      </c>
      <c r="C1803" s="120">
        <v>34815617.759999998</v>
      </c>
      <c r="D1803" s="120">
        <v>28555377.870000001</v>
      </c>
      <c r="E1803" s="120">
        <v>2152738.91</v>
      </c>
      <c r="F1803" s="120">
        <v>31228703.91</v>
      </c>
      <c r="G1803" s="120">
        <v>27518798.5</v>
      </c>
      <c r="H1803" s="121">
        <v>-2844434.4</v>
      </c>
    </row>
    <row r="1804" spans="1:8" x14ac:dyDescent="0.2">
      <c r="A1804" s="116" t="s">
        <v>2888</v>
      </c>
      <c r="B1804" s="89" t="s">
        <v>2889</v>
      </c>
      <c r="C1804" s="120">
        <v>66313616.539999999</v>
      </c>
      <c r="D1804" s="120">
        <v>138026939.72</v>
      </c>
      <c r="E1804" s="120">
        <v>2665260.39</v>
      </c>
      <c r="F1804" s="120">
        <v>64553014.619999997</v>
      </c>
      <c r="G1804" s="120">
        <v>138026939.72</v>
      </c>
      <c r="H1804" s="121">
        <v>-3633920.19</v>
      </c>
    </row>
    <row r="1805" spans="1:8" x14ac:dyDescent="0.2">
      <c r="A1805" s="116" t="s">
        <v>3438</v>
      </c>
      <c r="B1805" s="89" t="s">
        <v>3439</v>
      </c>
      <c r="C1805" s="120"/>
      <c r="D1805" s="120"/>
      <c r="E1805" s="120"/>
      <c r="F1805" s="120">
        <v>85745823.269999996</v>
      </c>
      <c r="G1805" s="120">
        <v>52465099.350000001</v>
      </c>
      <c r="H1805" s="121">
        <v>1798060.43</v>
      </c>
    </row>
    <row r="1806" spans="1:8" x14ac:dyDescent="0.2">
      <c r="A1806" s="116" t="s">
        <v>2365</v>
      </c>
      <c r="B1806" s="89" t="s">
        <v>2366</v>
      </c>
      <c r="C1806" s="120"/>
      <c r="D1806" s="120"/>
      <c r="E1806" s="120"/>
      <c r="F1806" s="120">
        <v>15406392.1</v>
      </c>
      <c r="G1806" s="120">
        <v>44349405.359999999</v>
      </c>
      <c r="H1806" s="121">
        <v>-5729387.9800000004</v>
      </c>
    </row>
    <row r="1807" spans="1:8" x14ac:dyDescent="0.2">
      <c r="A1807" s="17" t="s">
        <v>2116</v>
      </c>
      <c r="B1807" s="90" t="s">
        <v>2117</v>
      </c>
      <c r="C1807" s="6"/>
      <c r="D1807" s="6"/>
      <c r="E1807" s="6"/>
      <c r="F1807" s="6">
        <v>25720414.670000002</v>
      </c>
      <c r="G1807" s="6">
        <v>52273566.380000003</v>
      </c>
      <c r="H1807" s="62">
        <v>-4820509.32</v>
      </c>
    </row>
    <row r="1808" spans="1:8" x14ac:dyDescent="0.2">
      <c r="A1808" s="116" t="s">
        <v>1632</v>
      </c>
      <c r="B1808" s="89" t="s">
        <v>1633</v>
      </c>
      <c r="C1808" s="120"/>
      <c r="D1808" s="120"/>
      <c r="E1808" s="120"/>
      <c r="F1808" s="120">
        <v>83655649.790000007</v>
      </c>
      <c r="G1808" s="120">
        <v>182557941.13999999</v>
      </c>
      <c r="H1808" s="121">
        <v>-7520389.3899999997</v>
      </c>
    </row>
    <row r="1809" spans="1:8" x14ac:dyDescent="0.2">
      <c r="A1809" s="116" t="s">
        <v>3128</v>
      </c>
      <c r="B1809" s="89" t="s">
        <v>3129</v>
      </c>
      <c r="C1809" s="120">
        <v>38614948.390000001</v>
      </c>
      <c r="D1809" s="120">
        <v>64749854.439999998</v>
      </c>
      <c r="E1809" s="120">
        <v>452699.47</v>
      </c>
      <c r="F1809" s="120">
        <v>34917058.229999997</v>
      </c>
      <c r="G1809" s="120">
        <v>51466395.170000002</v>
      </c>
      <c r="H1809" s="121">
        <v>-2050558</v>
      </c>
    </row>
    <row r="1810" spans="1:8" x14ac:dyDescent="0.2">
      <c r="A1810" s="116" t="s">
        <v>2881</v>
      </c>
      <c r="B1810" s="89" t="s">
        <v>4020</v>
      </c>
      <c r="C1810" s="120">
        <v>118159723.59999999</v>
      </c>
      <c r="D1810" s="120">
        <v>140965489.59999999</v>
      </c>
      <c r="E1810" s="120">
        <v>9436357.75</v>
      </c>
      <c r="F1810" s="120">
        <v>112259147.72</v>
      </c>
      <c r="G1810" s="120">
        <v>63344150.810000002</v>
      </c>
      <c r="H1810" s="121">
        <v>2139767.5699999998</v>
      </c>
    </row>
    <row r="1811" spans="1:8" x14ac:dyDescent="0.2">
      <c r="A1811" s="116" t="s">
        <v>3138</v>
      </c>
      <c r="B1811" s="89" t="s">
        <v>3139</v>
      </c>
      <c r="C1811" s="120">
        <v>30802030.829999998</v>
      </c>
      <c r="D1811" s="120">
        <v>25477707.460000001</v>
      </c>
      <c r="E1811" s="120">
        <v>3136438.18</v>
      </c>
      <c r="F1811" s="120">
        <v>26394606.41</v>
      </c>
      <c r="G1811" s="120">
        <v>21459453.239999998</v>
      </c>
      <c r="H1811" s="121">
        <v>4202245.2300000004</v>
      </c>
    </row>
    <row r="1812" spans="1:8" x14ac:dyDescent="0.2">
      <c r="A1812" s="17" t="s">
        <v>3564</v>
      </c>
      <c r="B1812" s="90" t="s">
        <v>3857</v>
      </c>
      <c r="C1812" s="6">
        <v>33225257.579999998</v>
      </c>
      <c r="D1812" s="6">
        <v>33853248.630000003</v>
      </c>
      <c r="E1812" s="6">
        <v>-17658521.649999999</v>
      </c>
      <c r="F1812" s="6">
        <v>41669008.619999997</v>
      </c>
      <c r="G1812" s="6">
        <v>33897824.609999999</v>
      </c>
      <c r="H1812" s="62">
        <v>-14698387.710000001</v>
      </c>
    </row>
    <row r="1813" spans="1:8" x14ac:dyDescent="0.2">
      <c r="A1813" s="116" t="s">
        <v>2900</v>
      </c>
      <c r="B1813" s="89" t="s">
        <v>2901</v>
      </c>
      <c r="C1813" s="120"/>
      <c r="D1813" s="120"/>
      <c r="E1813" s="120"/>
      <c r="F1813" s="120">
        <v>160242546.16999999</v>
      </c>
      <c r="G1813" s="120">
        <v>213497762.84999999</v>
      </c>
      <c r="H1813" s="121">
        <v>-28574164.190000001</v>
      </c>
    </row>
    <row r="1814" spans="1:8" x14ac:dyDescent="0.2">
      <c r="A1814" s="116" t="s">
        <v>2930</v>
      </c>
      <c r="B1814" s="89" t="s">
        <v>2931</v>
      </c>
      <c r="C1814" s="120"/>
      <c r="D1814" s="120"/>
      <c r="E1814" s="120"/>
      <c r="F1814" s="120">
        <v>27776413.73</v>
      </c>
      <c r="G1814" s="120">
        <v>9808216.9700000007</v>
      </c>
      <c r="H1814" s="121">
        <v>-26070434.18</v>
      </c>
    </row>
    <row r="1815" spans="1:8" x14ac:dyDescent="0.2">
      <c r="A1815" s="116" t="s">
        <v>2732</v>
      </c>
      <c r="B1815" s="89" t="s">
        <v>2733</v>
      </c>
      <c r="C1815" s="120">
        <v>56221472.909999996</v>
      </c>
      <c r="D1815" s="120">
        <v>28253634.390000001</v>
      </c>
      <c r="E1815" s="120">
        <v>1724933.07</v>
      </c>
      <c r="F1815" s="120">
        <v>55598036.439999998</v>
      </c>
      <c r="G1815" s="120">
        <v>22309147.699999999</v>
      </c>
      <c r="H1815" s="121">
        <v>2262594.2200000002</v>
      </c>
    </row>
    <row r="1816" spans="1:8" x14ac:dyDescent="0.2">
      <c r="A1816" s="116" t="s">
        <v>1557</v>
      </c>
      <c r="B1816" s="89" t="s">
        <v>1558</v>
      </c>
      <c r="C1816" s="120">
        <v>41328524.719999999</v>
      </c>
      <c r="D1816" s="120">
        <v>342255686.72000003</v>
      </c>
      <c r="E1816" s="120">
        <v>-3366959.55</v>
      </c>
      <c r="F1816" s="120">
        <v>41696469.799999997</v>
      </c>
      <c r="G1816" s="120">
        <v>342257019.72000003</v>
      </c>
      <c r="H1816" s="121">
        <v>-3614279.7</v>
      </c>
    </row>
    <row r="1817" spans="1:8" x14ac:dyDescent="0.2">
      <c r="A1817" s="17" t="s">
        <v>3104</v>
      </c>
      <c r="B1817" s="90" t="s">
        <v>3105</v>
      </c>
      <c r="C1817" s="6">
        <v>364394623.23000002</v>
      </c>
      <c r="D1817" s="6">
        <v>50519082.979999997</v>
      </c>
      <c r="E1817" s="6">
        <v>26092251.379999999</v>
      </c>
      <c r="F1817" s="6">
        <v>114589983.90000001</v>
      </c>
      <c r="G1817" s="6">
        <v>50519082.979999997</v>
      </c>
      <c r="H1817" s="62">
        <v>3827388.43</v>
      </c>
    </row>
    <row r="1818" spans="1:8" x14ac:dyDescent="0.2">
      <c r="A1818" s="116" t="s">
        <v>3865</v>
      </c>
      <c r="B1818" s="89" t="s">
        <v>4603</v>
      </c>
      <c r="C1818" s="120">
        <v>2361503.25</v>
      </c>
      <c r="D1818" s="120"/>
      <c r="E1818" s="120"/>
      <c r="F1818" s="120">
        <v>3674100.91</v>
      </c>
      <c r="G1818" s="120">
        <v>11312858.68</v>
      </c>
      <c r="H1818" s="121">
        <v>-7978974.54</v>
      </c>
    </row>
    <row r="1819" spans="1:8" x14ac:dyDescent="0.2">
      <c r="A1819" s="116" t="s">
        <v>3087</v>
      </c>
      <c r="B1819" s="89" t="s">
        <v>3088</v>
      </c>
      <c r="C1819" s="120">
        <v>125352831.7</v>
      </c>
      <c r="D1819" s="120">
        <v>83639172.489999995</v>
      </c>
      <c r="E1819" s="120">
        <v>3917867.7</v>
      </c>
      <c r="F1819" s="120">
        <v>97300200.159999996</v>
      </c>
      <c r="G1819" s="120">
        <v>25166659.850000001</v>
      </c>
      <c r="H1819" s="121">
        <v>-170736.47</v>
      </c>
    </row>
    <row r="1820" spans="1:8" x14ac:dyDescent="0.2">
      <c r="A1820" s="116" t="s">
        <v>1313</v>
      </c>
      <c r="B1820" s="89" t="s">
        <v>1314</v>
      </c>
      <c r="C1820" s="120">
        <v>119738111.45999999</v>
      </c>
      <c r="D1820" s="120">
        <v>926704206.04999995</v>
      </c>
      <c r="E1820" s="120">
        <v>-14409944.369999999</v>
      </c>
      <c r="F1820" s="120">
        <v>126446416.62</v>
      </c>
      <c r="G1820" s="120">
        <v>113064369.72</v>
      </c>
      <c r="H1820" s="121">
        <v>-14123520.470000001</v>
      </c>
    </row>
    <row r="1821" spans="1:8" x14ac:dyDescent="0.2">
      <c r="A1821" s="116" t="s">
        <v>1530</v>
      </c>
      <c r="B1821" s="89" t="s">
        <v>1531</v>
      </c>
      <c r="C1821" s="120">
        <v>18875965.329999998</v>
      </c>
      <c r="D1821" s="120">
        <v>39040419.439999998</v>
      </c>
      <c r="E1821" s="120">
        <v>-3539722.03</v>
      </c>
      <c r="F1821" s="120">
        <v>20341709.120000001</v>
      </c>
      <c r="G1821" s="120">
        <v>28139118.530000001</v>
      </c>
      <c r="H1821" s="121">
        <v>-3491689.83</v>
      </c>
    </row>
    <row r="1822" spans="1:8" x14ac:dyDescent="0.2">
      <c r="A1822" s="17" t="s">
        <v>4981</v>
      </c>
      <c r="B1822" s="90" t="s">
        <v>4982</v>
      </c>
      <c r="C1822" s="6"/>
      <c r="D1822" s="6"/>
      <c r="E1822" s="6"/>
      <c r="F1822" s="6">
        <v>29064732.109999999</v>
      </c>
      <c r="G1822" s="6">
        <v>30571966.41</v>
      </c>
      <c r="H1822" s="62">
        <v>2441884.65</v>
      </c>
    </row>
    <row r="1823" spans="1:8" x14ac:dyDescent="0.2">
      <c r="A1823" s="116" t="s">
        <v>3029</v>
      </c>
      <c r="B1823" s="89" t="s">
        <v>3030</v>
      </c>
      <c r="C1823" s="120">
        <v>144927783.22999999</v>
      </c>
      <c r="D1823" s="120">
        <v>765155196.89999998</v>
      </c>
      <c r="E1823" s="120">
        <v>37902269.420000002</v>
      </c>
      <c r="F1823" s="120">
        <v>165549012.38999999</v>
      </c>
      <c r="G1823" s="120">
        <v>313814663.52999997</v>
      </c>
      <c r="H1823" s="121">
        <v>21506502.710000001</v>
      </c>
    </row>
    <row r="1824" spans="1:8" x14ac:dyDescent="0.2">
      <c r="A1824" s="116" t="s">
        <v>4714</v>
      </c>
      <c r="B1824" s="89" t="s">
        <v>4729</v>
      </c>
      <c r="C1824" s="120">
        <v>6462267.5</v>
      </c>
      <c r="D1824" s="120">
        <v>13494491.93</v>
      </c>
      <c r="E1824" s="120">
        <v>-16570657.25</v>
      </c>
      <c r="F1824" s="120">
        <v>9316125.0899999999</v>
      </c>
      <c r="G1824" s="120">
        <v>8909835.3100000005</v>
      </c>
      <c r="H1824" s="121">
        <v>-15833174.08</v>
      </c>
    </row>
    <row r="1825" spans="1:8" x14ac:dyDescent="0.2">
      <c r="A1825" s="116" t="s">
        <v>4071</v>
      </c>
      <c r="B1825" s="89" t="s">
        <v>4072</v>
      </c>
      <c r="C1825" s="120">
        <v>18465424.359999999</v>
      </c>
      <c r="D1825" s="120">
        <v>4353075.09</v>
      </c>
      <c r="E1825" s="120">
        <v>-6506081.75</v>
      </c>
      <c r="F1825" s="120">
        <v>18448892.449999999</v>
      </c>
      <c r="G1825" s="120">
        <v>3926457.39</v>
      </c>
      <c r="H1825" s="121">
        <v>-6717353.5199999996</v>
      </c>
    </row>
    <row r="1826" spans="1:8" x14ac:dyDescent="0.2">
      <c r="A1826" s="116" t="s">
        <v>2522</v>
      </c>
      <c r="B1826" s="89" t="s">
        <v>2523</v>
      </c>
      <c r="C1826" s="120">
        <v>45320271.810000002</v>
      </c>
      <c r="D1826" s="120">
        <v>579706606.69000006</v>
      </c>
      <c r="E1826" s="120">
        <v>1104799.04</v>
      </c>
      <c r="F1826" s="120">
        <v>44796712.789999999</v>
      </c>
      <c r="G1826" s="120">
        <v>576288426.10000002</v>
      </c>
      <c r="H1826" s="121">
        <v>1220772.31</v>
      </c>
    </row>
    <row r="1827" spans="1:8" x14ac:dyDescent="0.2">
      <c r="A1827" s="17" t="s">
        <v>4665</v>
      </c>
      <c r="B1827" s="90" t="s">
        <v>4698</v>
      </c>
      <c r="C1827" s="6">
        <v>40379180.770000003</v>
      </c>
      <c r="D1827" s="6"/>
      <c r="E1827" s="6"/>
      <c r="F1827" s="6">
        <v>40379180.770000003</v>
      </c>
      <c r="G1827" s="6">
        <v>32628473.690000001</v>
      </c>
      <c r="H1827" s="62">
        <v>-1066153.1499999999</v>
      </c>
    </row>
    <row r="1828" spans="1:8" x14ac:dyDescent="0.2">
      <c r="A1828" s="116" t="s">
        <v>1722</v>
      </c>
      <c r="B1828" s="89" t="s">
        <v>1723</v>
      </c>
      <c r="C1828" s="120"/>
      <c r="D1828" s="120"/>
      <c r="E1828" s="120"/>
      <c r="F1828" s="120">
        <v>80362898.530000001</v>
      </c>
      <c r="G1828" s="120">
        <v>74409569.920000002</v>
      </c>
      <c r="H1828" s="121">
        <v>-389582.71</v>
      </c>
    </row>
    <row r="1829" spans="1:8" x14ac:dyDescent="0.2">
      <c r="A1829" s="116" t="s">
        <v>2793</v>
      </c>
      <c r="B1829" s="89" t="s">
        <v>2794</v>
      </c>
      <c r="C1829" s="120">
        <v>92387899.120000005</v>
      </c>
      <c r="D1829" s="120">
        <v>471276017.47000003</v>
      </c>
      <c r="E1829" s="120">
        <v>-12359974.039999999</v>
      </c>
      <c r="F1829" s="120">
        <v>111373229.5</v>
      </c>
      <c r="G1829" s="120">
        <v>347336360.07999998</v>
      </c>
      <c r="H1829" s="121">
        <v>6635104.5800000001</v>
      </c>
    </row>
    <row r="1830" spans="1:8" x14ac:dyDescent="0.2">
      <c r="A1830" s="116" t="s">
        <v>1475</v>
      </c>
      <c r="B1830" s="89" t="s">
        <v>4607</v>
      </c>
      <c r="C1830" s="120">
        <v>106929329.70999999</v>
      </c>
      <c r="D1830" s="120">
        <v>194688583.05000001</v>
      </c>
      <c r="E1830" s="120">
        <v>5018008.21</v>
      </c>
      <c r="F1830" s="120">
        <v>112528777.95999999</v>
      </c>
      <c r="G1830" s="120">
        <v>84967905.030000001</v>
      </c>
      <c r="H1830" s="121">
        <v>9733902.4700000007</v>
      </c>
    </row>
    <row r="1831" spans="1:8" x14ac:dyDescent="0.2">
      <c r="A1831" s="116" t="s">
        <v>2406</v>
      </c>
      <c r="B1831" s="89" t="s">
        <v>4008</v>
      </c>
      <c r="C1831" s="120">
        <v>42380703.369999997</v>
      </c>
      <c r="D1831" s="120">
        <v>38617299.799999997</v>
      </c>
      <c r="E1831" s="120">
        <v>-8998264.8000000007</v>
      </c>
      <c r="F1831" s="120">
        <v>47106382.490000002</v>
      </c>
      <c r="G1831" s="120">
        <v>9524032.75</v>
      </c>
      <c r="H1831" s="121">
        <v>-6228311.5</v>
      </c>
    </row>
    <row r="1832" spans="1:8" x14ac:dyDescent="0.2">
      <c r="A1832" s="17" t="s">
        <v>1281</v>
      </c>
      <c r="B1832" s="90" t="s">
        <v>1282</v>
      </c>
      <c r="C1832" s="6">
        <v>110723847</v>
      </c>
      <c r="D1832" s="6">
        <v>50092242.030000001</v>
      </c>
      <c r="E1832" s="6">
        <v>-22312157.890000001</v>
      </c>
      <c r="F1832" s="6">
        <v>126242170.70999999</v>
      </c>
      <c r="G1832" s="6">
        <v>48606592.109999999</v>
      </c>
      <c r="H1832" s="62">
        <v>-13479848.1</v>
      </c>
    </row>
    <row r="1833" spans="1:8" x14ac:dyDescent="0.2">
      <c r="A1833" s="116" t="s">
        <v>2304</v>
      </c>
      <c r="B1833" s="89" t="s">
        <v>2305</v>
      </c>
      <c r="C1833" s="120"/>
      <c r="D1833" s="120"/>
      <c r="E1833" s="120"/>
      <c r="F1833" s="120">
        <v>56565468.289999999</v>
      </c>
      <c r="G1833" s="120">
        <v>67528962.189999998</v>
      </c>
      <c r="H1833" s="121">
        <v>4315828.75</v>
      </c>
    </row>
    <row r="1834" spans="1:8" x14ac:dyDescent="0.2">
      <c r="A1834" s="116" t="s">
        <v>2618</v>
      </c>
      <c r="B1834" s="89" t="s">
        <v>3841</v>
      </c>
      <c r="C1834" s="120"/>
      <c r="D1834" s="120"/>
      <c r="E1834" s="120"/>
      <c r="F1834" s="120">
        <v>125372800.73999999</v>
      </c>
      <c r="G1834" s="120">
        <v>14721305.460000001</v>
      </c>
      <c r="H1834" s="121">
        <v>6196154.6600000001</v>
      </c>
    </row>
    <row r="1835" spans="1:8" x14ac:dyDescent="0.2">
      <c r="A1835" s="116" t="s">
        <v>2950</v>
      </c>
      <c r="B1835" s="89" t="s">
        <v>2951</v>
      </c>
      <c r="C1835" s="120">
        <v>98945952.670000002</v>
      </c>
      <c r="D1835" s="120">
        <v>280124949.61000001</v>
      </c>
      <c r="E1835" s="120">
        <v>10513219.93</v>
      </c>
      <c r="F1835" s="120">
        <v>74938774.420000002</v>
      </c>
      <c r="G1835" s="120">
        <v>85984591.930000007</v>
      </c>
      <c r="H1835" s="121">
        <v>2800642.97</v>
      </c>
    </row>
    <row r="1836" spans="1:8" x14ac:dyDescent="0.2">
      <c r="A1836" s="116" t="s">
        <v>2553</v>
      </c>
      <c r="B1836" s="89" t="s">
        <v>2554</v>
      </c>
      <c r="C1836" s="120">
        <v>41483879.770000003</v>
      </c>
      <c r="D1836" s="120">
        <v>23515201.739999998</v>
      </c>
      <c r="E1836" s="120">
        <v>-2071901.32</v>
      </c>
      <c r="F1836" s="120">
        <v>43556925.359999999</v>
      </c>
      <c r="G1836" s="120">
        <v>23023948.050000001</v>
      </c>
      <c r="H1836" s="121">
        <v>-1849587.51</v>
      </c>
    </row>
    <row r="1837" spans="1:8" x14ac:dyDescent="0.2">
      <c r="A1837" s="17" t="s">
        <v>3491</v>
      </c>
      <c r="B1837" s="90" t="s">
        <v>3492</v>
      </c>
      <c r="C1837" s="6"/>
      <c r="D1837" s="6"/>
      <c r="E1837" s="6"/>
      <c r="F1837" s="6">
        <v>7063795.8700000001</v>
      </c>
      <c r="G1837" s="6">
        <v>11832839.4</v>
      </c>
      <c r="H1837" s="62">
        <v>-3640775.54</v>
      </c>
    </row>
    <row r="1838" spans="1:8" x14ac:dyDescent="0.2">
      <c r="A1838" s="116" t="s">
        <v>4122</v>
      </c>
      <c r="B1838" s="89" t="s">
        <v>4123</v>
      </c>
      <c r="C1838" s="120">
        <v>108694578.81999999</v>
      </c>
      <c r="D1838" s="120">
        <v>273649129.74000001</v>
      </c>
      <c r="E1838" s="120">
        <v>7523050.8300000001</v>
      </c>
      <c r="F1838" s="120">
        <v>76713907.769999996</v>
      </c>
      <c r="G1838" s="120">
        <v>17533891.52</v>
      </c>
      <c r="H1838" s="121">
        <v>6860811.0800000001</v>
      </c>
    </row>
    <row r="1839" spans="1:8" x14ac:dyDescent="0.2">
      <c r="A1839" s="116" t="s">
        <v>2113</v>
      </c>
      <c r="B1839" s="89" t="s">
        <v>4731</v>
      </c>
      <c r="C1839" s="120">
        <v>118422767.91</v>
      </c>
      <c r="D1839" s="120">
        <v>57572768.340000004</v>
      </c>
      <c r="E1839" s="120">
        <v>1136510.04</v>
      </c>
      <c r="F1839" s="120">
        <v>117869496.68000001</v>
      </c>
      <c r="G1839" s="120">
        <v>19004077.02</v>
      </c>
      <c r="H1839" s="121">
        <v>2119745.2599999998</v>
      </c>
    </row>
    <row r="1840" spans="1:8" x14ac:dyDescent="0.2">
      <c r="A1840" s="116" t="s">
        <v>2151</v>
      </c>
      <c r="B1840" s="89" t="s">
        <v>4254</v>
      </c>
      <c r="C1840" s="120"/>
      <c r="D1840" s="120"/>
      <c r="E1840" s="120"/>
      <c r="F1840" s="120">
        <v>53705984.719999999</v>
      </c>
      <c r="G1840" s="120">
        <v>14082793.310000001</v>
      </c>
      <c r="H1840" s="121">
        <v>-289527206.43000001</v>
      </c>
    </row>
    <row r="1841" spans="1:8" x14ac:dyDescent="0.2">
      <c r="A1841" s="116" t="s">
        <v>3227</v>
      </c>
      <c r="B1841" s="89" t="s">
        <v>3228</v>
      </c>
      <c r="C1841" s="120">
        <v>77328385.450000003</v>
      </c>
      <c r="D1841" s="120">
        <v>108746872.81999999</v>
      </c>
      <c r="E1841" s="120">
        <v>423492.71</v>
      </c>
      <c r="F1841" s="120">
        <v>65133400.079999998</v>
      </c>
      <c r="G1841" s="120">
        <v>73541585.159999996</v>
      </c>
      <c r="H1841" s="121">
        <v>1276581.21</v>
      </c>
    </row>
    <row r="1842" spans="1:8" x14ac:dyDescent="0.2">
      <c r="A1842" s="17" t="s">
        <v>3854</v>
      </c>
      <c r="B1842" s="90" t="s">
        <v>3855</v>
      </c>
      <c r="C1842" s="6">
        <v>58576396.479999997</v>
      </c>
      <c r="D1842" s="6">
        <v>42413409.219999999</v>
      </c>
      <c r="E1842" s="6">
        <v>8551831.0600000005</v>
      </c>
      <c r="F1842" s="6">
        <v>58576396.479999997</v>
      </c>
      <c r="G1842" s="6">
        <v>36455336.490000002</v>
      </c>
      <c r="H1842" s="62">
        <v>8551831.0700000003</v>
      </c>
    </row>
    <row r="1843" spans="1:8" x14ac:dyDescent="0.2">
      <c r="A1843" s="116" t="s">
        <v>2863</v>
      </c>
      <c r="B1843" s="89" t="s">
        <v>2864</v>
      </c>
      <c r="C1843" s="120">
        <v>53731649.369999997</v>
      </c>
      <c r="D1843" s="120">
        <v>58043680.890000001</v>
      </c>
      <c r="E1843" s="120">
        <v>-5258189.9800000004</v>
      </c>
      <c r="F1843" s="120">
        <v>28763377.629999999</v>
      </c>
      <c r="G1843" s="120">
        <v>28818937.289999999</v>
      </c>
      <c r="H1843" s="121">
        <v>-25005728.079999998</v>
      </c>
    </row>
    <row r="1844" spans="1:8" x14ac:dyDescent="0.2">
      <c r="A1844" s="116" t="s">
        <v>2906</v>
      </c>
      <c r="B1844" s="89" t="s">
        <v>3872</v>
      </c>
      <c r="C1844" s="120"/>
      <c r="D1844" s="120"/>
      <c r="E1844" s="120"/>
      <c r="F1844" s="120">
        <v>96379261.370000005</v>
      </c>
      <c r="G1844" s="120">
        <v>161546205.25</v>
      </c>
      <c r="H1844" s="121">
        <v>11996840.789999999</v>
      </c>
    </row>
    <row r="1845" spans="1:8" x14ac:dyDescent="0.2">
      <c r="A1845" s="116" t="s">
        <v>1819</v>
      </c>
      <c r="B1845" s="89" t="s">
        <v>1820</v>
      </c>
      <c r="C1845" s="120">
        <v>110791399.01000001</v>
      </c>
      <c r="D1845" s="120">
        <v>292446000.99000001</v>
      </c>
      <c r="E1845" s="120">
        <v>20355647.489999998</v>
      </c>
      <c r="F1845" s="120">
        <v>112727360.66</v>
      </c>
      <c r="G1845" s="120">
        <v>169406118.81999999</v>
      </c>
      <c r="H1845" s="121">
        <v>19689430.300000001</v>
      </c>
    </row>
    <row r="1846" spans="1:8" x14ac:dyDescent="0.2">
      <c r="A1846" s="116" t="s">
        <v>4780</v>
      </c>
      <c r="B1846" s="89" t="s">
        <v>4781</v>
      </c>
      <c r="C1846" s="120"/>
      <c r="D1846" s="120"/>
      <c r="E1846" s="120"/>
      <c r="F1846" s="120">
        <v>11685605.609999999</v>
      </c>
      <c r="G1846" s="120">
        <v>1493450.63</v>
      </c>
      <c r="H1846" s="121">
        <v>-7099862.9800000004</v>
      </c>
    </row>
    <row r="1847" spans="1:8" x14ac:dyDescent="0.2">
      <c r="A1847" s="17" t="s">
        <v>565</v>
      </c>
      <c r="B1847" s="90" t="s">
        <v>566</v>
      </c>
      <c r="C1847" s="6">
        <v>5987700.2599999998</v>
      </c>
      <c r="D1847" s="6">
        <v>620087.65</v>
      </c>
      <c r="E1847" s="6">
        <v>-10965518.189999999</v>
      </c>
      <c r="F1847" s="6">
        <v>12551015.060000001</v>
      </c>
      <c r="G1847" s="6">
        <v>620087.65</v>
      </c>
      <c r="H1847" s="62">
        <v>-6467223.6399999997</v>
      </c>
    </row>
    <row r="1848" spans="1:8" x14ac:dyDescent="0.2">
      <c r="A1848" s="116" t="s">
        <v>1917</v>
      </c>
      <c r="B1848" s="89" t="s">
        <v>1918</v>
      </c>
      <c r="C1848" s="120">
        <v>36506795.32</v>
      </c>
      <c r="D1848" s="120">
        <v>91816118.780000001</v>
      </c>
      <c r="E1848" s="120">
        <v>-6426387.2199999997</v>
      </c>
      <c r="F1848" s="120">
        <v>34161453.390000001</v>
      </c>
      <c r="G1848" s="120">
        <v>39903528.380000003</v>
      </c>
      <c r="H1848" s="121">
        <v>-5867376.5899999999</v>
      </c>
    </row>
    <row r="1849" spans="1:8" x14ac:dyDescent="0.2">
      <c r="A1849" s="116" t="s">
        <v>2795</v>
      </c>
      <c r="B1849" s="89" t="s">
        <v>4033</v>
      </c>
      <c r="C1849" s="120">
        <v>55978947.810000002</v>
      </c>
      <c r="D1849" s="120">
        <v>20286122.440000001</v>
      </c>
      <c r="E1849" s="120">
        <v>3273599.28</v>
      </c>
      <c r="F1849" s="120">
        <v>56780595.590000004</v>
      </c>
      <c r="G1849" s="120">
        <v>20286122.440000001</v>
      </c>
      <c r="H1849" s="121">
        <v>3500303.76</v>
      </c>
    </row>
    <row r="1850" spans="1:8" x14ac:dyDescent="0.2">
      <c r="A1850" s="116" t="s">
        <v>3376</v>
      </c>
      <c r="B1850" s="89" t="s">
        <v>4575</v>
      </c>
      <c r="C1850" s="120">
        <v>104789713.93000001</v>
      </c>
      <c r="D1850" s="120">
        <v>18298756.02</v>
      </c>
      <c r="E1850" s="120">
        <v>-29134531.579999998</v>
      </c>
      <c r="F1850" s="120">
        <v>107625731.97</v>
      </c>
      <c r="G1850" s="120">
        <v>17780418.960000001</v>
      </c>
      <c r="H1850" s="121">
        <v>-22490751.420000002</v>
      </c>
    </row>
    <row r="1851" spans="1:8" x14ac:dyDescent="0.2">
      <c r="A1851" s="116" t="s">
        <v>2681</v>
      </c>
      <c r="B1851" s="89" t="s">
        <v>2682</v>
      </c>
      <c r="C1851" s="120">
        <v>118269017.88</v>
      </c>
      <c r="D1851" s="120">
        <v>265720339.53999999</v>
      </c>
      <c r="E1851" s="120">
        <v>20848024.789999999</v>
      </c>
      <c r="F1851" s="120">
        <v>115661294.72</v>
      </c>
      <c r="G1851" s="120">
        <v>221763959.49000001</v>
      </c>
      <c r="H1851" s="121">
        <v>12915502.23</v>
      </c>
    </row>
    <row r="1852" spans="1:8" x14ac:dyDescent="0.2">
      <c r="A1852" s="17" t="s">
        <v>2275</v>
      </c>
      <c r="B1852" s="90" t="s">
        <v>2276</v>
      </c>
      <c r="C1852" s="6">
        <v>106068764.98</v>
      </c>
      <c r="D1852" s="6">
        <v>168311131.97</v>
      </c>
      <c r="E1852" s="6">
        <v>2679688.73</v>
      </c>
      <c r="F1852" s="6">
        <v>95246213.650000006</v>
      </c>
      <c r="G1852" s="6">
        <v>82079556.290000007</v>
      </c>
      <c r="H1852" s="62">
        <v>-1747636.5</v>
      </c>
    </row>
    <row r="1853" spans="1:8" x14ac:dyDescent="0.2">
      <c r="A1853" s="116" t="s">
        <v>3167</v>
      </c>
      <c r="B1853" s="89" t="s">
        <v>3168</v>
      </c>
      <c r="C1853" s="120"/>
      <c r="D1853" s="120"/>
      <c r="E1853" s="120"/>
      <c r="F1853" s="120">
        <v>37290167.920000002</v>
      </c>
      <c r="G1853" s="120">
        <v>25043670.77</v>
      </c>
      <c r="H1853" s="121">
        <v>2998184.8</v>
      </c>
    </row>
    <row r="1854" spans="1:8" x14ac:dyDescent="0.2">
      <c r="A1854" s="116" t="s">
        <v>3174</v>
      </c>
      <c r="B1854" s="89" t="s">
        <v>3175</v>
      </c>
      <c r="C1854" s="120">
        <v>80972797.829999998</v>
      </c>
      <c r="D1854" s="120">
        <v>106528850.68000001</v>
      </c>
      <c r="E1854" s="120">
        <v>12326187.210000001</v>
      </c>
      <c r="F1854" s="120">
        <v>79667098.879999995</v>
      </c>
      <c r="G1854" s="120">
        <v>106360437.08</v>
      </c>
      <c r="H1854" s="121">
        <v>12336001.470000001</v>
      </c>
    </row>
    <row r="1855" spans="1:8" x14ac:dyDescent="0.2">
      <c r="A1855" s="116" t="s">
        <v>2854</v>
      </c>
      <c r="B1855" s="89" t="s">
        <v>2855</v>
      </c>
      <c r="C1855" s="120"/>
      <c r="D1855" s="120"/>
      <c r="E1855" s="120"/>
      <c r="F1855" s="120">
        <v>108161097.11</v>
      </c>
      <c r="G1855" s="120">
        <v>229230379.84</v>
      </c>
      <c r="H1855" s="121">
        <v>3472669.5</v>
      </c>
    </row>
    <row r="1856" spans="1:8" x14ac:dyDescent="0.2">
      <c r="A1856" s="116" t="s">
        <v>2258</v>
      </c>
      <c r="B1856" s="89" t="s">
        <v>2259</v>
      </c>
      <c r="C1856" s="120">
        <v>98545373.450000003</v>
      </c>
      <c r="D1856" s="120">
        <v>218912312.09999999</v>
      </c>
      <c r="E1856" s="120">
        <v>-14570697.189999999</v>
      </c>
      <c r="F1856" s="120">
        <v>144182193.40000001</v>
      </c>
      <c r="G1856" s="120">
        <v>126162984.18000001</v>
      </c>
      <c r="H1856" s="121">
        <v>-20820211.41</v>
      </c>
    </row>
    <row r="1857" spans="1:8" x14ac:dyDescent="0.2">
      <c r="A1857" s="17" t="s">
        <v>3368</v>
      </c>
      <c r="B1857" s="90" t="s">
        <v>3369</v>
      </c>
      <c r="C1857" s="6">
        <v>12806738.27</v>
      </c>
      <c r="D1857" s="6">
        <v>24864695.420000002</v>
      </c>
      <c r="E1857" s="6">
        <v>-38967184.960000001</v>
      </c>
      <c r="F1857" s="6">
        <v>11268696.83</v>
      </c>
      <c r="G1857" s="6">
        <v>22648960.18</v>
      </c>
      <c r="H1857" s="62">
        <v>-42134859.130000003</v>
      </c>
    </row>
    <row r="1858" spans="1:8" x14ac:dyDescent="0.2">
      <c r="A1858" s="116" t="s">
        <v>2988</v>
      </c>
      <c r="B1858" s="89" t="s">
        <v>2989</v>
      </c>
      <c r="C1858" s="120">
        <v>15884280.699999999</v>
      </c>
      <c r="D1858" s="120">
        <v>8536474.5500000007</v>
      </c>
      <c r="E1858" s="120">
        <v>-2229841.4300000002</v>
      </c>
      <c r="F1858" s="120">
        <v>15887360.84</v>
      </c>
      <c r="G1858" s="120">
        <v>8573320.6199999992</v>
      </c>
      <c r="H1858" s="121">
        <v>-2313633.5299999998</v>
      </c>
    </row>
    <row r="1859" spans="1:8" x14ac:dyDescent="0.2">
      <c r="A1859" s="116" t="s">
        <v>2814</v>
      </c>
      <c r="B1859" s="89" t="s">
        <v>2815</v>
      </c>
      <c r="C1859" s="120">
        <v>125639076.34999999</v>
      </c>
      <c r="D1859" s="120">
        <v>86712164.599999994</v>
      </c>
      <c r="E1859" s="120">
        <v>8712785.8900000006</v>
      </c>
      <c r="F1859" s="120">
        <v>90068175.659999996</v>
      </c>
      <c r="G1859" s="120">
        <v>30260730.219999999</v>
      </c>
      <c r="H1859" s="121">
        <v>3318830.63</v>
      </c>
    </row>
    <row r="1860" spans="1:8" x14ac:dyDescent="0.2">
      <c r="A1860" s="116" t="s">
        <v>2066</v>
      </c>
      <c r="B1860" s="89" t="s">
        <v>2067</v>
      </c>
      <c r="C1860" s="120">
        <v>101667991.29000001</v>
      </c>
      <c r="D1860" s="120">
        <v>33312293.530000001</v>
      </c>
      <c r="E1860" s="120">
        <v>-10192410.449999999</v>
      </c>
      <c r="F1860" s="120">
        <v>111619075.47</v>
      </c>
      <c r="G1860" s="120">
        <v>22045642.699999999</v>
      </c>
      <c r="H1860" s="121">
        <v>-5946794.6200000001</v>
      </c>
    </row>
    <row r="1861" spans="1:8" x14ac:dyDescent="0.2">
      <c r="A1861" s="116" t="s">
        <v>2242</v>
      </c>
      <c r="B1861" s="89" t="s">
        <v>2243</v>
      </c>
      <c r="C1861" s="120">
        <v>65642532.82</v>
      </c>
      <c r="D1861" s="120">
        <v>36089242.549999997</v>
      </c>
      <c r="E1861" s="120">
        <v>1459893.73</v>
      </c>
      <c r="F1861" s="120">
        <v>74908017.129999995</v>
      </c>
      <c r="G1861" s="120">
        <v>30751278.960000001</v>
      </c>
      <c r="H1861" s="121">
        <v>645027.75</v>
      </c>
    </row>
    <row r="1862" spans="1:8" x14ac:dyDescent="0.2">
      <c r="A1862" s="17" t="s">
        <v>1590</v>
      </c>
      <c r="B1862" s="90" t="s">
        <v>1591</v>
      </c>
      <c r="C1862" s="6">
        <v>46353912.189999998</v>
      </c>
      <c r="D1862" s="6">
        <v>38444584.780000001</v>
      </c>
      <c r="E1862" s="6">
        <v>-4409930.3</v>
      </c>
      <c r="F1862" s="6">
        <v>52092201.630000003</v>
      </c>
      <c r="G1862" s="6">
        <v>33038500.039999999</v>
      </c>
      <c r="H1862" s="62">
        <v>-572591.6</v>
      </c>
    </row>
    <row r="1863" spans="1:8" x14ac:dyDescent="0.2">
      <c r="A1863" s="116" t="s">
        <v>2369</v>
      </c>
      <c r="B1863" s="89" t="s">
        <v>2370</v>
      </c>
      <c r="C1863" s="120"/>
      <c r="D1863" s="120"/>
      <c r="E1863" s="120"/>
      <c r="F1863" s="120">
        <v>133521176.95999999</v>
      </c>
      <c r="G1863" s="120">
        <v>179379737.55000001</v>
      </c>
      <c r="H1863" s="121">
        <v>2568531.33</v>
      </c>
    </row>
    <row r="1864" spans="1:8" x14ac:dyDescent="0.2">
      <c r="A1864" s="116" t="s">
        <v>3423</v>
      </c>
      <c r="B1864" s="89" t="s">
        <v>3424</v>
      </c>
      <c r="C1864" s="120">
        <v>3391092.26</v>
      </c>
      <c r="D1864" s="120">
        <v>6139035.2300000004</v>
      </c>
      <c r="E1864" s="120">
        <v>-4417500.26</v>
      </c>
      <c r="F1864" s="120">
        <v>3845522.62</v>
      </c>
      <c r="G1864" s="120">
        <v>3497187.66</v>
      </c>
      <c r="H1864" s="121">
        <v>-4719148.66</v>
      </c>
    </row>
    <row r="1865" spans="1:8" x14ac:dyDescent="0.2">
      <c r="A1865" s="116" t="s">
        <v>3342</v>
      </c>
      <c r="B1865" s="89" t="s">
        <v>3343</v>
      </c>
      <c r="C1865" s="120">
        <v>19321762.129999999</v>
      </c>
      <c r="D1865" s="120">
        <v>51955367.100000001</v>
      </c>
      <c r="E1865" s="120">
        <v>-14700999.84</v>
      </c>
      <c r="F1865" s="120">
        <v>5219940.1900000004</v>
      </c>
      <c r="G1865" s="120">
        <v>45596995.259999998</v>
      </c>
      <c r="H1865" s="121">
        <v>-13140719.029999999</v>
      </c>
    </row>
    <row r="1866" spans="1:8" x14ac:dyDescent="0.2">
      <c r="A1866" s="116" t="s">
        <v>3771</v>
      </c>
      <c r="B1866" s="89" t="s">
        <v>3772</v>
      </c>
      <c r="C1866" s="120">
        <v>29528643.989999998</v>
      </c>
      <c r="D1866" s="120">
        <v>104879046.40000001</v>
      </c>
      <c r="E1866" s="120">
        <v>-4104280.43</v>
      </c>
      <c r="F1866" s="120">
        <v>29846009.359999999</v>
      </c>
      <c r="G1866" s="120">
        <v>100511943.03</v>
      </c>
      <c r="H1866" s="121">
        <v>-4093034.29</v>
      </c>
    </row>
    <row r="1867" spans="1:8" x14ac:dyDescent="0.2">
      <c r="A1867" s="17" t="s">
        <v>3795</v>
      </c>
      <c r="B1867" s="90" t="s">
        <v>3796</v>
      </c>
      <c r="C1867" s="6">
        <v>56138737.579999998</v>
      </c>
      <c r="D1867" s="6">
        <v>28540274.170000002</v>
      </c>
      <c r="E1867" s="6">
        <v>-10800469.529999999</v>
      </c>
      <c r="F1867" s="6">
        <v>56138737.590000004</v>
      </c>
      <c r="G1867" s="6">
        <v>23492564.780000001</v>
      </c>
      <c r="H1867" s="62">
        <v>-10800469.52</v>
      </c>
    </row>
    <row r="1868" spans="1:8" x14ac:dyDescent="0.2">
      <c r="A1868" s="116" t="s">
        <v>2730</v>
      </c>
      <c r="B1868" s="89" t="s">
        <v>2731</v>
      </c>
      <c r="C1868" s="120">
        <v>60125446.579999998</v>
      </c>
      <c r="D1868" s="120">
        <v>50818979.590000004</v>
      </c>
      <c r="E1868" s="120">
        <v>4035377.41</v>
      </c>
      <c r="F1868" s="120">
        <v>60081447.899999999</v>
      </c>
      <c r="G1868" s="120">
        <v>50593409.140000001</v>
      </c>
      <c r="H1868" s="121">
        <v>4166024.42</v>
      </c>
    </row>
    <row r="1869" spans="1:8" x14ac:dyDescent="0.2">
      <c r="A1869" s="116" t="s">
        <v>4104</v>
      </c>
      <c r="B1869" s="89" t="s">
        <v>4105</v>
      </c>
      <c r="C1869" s="120"/>
      <c r="D1869" s="120"/>
      <c r="E1869" s="120"/>
      <c r="F1869" s="120">
        <v>38726490.950000003</v>
      </c>
      <c r="G1869" s="120">
        <v>29623211.48</v>
      </c>
      <c r="H1869" s="121">
        <v>5934462.3399999999</v>
      </c>
    </row>
    <row r="1870" spans="1:8" x14ac:dyDescent="0.2">
      <c r="A1870" s="116" t="s">
        <v>3382</v>
      </c>
      <c r="B1870" s="89" t="s">
        <v>3383</v>
      </c>
      <c r="C1870" s="120">
        <v>59954248.259999998</v>
      </c>
      <c r="D1870" s="120">
        <v>62460721.119999997</v>
      </c>
      <c r="E1870" s="120">
        <v>5336256.8899999997</v>
      </c>
      <c r="F1870" s="120">
        <v>59954248.25</v>
      </c>
      <c r="G1870" s="120">
        <v>60803794.780000001</v>
      </c>
      <c r="H1870" s="121">
        <v>5336256.9000000004</v>
      </c>
    </row>
    <row r="1871" spans="1:8" x14ac:dyDescent="0.2">
      <c r="A1871" s="116" t="s">
        <v>3939</v>
      </c>
      <c r="B1871" s="89" t="s">
        <v>3940</v>
      </c>
      <c r="C1871" s="120">
        <v>31723429.579999998</v>
      </c>
      <c r="D1871" s="120">
        <v>82436596.310000002</v>
      </c>
      <c r="E1871" s="120">
        <v>-1773711.07</v>
      </c>
      <c r="F1871" s="120">
        <v>33465701.07</v>
      </c>
      <c r="G1871" s="120">
        <v>78887337.75</v>
      </c>
      <c r="H1871" s="121">
        <v>-31439.599999999999</v>
      </c>
    </row>
    <row r="1872" spans="1:8" x14ac:dyDescent="0.2">
      <c r="A1872" s="17" t="s">
        <v>3399</v>
      </c>
      <c r="B1872" s="90" t="s">
        <v>3400</v>
      </c>
      <c r="C1872" s="6"/>
      <c r="D1872" s="6"/>
      <c r="E1872" s="6"/>
      <c r="F1872" s="6">
        <v>19604522.140000001</v>
      </c>
      <c r="G1872" s="6">
        <v>53300098.950000003</v>
      </c>
      <c r="H1872" s="62">
        <v>-6653383.6399999997</v>
      </c>
    </row>
    <row r="1873" spans="1:8" x14ac:dyDescent="0.2">
      <c r="A1873" s="116" t="s">
        <v>1007</v>
      </c>
      <c r="B1873" s="89" t="s">
        <v>1008</v>
      </c>
      <c r="C1873" s="120">
        <v>106477474.48999999</v>
      </c>
      <c r="D1873" s="120">
        <v>138488752.21000001</v>
      </c>
      <c r="E1873" s="120">
        <v>9069635.4399999995</v>
      </c>
      <c r="F1873" s="120">
        <v>92865983.180000007</v>
      </c>
      <c r="G1873" s="120">
        <v>109742215.08</v>
      </c>
      <c r="H1873" s="121">
        <v>499471.54</v>
      </c>
    </row>
    <row r="1874" spans="1:8" x14ac:dyDescent="0.2">
      <c r="A1874" s="116" t="s">
        <v>2800</v>
      </c>
      <c r="B1874" s="89" t="s">
        <v>4983</v>
      </c>
      <c r="C1874" s="120">
        <v>224970565.05000001</v>
      </c>
      <c r="D1874" s="120">
        <v>7924481.9800000004</v>
      </c>
      <c r="E1874" s="120">
        <v>-9483190.4700000007</v>
      </c>
      <c r="F1874" s="120">
        <v>237734906.72999999</v>
      </c>
      <c r="G1874" s="120">
        <v>7924481.9800000004</v>
      </c>
      <c r="H1874" s="121">
        <v>32491925.780000001</v>
      </c>
    </row>
    <row r="1875" spans="1:8" x14ac:dyDescent="0.2">
      <c r="A1875" s="116" t="s">
        <v>3309</v>
      </c>
      <c r="B1875" s="89" t="s">
        <v>3310</v>
      </c>
      <c r="C1875" s="120">
        <v>102359093.69</v>
      </c>
      <c r="D1875" s="120">
        <v>138927618.16999999</v>
      </c>
      <c r="E1875" s="120">
        <v>-3042343.05</v>
      </c>
      <c r="F1875" s="120">
        <v>80466137.480000004</v>
      </c>
      <c r="G1875" s="120">
        <v>13253928.66</v>
      </c>
      <c r="H1875" s="121">
        <v>-2504186.6800000002</v>
      </c>
    </row>
    <row r="1876" spans="1:8" x14ac:dyDescent="0.2">
      <c r="A1876" s="116" t="s">
        <v>3572</v>
      </c>
      <c r="B1876" s="89" t="s">
        <v>3973</v>
      </c>
      <c r="C1876" s="120">
        <v>33667212.960000001</v>
      </c>
      <c r="D1876" s="120">
        <v>22478661</v>
      </c>
      <c r="E1876" s="120">
        <v>-4976696.8</v>
      </c>
      <c r="F1876" s="120">
        <v>34233257.969999999</v>
      </c>
      <c r="G1876" s="120">
        <v>15056320.24</v>
      </c>
      <c r="H1876" s="121">
        <v>-6481682.1699999999</v>
      </c>
    </row>
    <row r="1877" spans="1:8" x14ac:dyDescent="0.2">
      <c r="A1877" s="17" t="s">
        <v>2452</v>
      </c>
      <c r="B1877" s="90" t="s">
        <v>2453</v>
      </c>
      <c r="C1877" s="6">
        <v>52751085.82</v>
      </c>
      <c r="D1877" s="6">
        <v>564252811.05999994</v>
      </c>
      <c r="E1877" s="6">
        <v>-67603011.629999995</v>
      </c>
      <c r="F1877" s="6">
        <v>51161743.130000003</v>
      </c>
      <c r="G1877" s="6">
        <v>564889502.24000001</v>
      </c>
      <c r="H1877" s="62">
        <v>-3112487.59</v>
      </c>
    </row>
    <row r="1878" spans="1:8" x14ac:dyDescent="0.2">
      <c r="A1878" s="116" t="s">
        <v>2162</v>
      </c>
      <c r="B1878" s="89" t="s">
        <v>2163</v>
      </c>
      <c r="C1878" s="120">
        <v>222803560.55000001</v>
      </c>
      <c r="D1878" s="120">
        <v>315235883.55000001</v>
      </c>
      <c r="E1878" s="120">
        <v>2323821.9300000002</v>
      </c>
      <c r="F1878" s="120">
        <v>221320050.44999999</v>
      </c>
      <c r="G1878" s="120">
        <v>307777186.44</v>
      </c>
      <c r="H1878" s="121">
        <v>2920702.58</v>
      </c>
    </row>
    <row r="1879" spans="1:8" x14ac:dyDescent="0.2">
      <c r="A1879" s="116" t="s">
        <v>2378</v>
      </c>
      <c r="B1879" s="89" t="s">
        <v>4203</v>
      </c>
      <c r="C1879" s="120">
        <v>67160833.069999993</v>
      </c>
      <c r="D1879" s="120">
        <v>369763197.22000003</v>
      </c>
      <c r="E1879" s="120">
        <v>-1390944.35</v>
      </c>
      <c r="F1879" s="120">
        <v>73452140.549999997</v>
      </c>
      <c r="G1879" s="120">
        <v>368399254.16000003</v>
      </c>
      <c r="H1879" s="121">
        <v>2742480.63</v>
      </c>
    </row>
    <row r="1880" spans="1:8" x14ac:dyDescent="0.2">
      <c r="A1880" s="116" t="s">
        <v>914</v>
      </c>
      <c r="B1880" s="89" t="s">
        <v>4234</v>
      </c>
      <c r="C1880" s="120">
        <v>82383803.739999995</v>
      </c>
      <c r="D1880" s="120">
        <v>440401806.36000001</v>
      </c>
      <c r="E1880" s="120">
        <v>-17270391.789999999</v>
      </c>
      <c r="F1880" s="120">
        <v>79745013.129999995</v>
      </c>
      <c r="G1880" s="120">
        <v>334490198.06</v>
      </c>
      <c r="H1880" s="121">
        <v>-15857041.439999999</v>
      </c>
    </row>
    <row r="1881" spans="1:8" x14ac:dyDescent="0.2">
      <c r="A1881" s="116" t="s">
        <v>4660</v>
      </c>
      <c r="B1881" s="89" t="s">
        <v>4692</v>
      </c>
      <c r="C1881" s="120">
        <v>64300212.520000003</v>
      </c>
      <c r="D1881" s="120">
        <v>83192516.019999996</v>
      </c>
      <c r="E1881" s="120">
        <v>6339297.0599999996</v>
      </c>
      <c r="F1881" s="120">
        <v>64580832.289999999</v>
      </c>
      <c r="G1881" s="120">
        <v>82189650.189999998</v>
      </c>
      <c r="H1881" s="121">
        <v>6359887.0899999999</v>
      </c>
    </row>
    <row r="1882" spans="1:8" x14ac:dyDescent="0.2">
      <c r="A1882" s="17" t="s">
        <v>2509</v>
      </c>
      <c r="B1882" s="90" t="s">
        <v>2510</v>
      </c>
      <c r="C1882" s="6">
        <v>33861218.32</v>
      </c>
      <c r="D1882" s="6">
        <v>67898344.909999996</v>
      </c>
      <c r="E1882" s="6">
        <v>247118.39</v>
      </c>
      <c r="F1882" s="6">
        <v>30103719.079999998</v>
      </c>
      <c r="G1882" s="6">
        <v>54191980.549999997</v>
      </c>
      <c r="H1882" s="62">
        <v>-292447.43</v>
      </c>
    </row>
    <row r="1883" spans="1:8" x14ac:dyDescent="0.2">
      <c r="A1883" s="116" t="s">
        <v>3744</v>
      </c>
      <c r="B1883" s="89" t="s">
        <v>3745</v>
      </c>
      <c r="C1883" s="120"/>
      <c r="D1883" s="120"/>
      <c r="E1883" s="120"/>
      <c r="F1883" s="120">
        <v>58860735.990000002</v>
      </c>
      <c r="G1883" s="120">
        <v>88416208.950000003</v>
      </c>
      <c r="H1883" s="121">
        <v>4762022.8</v>
      </c>
    </row>
    <row r="1884" spans="1:8" x14ac:dyDescent="0.2">
      <c r="A1884" s="116" t="s">
        <v>2818</v>
      </c>
      <c r="B1884" s="89" t="s">
        <v>4007</v>
      </c>
      <c r="C1884" s="120">
        <v>43942245.729999997</v>
      </c>
      <c r="D1884" s="120">
        <v>45859593.969999999</v>
      </c>
      <c r="E1884" s="120">
        <v>7260773.21</v>
      </c>
      <c r="F1884" s="120">
        <v>41187481.740000002</v>
      </c>
      <c r="G1884" s="120">
        <v>45859593.969999999</v>
      </c>
      <c r="H1884" s="121">
        <v>7310688.96</v>
      </c>
    </row>
    <row r="1885" spans="1:8" x14ac:dyDescent="0.2">
      <c r="A1885" s="116" t="s">
        <v>2704</v>
      </c>
      <c r="B1885" s="89" t="s">
        <v>2705</v>
      </c>
      <c r="C1885" s="120">
        <v>158139822.72999999</v>
      </c>
      <c r="D1885" s="120">
        <v>182141137.63999999</v>
      </c>
      <c r="E1885" s="120">
        <v>4943585.26</v>
      </c>
      <c r="F1885" s="120">
        <v>120167942.98</v>
      </c>
      <c r="G1885" s="120">
        <v>37975449.560000002</v>
      </c>
      <c r="H1885" s="121">
        <v>3904506.14</v>
      </c>
    </row>
    <row r="1886" spans="1:8" x14ac:dyDescent="0.2">
      <c r="A1886" s="116" t="s">
        <v>2346</v>
      </c>
      <c r="B1886" s="89" t="s">
        <v>2347</v>
      </c>
      <c r="C1886" s="120">
        <v>131930871.3</v>
      </c>
      <c r="D1886" s="120">
        <v>61105022.689999998</v>
      </c>
      <c r="E1886" s="120">
        <v>-391774.86</v>
      </c>
      <c r="F1886" s="120">
        <v>133645531.54000001</v>
      </c>
      <c r="G1886" s="120">
        <v>71081143.159999996</v>
      </c>
      <c r="H1886" s="121">
        <v>-16462.759999999998</v>
      </c>
    </row>
    <row r="1887" spans="1:8" x14ac:dyDescent="0.2">
      <c r="A1887" s="17" t="s">
        <v>1914</v>
      </c>
      <c r="B1887" s="90" t="s">
        <v>4821</v>
      </c>
      <c r="C1887" s="6">
        <v>28397037.77</v>
      </c>
      <c r="D1887" s="6">
        <v>130018885.87</v>
      </c>
      <c r="E1887" s="6">
        <v>816927.8</v>
      </c>
      <c r="F1887" s="6">
        <v>28578213.850000001</v>
      </c>
      <c r="G1887" s="6">
        <v>130645025.09999999</v>
      </c>
      <c r="H1887" s="62">
        <v>974876.29</v>
      </c>
    </row>
    <row r="1888" spans="1:8" x14ac:dyDescent="0.2">
      <c r="A1888" s="116" t="s">
        <v>2869</v>
      </c>
      <c r="B1888" s="89" t="s">
        <v>2870</v>
      </c>
      <c r="C1888" s="120"/>
      <c r="D1888" s="120"/>
      <c r="E1888" s="120"/>
      <c r="F1888" s="120">
        <v>42722161.07</v>
      </c>
      <c r="G1888" s="120">
        <v>182786151.53999999</v>
      </c>
      <c r="H1888" s="121">
        <v>-4326613.79</v>
      </c>
    </row>
    <row r="1889" spans="1:8" x14ac:dyDescent="0.2">
      <c r="A1889" s="116" t="s">
        <v>2159</v>
      </c>
      <c r="B1889" s="89" t="s">
        <v>3994</v>
      </c>
      <c r="C1889" s="120"/>
      <c r="D1889" s="120"/>
      <c r="E1889" s="120"/>
      <c r="F1889" s="120">
        <v>100420765.20999999</v>
      </c>
      <c r="G1889" s="120">
        <v>66288933.340000004</v>
      </c>
      <c r="H1889" s="121">
        <v>828139.42</v>
      </c>
    </row>
    <row r="1890" spans="1:8" x14ac:dyDescent="0.2">
      <c r="A1890" s="116" t="s">
        <v>3789</v>
      </c>
      <c r="B1890" s="89" t="s">
        <v>3790</v>
      </c>
      <c r="C1890" s="120">
        <v>82359959.780000001</v>
      </c>
      <c r="D1890" s="120">
        <v>7283354.5999999996</v>
      </c>
      <c r="E1890" s="120">
        <v>-9441730.4000000004</v>
      </c>
      <c r="F1890" s="120">
        <v>82485000.969999999</v>
      </c>
      <c r="G1890" s="120">
        <v>7173710.9000000004</v>
      </c>
      <c r="H1890" s="121">
        <v>-9116600.7599999998</v>
      </c>
    </row>
    <row r="1891" spans="1:8" x14ac:dyDescent="0.2">
      <c r="A1891" s="116" t="s">
        <v>3589</v>
      </c>
      <c r="B1891" s="89" t="s">
        <v>4339</v>
      </c>
      <c r="C1891" s="120"/>
      <c r="D1891" s="120"/>
      <c r="E1891" s="120"/>
      <c r="F1891" s="120">
        <v>56993723.899999999</v>
      </c>
      <c r="G1891" s="120">
        <v>77082092.280000001</v>
      </c>
      <c r="H1891" s="121">
        <v>3070905.31</v>
      </c>
    </row>
    <row r="1892" spans="1:8" x14ac:dyDescent="0.2">
      <c r="A1892" s="17" t="s">
        <v>3106</v>
      </c>
      <c r="B1892" s="90" t="s">
        <v>3107</v>
      </c>
      <c r="C1892" s="6">
        <v>64008857.25</v>
      </c>
      <c r="D1892" s="6">
        <v>34701194.149999999</v>
      </c>
      <c r="E1892" s="6">
        <v>1394023.12</v>
      </c>
      <c r="F1892" s="6">
        <v>61539612.960000001</v>
      </c>
      <c r="G1892" s="6">
        <v>34260445.020000003</v>
      </c>
      <c r="H1892" s="62">
        <v>1372513.44</v>
      </c>
    </row>
    <row r="1893" spans="1:8" x14ac:dyDescent="0.2">
      <c r="A1893" s="116" t="s">
        <v>2153</v>
      </c>
      <c r="B1893" s="89" t="s">
        <v>2154</v>
      </c>
      <c r="C1893" s="120">
        <v>28339149.73</v>
      </c>
      <c r="D1893" s="120">
        <v>68534027.810000002</v>
      </c>
      <c r="E1893" s="120">
        <v>-74767774.5</v>
      </c>
      <c r="F1893" s="120">
        <v>20742338.23</v>
      </c>
      <c r="G1893" s="120">
        <v>-7868766.5599999996</v>
      </c>
      <c r="H1893" s="121">
        <v>-74702136.909999996</v>
      </c>
    </row>
    <row r="1894" spans="1:8" x14ac:dyDescent="0.2">
      <c r="A1894" s="116" t="s">
        <v>3571</v>
      </c>
      <c r="B1894" s="89" t="s">
        <v>4242</v>
      </c>
      <c r="C1894" s="120">
        <v>47170586.469999999</v>
      </c>
      <c r="D1894" s="120">
        <v>168687200.88999999</v>
      </c>
      <c r="E1894" s="120">
        <v>3376802.97</v>
      </c>
      <c r="F1894" s="120">
        <v>42013901.950000003</v>
      </c>
      <c r="G1894" s="120">
        <v>165288105.74000001</v>
      </c>
      <c r="H1894" s="121">
        <v>2061777.13</v>
      </c>
    </row>
    <row r="1895" spans="1:8" x14ac:dyDescent="0.2">
      <c r="A1895" s="116" t="s">
        <v>3362</v>
      </c>
      <c r="B1895" s="89" t="s">
        <v>3363</v>
      </c>
      <c r="C1895" s="120">
        <v>66194792.469999999</v>
      </c>
      <c r="D1895" s="120">
        <v>154887901.99000001</v>
      </c>
      <c r="E1895" s="120">
        <v>1499968.98</v>
      </c>
      <c r="F1895" s="120">
        <v>62372450.810000002</v>
      </c>
      <c r="G1895" s="120">
        <v>136915867.58000001</v>
      </c>
      <c r="H1895" s="121">
        <v>1042506.59</v>
      </c>
    </row>
    <row r="1896" spans="1:8" x14ac:dyDescent="0.2">
      <c r="A1896" s="116" t="s">
        <v>3169</v>
      </c>
      <c r="B1896" s="89" t="s">
        <v>3170</v>
      </c>
      <c r="C1896" s="120">
        <v>104995408.31999999</v>
      </c>
      <c r="D1896" s="120">
        <v>223229753.08000001</v>
      </c>
      <c r="E1896" s="120">
        <v>10295790.42</v>
      </c>
      <c r="F1896" s="120">
        <v>104336191.89</v>
      </c>
      <c r="G1896" s="120">
        <v>207127534.31999999</v>
      </c>
      <c r="H1896" s="121">
        <v>3779975.42</v>
      </c>
    </row>
    <row r="1897" spans="1:8" x14ac:dyDescent="0.2">
      <c r="A1897" s="17" t="s">
        <v>2638</v>
      </c>
      <c r="B1897" s="90" t="s">
        <v>2639</v>
      </c>
      <c r="C1897" s="6">
        <v>40385407.409999996</v>
      </c>
      <c r="D1897" s="6">
        <v>71628960.049999997</v>
      </c>
      <c r="E1897" s="6">
        <v>-1525192.06</v>
      </c>
      <c r="F1897" s="6">
        <v>40636852.109999999</v>
      </c>
      <c r="G1897" s="6">
        <v>71179773.200000003</v>
      </c>
      <c r="H1897" s="62">
        <v>-1403464.76</v>
      </c>
    </row>
    <row r="1898" spans="1:8" x14ac:dyDescent="0.2">
      <c r="A1898" s="116" t="s">
        <v>3761</v>
      </c>
      <c r="B1898" s="89" t="s">
        <v>3762</v>
      </c>
      <c r="C1898" s="120">
        <v>64651677.649999999</v>
      </c>
      <c r="D1898" s="120">
        <v>61267290.810000002</v>
      </c>
      <c r="E1898" s="120">
        <v>-11977079.1</v>
      </c>
      <c r="F1898" s="120">
        <v>62876583.789999999</v>
      </c>
      <c r="G1898" s="120">
        <v>58206720.289999999</v>
      </c>
      <c r="H1898" s="121">
        <v>-12807588.98</v>
      </c>
    </row>
    <row r="1899" spans="1:8" x14ac:dyDescent="0.2">
      <c r="A1899" s="116" t="s">
        <v>2737</v>
      </c>
      <c r="B1899" s="89" t="s">
        <v>2738</v>
      </c>
      <c r="C1899" s="120">
        <v>65603660.979999997</v>
      </c>
      <c r="D1899" s="120">
        <v>24182582.93</v>
      </c>
      <c r="E1899" s="120">
        <v>-970926.99</v>
      </c>
      <c r="F1899" s="120">
        <v>69388495.819999993</v>
      </c>
      <c r="G1899" s="120">
        <v>20470739.120000001</v>
      </c>
      <c r="H1899" s="121">
        <v>2843178.76</v>
      </c>
    </row>
    <row r="1900" spans="1:8" x14ac:dyDescent="0.2">
      <c r="A1900" s="116" t="s">
        <v>3334</v>
      </c>
      <c r="B1900" s="89" t="s">
        <v>3335</v>
      </c>
      <c r="C1900" s="120">
        <v>165361999.15000001</v>
      </c>
      <c r="D1900" s="120">
        <v>200596573.87</v>
      </c>
      <c r="E1900" s="120">
        <v>-4964701.46</v>
      </c>
      <c r="F1900" s="120">
        <v>162244652.03999999</v>
      </c>
      <c r="G1900" s="120">
        <v>180643914.00999999</v>
      </c>
      <c r="H1900" s="121">
        <v>-4534192.8099999996</v>
      </c>
    </row>
    <row r="1901" spans="1:8" x14ac:dyDescent="0.2">
      <c r="A1901" s="116" t="s">
        <v>2694</v>
      </c>
      <c r="B1901" s="89" t="s">
        <v>2695</v>
      </c>
      <c r="C1901" s="120">
        <v>289315958.02999997</v>
      </c>
      <c r="D1901" s="120">
        <v>319593770.44999999</v>
      </c>
      <c r="E1901" s="120">
        <v>-16019308.35</v>
      </c>
      <c r="F1901" s="120">
        <v>175580426.58000001</v>
      </c>
      <c r="G1901" s="120">
        <v>317817078.50999999</v>
      </c>
      <c r="H1901" s="121">
        <v>-23478243.16</v>
      </c>
    </row>
    <row r="1902" spans="1:8" x14ac:dyDescent="0.2">
      <c r="A1902" s="17" t="s">
        <v>2746</v>
      </c>
      <c r="B1902" s="90" t="s">
        <v>2747</v>
      </c>
      <c r="C1902" s="6">
        <v>89916307.75</v>
      </c>
      <c r="D1902" s="6">
        <v>135121428.30000001</v>
      </c>
      <c r="E1902" s="6">
        <v>513891.59</v>
      </c>
      <c r="F1902" s="6">
        <v>60551503.829999998</v>
      </c>
      <c r="G1902" s="6">
        <v>72040600.120000005</v>
      </c>
      <c r="H1902" s="62">
        <v>-1402313.6</v>
      </c>
    </row>
    <row r="1903" spans="1:8" x14ac:dyDescent="0.2">
      <c r="A1903" s="116" t="s">
        <v>2721</v>
      </c>
      <c r="B1903" s="89" t="s">
        <v>3905</v>
      </c>
      <c r="C1903" s="120"/>
      <c r="D1903" s="120"/>
      <c r="E1903" s="120"/>
      <c r="F1903" s="120">
        <v>73197439.420000002</v>
      </c>
      <c r="G1903" s="120">
        <v>73399640.069999993</v>
      </c>
      <c r="H1903" s="121">
        <v>1035223.04</v>
      </c>
    </row>
    <row r="1904" spans="1:8" x14ac:dyDescent="0.2">
      <c r="A1904" s="116" t="s">
        <v>1911</v>
      </c>
      <c r="B1904" s="89" t="s">
        <v>1912</v>
      </c>
      <c r="C1904" s="120"/>
      <c r="D1904" s="120"/>
      <c r="E1904" s="120"/>
      <c r="F1904" s="120">
        <v>142755569.63</v>
      </c>
      <c r="G1904" s="120">
        <v>10726944.210000001</v>
      </c>
      <c r="H1904" s="121">
        <v>2985141.78</v>
      </c>
    </row>
    <row r="1905" spans="1:8" x14ac:dyDescent="0.2">
      <c r="A1905" s="116" t="s">
        <v>4144</v>
      </c>
      <c r="B1905" s="89" t="s">
        <v>4145</v>
      </c>
      <c r="C1905" s="120">
        <v>61356111.149999999</v>
      </c>
      <c r="D1905" s="120">
        <v>55500</v>
      </c>
      <c r="E1905" s="120">
        <v>-15356654.08</v>
      </c>
      <c r="F1905" s="120">
        <v>61358712.380000003</v>
      </c>
      <c r="G1905" s="120">
        <v>55500</v>
      </c>
      <c r="H1905" s="121">
        <v>-15366478.43</v>
      </c>
    </row>
    <row r="1906" spans="1:8" x14ac:dyDescent="0.2">
      <c r="A1906" s="116" t="s">
        <v>2806</v>
      </c>
      <c r="B1906" s="89" t="s">
        <v>2807</v>
      </c>
      <c r="C1906" s="120"/>
      <c r="D1906" s="120"/>
      <c r="E1906" s="120"/>
      <c r="F1906" s="120">
        <v>65421217.700000003</v>
      </c>
      <c r="G1906" s="120">
        <v>43591348.18</v>
      </c>
      <c r="H1906" s="121">
        <v>811367.7</v>
      </c>
    </row>
    <row r="1907" spans="1:8" x14ac:dyDescent="0.2">
      <c r="A1907" s="17" t="s">
        <v>1965</v>
      </c>
      <c r="B1907" s="90" t="s">
        <v>1966</v>
      </c>
      <c r="C1907" s="6"/>
      <c r="D1907" s="6"/>
      <c r="E1907" s="6"/>
      <c r="F1907" s="6">
        <v>58757481.950000003</v>
      </c>
      <c r="G1907" s="6">
        <v>10885118.029999999</v>
      </c>
      <c r="H1907" s="62">
        <v>4653290.21</v>
      </c>
    </row>
    <row r="1908" spans="1:8" x14ac:dyDescent="0.2">
      <c r="A1908" s="116" t="s">
        <v>4984</v>
      </c>
      <c r="B1908" s="89" t="s">
        <v>4985</v>
      </c>
      <c r="C1908" s="120"/>
      <c r="D1908" s="120"/>
      <c r="E1908" s="120"/>
      <c r="F1908" s="120">
        <v>41936691.93</v>
      </c>
      <c r="G1908" s="120">
        <v>16900218.190000001</v>
      </c>
      <c r="H1908" s="121">
        <v>-3931253.7</v>
      </c>
    </row>
    <row r="1909" spans="1:8" x14ac:dyDescent="0.2">
      <c r="A1909" s="116" t="s">
        <v>3102</v>
      </c>
      <c r="B1909" s="89" t="s">
        <v>3103</v>
      </c>
      <c r="C1909" s="120">
        <v>91438235.819999993</v>
      </c>
      <c r="D1909" s="120">
        <v>80873829.959999993</v>
      </c>
      <c r="E1909" s="120">
        <v>6607881.6200000001</v>
      </c>
      <c r="F1909" s="120">
        <v>89760532.980000004</v>
      </c>
      <c r="G1909" s="120">
        <v>80873829.959999993</v>
      </c>
      <c r="H1909" s="121">
        <v>6965645.0599999996</v>
      </c>
    </row>
    <row r="1910" spans="1:8" x14ac:dyDescent="0.2">
      <c r="A1910" s="116" t="s">
        <v>2796</v>
      </c>
      <c r="B1910" s="89" t="s">
        <v>2797</v>
      </c>
      <c r="C1910" s="120">
        <v>50795225.789999999</v>
      </c>
      <c r="D1910" s="120">
        <v>42571418.109999999</v>
      </c>
      <c r="E1910" s="120">
        <v>-10688978.35</v>
      </c>
      <c r="F1910" s="120">
        <v>51027562.140000001</v>
      </c>
      <c r="G1910" s="120">
        <v>40253855.950000003</v>
      </c>
      <c r="H1910" s="121">
        <v>-10951154.15</v>
      </c>
    </row>
    <row r="1911" spans="1:8" x14ac:dyDescent="0.2">
      <c r="A1911" s="116" t="s">
        <v>2683</v>
      </c>
      <c r="B1911" s="89" t="s">
        <v>3836</v>
      </c>
      <c r="C1911" s="120">
        <v>41498932.18</v>
      </c>
      <c r="D1911" s="120">
        <v>43329585.799999997</v>
      </c>
      <c r="E1911" s="120">
        <v>-1984945.88</v>
      </c>
      <c r="F1911" s="120">
        <v>41472418.869999997</v>
      </c>
      <c r="G1911" s="120">
        <v>10770458.369999999</v>
      </c>
      <c r="H1911" s="121">
        <v>-1744541.85</v>
      </c>
    </row>
    <row r="1912" spans="1:8" x14ac:dyDescent="0.2">
      <c r="A1912" s="17" t="s">
        <v>1712</v>
      </c>
      <c r="B1912" s="90" t="s">
        <v>3901</v>
      </c>
      <c r="C1912" s="6">
        <v>59154501.75</v>
      </c>
      <c r="D1912" s="6">
        <v>70028059.829999998</v>
      </c>
      <c r="E1912" s="6">
        <v>-5717708.8499999996</v>
      </c>
      <c r="F1912" s="6">
        <v>56392520.090000004</v>
      </c>
      <c r="G1912" s="6">
        <v>37480968.229999997</v>
      </c>
      <c r="H1912" s="62">
        <v>-8783742.0399999991</v>
      </c>
    </row>
    <row r="1913" spans="1:8" x14ac:dyDescent="0.2">
      <c r="A1913" s="116" t="s">
        <v>3467</v>
      </c>
      <c r="B1913" s="89" t="s">
        <v>3468</v>
      </c>
      <c r="C1913" s="120">
        <v>80080014.180000007</v>
      </c>
      <c r="D1913" s="120">
        <v>132000722.43000001</v>
      </c>
      <c r="E1913" s="120">
        <v>13573367.699999999</v>
      </c>
      <c r="F1913" s="120">
        <v>80084215.459999993</v>
      </c>
      <c r="G1913" s="120">
        <v>131984613.05</v>
      </c>
      <c r="H1913" s="121">
        <v>12921858.439999999</v>
      </c>
    </row>
    <row r="1914" spans="1:8" x14ac:dyDescent="0.2">
      <c r="A1914" s="116" t="s">
        <v>1743</v>
      </c>
      <c r="B1914" s="89" t="s">
        <v>1744</v>
      </c>
      <c r="C1914" s="120">
        <v>60147106.340000004</v>
      </c>
      <c r="D1914" s="120">
        <v>81299961.579999998</v>
      </c>
      <c r="E1914" s="120">
        <v>-17629801.719999999</v>
      </c>
      <c r="F1914" s="120">
        <v>74662733.650000006</v>
      </c>
      <c r="G1914" s="120">
        <v>39149719.009999998</v>
      </c>
      <c r="H1914" s="121">
        <v>-22939024.34</v>
      </c>
    </row>
    <row r="1915" spans="1:8" x14ac:dyDescent="0.2">
      <c r="A1915" s="116" t="s">
        <v>3474</v>
      </c>
      <c r="B1915" s="89" t="s">
        <v>3475</v>
      </c>
      <c r="C1915" s="120">
        <v>25496939.289999999</v>
      </c>
      <c r="D1915" s="120">
        <v>9856157.0899999999</v>
      </c>
      <c r="E1915" s="120">
        <v>-16088228.26</v>
      </c>
      <c r="F1915" s="120">
        <v>25710675.129999999</v>
      </c>
      <c r="G1915" s="120">
        <v>9851688.2899999991</v>
      </c>
      <c r="H1915" s="121">
        <v>-16108552.390000001</v>
      </c>
    </row>
    <row r="1916" spans="1:8" x14ac:dyDescent="0.2">
      <c r="A1916" s="116" t="s">
        <v>2847</v>
      </c>
      <c r="B1916" s="89" t="s">
        <v>3875</v>
      </c>
      <c r="C1916" s="120"/>
      <c r="D1916" s="120"/>
      <c r="E1916" s="120"/>
      <c r="F1916" s="120">
        <v>37542561.229999997</v>
      </c>
      <c r="G1916" s="120">
        <v>30642868.170000002</v>
      </c>
      <c r="H1916" s="121">
        <v>5800603.4400000004</v>
      </c>
    </row>
    <row r="1917" spans="1:8" x14ac:dyDescent="0.2">
      <c r="A1917" s="17" t="s">
        <v>3201</v>
      </c>
      <c r="B1917" s="90" t="s">
        <v>3202</v>
      </c>
      <c r="C1917" s="6">
        <v>131549151.98999999</v>
      </c>
      <c r="D1917" s="6">
        <v>70520493.879999995</v>
      </c>
      <c r="E1917" s="6">
        <v>-38479950.229999997</v>
      </c>
      <c r="F1917" s="6">
        <v>125866027.55</v>
      </c>
      <c r="G1917" s="6">
        <v>50384560.490000002</v>
      </c>
      <c r="H1917" s="62">
        <v>-32994950.289999999</v>
      </c>
    </row>
    <row r="1918" spans="1:8" x14ac:dyDescent="0.2">
      <c r="A1918" s="116" t="s">
        <v>3390</v>
      </c>
      <c r="B1918" s="89" t="s">
        <v>3391</v>
      </c>
      <c r="C1918" s="120"/>
      <c r="D1918" s="120"/>
      <c r="E1918" s="120"/>
      <c r="F1918" s="120">
        <v>66492815.210000001</v>
      </c>
      <c r="G1918" s="120">
        <v>91587663.5</v>
      </c>
      <c r="H1918" s="121">
        <v>3881063.57</v>
      </c>
    </row>
    <row r="1919" spans="1:8" x14ac:dyDescent="0.2">
      <c r="A1919" s="116" t="s">
        <v>1412</v>
      </c>
      <c r="B1919" s="89" t="s">
        <v>3991</v>
      </c>
      <c r="C1919" s="120">
        <v>81979048.299999997</v>
      </c>
      <c r="D1919" s="120">
        <v>77820020.969999999</v>
      </c>
      <c r="E1919" s="120">
        <v>-48975594.770000003</v>
      </c>
      <c r="F1919" s="120">
        <v>92383346.849999994</v>
      </c>
      <c r="G1919" s="120">
        <v>33836263.340000004</v>
      </c>
      <c r="H1919" s="121">
        <v>-51034905.960000001</v>
      </c>
    </row>
    <row r="1920" spans="1:8" x14ac:dyDescent="0.2">
      <c r="A1920" s="116" t="s">
        <v>2215</v>
      </c>
      <c r="B1920" s="89" t="s">
        <v>2216</v>
      </c>
      <c r="C1920" s="120"/>
      <c r="D1920" s="120"/>
      <c r="E1920" s="120"/>
      <c r="F1920" s="120">
        <v>81474137.5</v>
      </c>
      <c r="G1920" s="120">
        <v>80685927</v>
      </c>
      <c r="H1920" s="121">
        <v>7393185.2599999998</v>
      </c>
    </row>
    <row r="1921" spans="1:8" x14ac:dyDescent="0.2">
      <c r="A1921" s="116" t="s">
        <v>3291</v>
      </c>
      <c r="B1921" s="89" t="s">
        <v>3292</v>
      </c>
      <c r="C1921" s="120">
        <v>161291736.19999999</v>
      </c>
      <c r="D1921" s="120">
        <v>208908825.84</v>
      </c>
      <c r="E1921" s="120">
        <v>6521304.4299999997</v>
      </c>
      <c r="F1921" s="120">
        <v>161291736.19999999</v>
      </c>
      <c r="G1921" s="120">
        <v>9271406.5399999991</v>
      </c>
      <c r="H1921" s="121">
        <v>6521428.5099999998</v>
      </c>
    </row>
    <row r="1922" spans="1:8" x14ac:dyDescent="0.2">
      <c r="A1922" s="17" t="s">
        <v>1339</v>
      </c>
      <c r="B1922" s="90" t="s">
        <v>1340</v>
      </c>
      <c r="C1922" s="6">
        <v>133029445.48999999</v>
      </c>
      <c r="D1922" s="6">
        <v>187562552.81</v>
      </c>
      <c r="E1922" s="6">
        <v>753914.31</v>
      </c>
      <c r="F1922" s="6">
        <v>118368528.76000001</v>
      </c>
      <c r="G1922" s="6">
        <v>144823189.43000001</v>
      </c>
      <c r="H1922" s="62">
        <v>3378541.41</v>
      </c>
    </row>
    <row r="1923" spans="1:8" x14ac:dyDescent="0.2">
      <c r="A1923" s="116" t="s">
        <v>2355</v>
      </c>
      <c r="B1923" s="89" t="s">
        <v>2356</v>
      </c>
      <c r="C1923" s="120">
        <v>91355804.260000005</v>
      </c>
      <c r="D1923" s="120">
        <v>233163482.66999999</v>
      </c>
      <c r="E1923" s="120">
        <v>-3477312.98</v>
      </c>
      <c r="F1923" s="120">
        <v>89762461.129999995</v>
      </c>
      <c r="G1923" s="120">
        <v>221058258.53</v>
      </c>
      <c r="H1923" s="121">
        <v>-2995268.91</v>
      </c>
    </row>
    <row r="1924" spans="1:8" x14ac:dyDescent="0.2">
      <c r="A1924" s="116" t="s">
        <v>2209</v>
      </c>
      <c r="B1924" s="89" t="s">
        <v>2210</v>
      </c>
      <c r="C1924" s="120">
        <v>105309592.70999999</v>
      </c>
      <c r="D1924" s="120">
        <v>101778643.91</v>
      </c>
      <c r="E1924" s="120">
        <v>3383903.17</v>
      </c>
      <c r="F1924" s="120">
        <v>100006753.36</v>
      </c>
      <c r="G1924" s="120">
        <v>82322890.159999996</v>
      </c>
      <c r="H1924" s="121">
        <v>-90214.7</v>
      </c>
    </row>
    <row r="1925" spans="1:8" x14ac:dyDescent="0.2">
      <c r="A1925" s="116" t="s">
        <v>4661</v>
      </c>
      <c r="B1925" s="89" t="s">
        <v>4693</v>
      </c>
      <c r="C1925" s="120"/>
      <c r="D1925" s="120"/>
      <c r="E1925" s="120"/>
      <c r="F1925" s="120">
        <v>12881843.689999999</v>
      </c>
      <c r="G1925" s="120"/>
      <c r="H1925" s="121"/>
    </row>
    <row r="1926" spans="1:8" x14ac:dyDescent="0.2">
      <c r="A1926" s="116" t="s">
        <v>1713</v>
      </c>
      <c r="B1926" s="89" t="s">
        <v>1714</v>
      </c>
      <c r="C1926" s="120"/>
      <c r="D1926" s="120"/>
      <c r="E1926" s="120"/>
      <c r="F1926" s="120">
        <v>90280604.260000005</v>
      </c>
      <c r="G1926" s="120">
        <v>297355119.51999998</v>
      </c>
      <c r="H1926" s="121">
        <v>1153.21</v>
      </c>
    </row>
    <row r="1927" spans="1:8" x14ac:dyDescent="0.2">
      <c r="A1927" s="17" t="s">
        <v>3807</v>
      </c>
      <c r="B1927" s="90" t="s">
        <v>3808</v>
      </c>
      <c r="C1927" s="6">
        <v>46865897.310000002</v>
      </c>
      <c r="D1927" s="6">
        <v>40615534.979999997</v>
      </c>
      <c r="E1927" s="6">
        <v>3472094.17</v>
      </c>
      <c r="F1927" s="6">
        <v>46957029.969999999</v>
      </c>
      <c r="G1927" s="6">
        <v>16110912.35</v>
      </c>
      <c r="H1927" s="62">
        <v>3450016.19</v>
      </c>
    </row>
    <row r="1928" spans="1:8" x14ac:dyDescent="0.2">
      <c r="A1928" s="116" t="s">
        <v>2524</v>
      </c>
      <c r="B1928" s="89" t="s">
        <v>3652</v>
      </c>
      <c r="C1928" s="120">
        <v>103663029.89</v>
      </c>
      <c r="D1928" s="120">
        <v>537731964.69000006</v>
      </c>
      <c r="E1928" s="120">
        <v>5865636.1600000001</v>
      </c>
      <c r="F1928" s="120">
        <v>119427363.98999999</v>
      </c>
      <c r="G1928" s="120">
        <v>486386327.72000003</v>
      </c>
      <c r="H1928" s="121">
        <v>3246281.95</v>
      </c>
    </row>
    <row r="1929" spans="1:8" x14ac:dyDescent="0.2">
      <c r="A1929" s="116" t="s">
        <v>3805</v>
      </c>
      <c r="B1929" s="89" t="s">
        <v>3806</v>
      </c>
      <c r="C1929" s="120"/>
      <c r="D1929" s="120"/>
      <c r="E1929" s="120"/>
      <c r="F1929" s="120">
        <v>55534196.649999999</v>
      </c>
      <c r="G1929" s="120">
        <v>42832103.549999997</v>
      </c>
      <c r="H1929" s="121">
        <v>-4384997.29</v>
      </c>
    </row>
    <row r="1930" spans="1:8" x14ac:dyDescent="0.2">
      <c r="A1930" s="116" t="s">
        <v>2801</v>
      </c>
      <c r="B1930" s="89" t="s">
        <v>3640</v>
      </c>
      <c r="C1930" s="120">
        <v>32991583.129999999</v>
      </c>
      <c r="D1930" s="120">
        <v>14998922.07</v>
      </c>
      <c r="E1930" s="120">
        <v>2478323.39</v>
      </c>
      <c r="F1930" s="120">
        <v>33388973.359999999</v>
      </c>
      <c r="G1930" s="120">
        <v>12736248.710000001</v>
      </c>
      <c r="H1930" s="121">
        <v>2343799.81</v>
      </c>
    </row>
    <row r="1931" spans="1:8" x14ac:dyDescent="0.2">
      <c r="A1931" s="116" t="s">
        <v>3612</v>
      </c>
      <c r="B1931" s="89" t="s">
        <v>3957</v>
      </c>
      <c r="C1931" s="120">
        <v>23278040.260000002</v>
      </c>
      <c r="D1931" s="120">
        <v>28730752.940000001</v>
      </c>
      <c r="E1931" s="120">
        <v>-13594747.92</v>
      </c>
      <c r="F1931" s="120">
        <v>24043578.5</v>
      </c>
      <c r="G1931" s="120">
        <v>28739810.039999999</v>
      </c>
      <c r="H1931" s="121">
        <v>-12777215</v>
      </c>
    </row>
    <row r="1932" spans="1:8" x14ac:dyDescent="0.2">
      <c r="A1932" s="17" t="s">
        <v>4047</v>
      </c>
      <c r="B1932" s="90" t="s">
        <v>4048</v>
      </c>
      <c r="C1932" s="6">
        <v>36631650.340000004</v>
      </c>
      <c r="D1932" s="6">
        <v>25651612.289999999</v>
      </c>
      <c r="E1932" s="6">
        <v>-237916.29</v>
      </c>
      <c r="F1932" s="6">
        <v>37910661.100000001</v>
      </c>
      <c r="G1932" s="6">
        <v>23983666.719999999</v>
      </c>
      <c r="H1932" s="62">
        <v>254266.48</v>
      </c>
    </row>
    <row r="1933" spans="1:8" x14ac:dyDescent="0.2">
      <c r="A1933" s="116" t="s">
        <v>3315</v>
      </c>
      <c r="B1933" s="89" t="s">
        <v>3316</v>
      </c>
      <c r="C1933" s="120">
        <v>78160079.140000001</v>
      </c>
      <c r="D1933" s="120">
        <v>56365692.590000004</v>
      </c>
      <c r="E1933" s="120">
        <v>2531874.91</v>
      </c>
      <c r="F1933" s="120">
        <v>78314941.540000007</v>
      </c>
      <c r="G1933" s="120">
        <v>42503527.539999999</v>
      </c>
      <c r="H1933" s="121">
        <v>3012435.15</v>
      </c>
    </row>
    <row r="1934" spans="1:8" x14ac:dyDescent="0.2">
      <c r="A1934" s="116" t="s">
        <v>2012</v>
      </c>
      <c r="B1934" s="89" t="s">
        <v>2013</v>
      </c>
      <c r="C1934" s="120"/>
      <c r="D1934" s="120"/>
      <c r="E1934" s="120"/>
      <c r="F1934" s="120">
        <v>69189778.310000002</v>
      </c>
      <c r="G1934" s="120">
        <v>107177377.58</v>
      </c>
      <c r="H1934" s="121">
        <v>3998751.18</v>
      </c>
    </row>
    <row r="1935" spans="1:8" x14ac:dyDescent="0.2">
      <c r="A1935" s="116" t="s">
        <v>3035</v>
      </c>
      <c r="B1935" s="89" t="s">
        <v>3036</v>
      </c>
      <c r="C1935" s="120">
        <v>28046978.940000001</v>
      </c>
      <c r="D1935" s="120">
        <v>24031659.800000001</v>
      </c>
      <c r="E1935" s="120">
        <v>-5087404.5999999996</v>
      </c>
      <c r="F1935" s="120">
        <v>27094712.68</v>
      </c>
      <c r="G1935" s="120">
        <v>19972933.440000001</v>
      </c>
      <c r="H1935" s="121">
        <v>-6338445.1299999999</v>
      </c>
    </row>
    <row r="1936" spans="1:8" x14ac:dyDescent="0.2">
      <c r="A1936" s="116" t="s">
        <v>4553</v>
      </c>
      <c r="B1936" s="89" t="s">
        <v>4584</v>
      </c>
      <c r="C1936" s="120"/>
      <c r="D1936" s="120"/>
      <c r="E1936" s="120"/>
      <c r="F1936" s="120">
        <v>45169908.600000001</v>
      </c>
      <c r="G1936" s="120">
        <v>0</v>
      </c>
      <c r="H1936" s="121">
        <v>1072530.73</v>
      </c>
    </row>
    <row r="1937" spans="1:8" x14ac:dyDescent="0.2">
      <c r="A1937" s="17" t="s">
        <v>2922</v>
      </c>
      <c r="B1937" s="90" t="s">
        <v>2923</v>
      </c>
      <c r="C1937" s="6"/>
      <c r="D1937" s="6"/>
      <c r="E1937" s="6"/>
      <c r="F1937" s="6">
        <v>147802273.13999999</v>
      </c>
      <c r="G1937" s="6">
        <v>142158049.25999999</v>
      </c>
      <c r="H1937" s="62">
        <v>2444038.39</v>
      </c>
    </row>
    <row r="1938" spans="1:8" x14ac:dyDescent="0.2">
      <c r="A1938" s="116" t="s">
        <v>1325</v>
      </c>
      <c r="B1938" s="89" t="s">
        <v>1326</v>
      </c>
      <c r="C1938" s="120">
        <v>160077929.27000001</v>
      </c>
      <c r="D1938" s="120">
        <v>51748899.25</v>
      </c>
      <c r="E1938" s="120">
        <v>-16590857.140000001</v>
      </c>
      <c r="F1938" s="120">
        <v>119594978.31999999</v>
      </c>
      <c r="G1938" s="120">
        <v>50701176.969999999</v>
      </c>
      <c r="H1938" s="121">
        <v>-17917351.109999999</v>
      </c>
    </row>
    <row r="1939" spans="1:8" x14ac:dyDescent="0.2">
      <c r="A1939" s="116" t="s">
        <v>1847</v>
      </c>
      <c r="B1939" s="89" t="s">
        <v>1848</v>
      </c>
      <c r="C1939" s="120">
        <v>133252907.8</v>
      </c>
      <c r="D1939" s="120">
        <v>627459319.60000002</v>
      </c>
      <c r="E1939" s="120">
        <v>2880648.45</v>
      </c>
      <c r="F1939" s="120">
        <v>99519439.780000001</v>
      </c>
      <c r="G1939" s="120">
        <v>5893694.5300000003</v>
      </c>
      <c r="H1939" s="121">
        <v>1663180</v>
      </c>
    </row>
    <row r="1940" spans="1:8" x14ac:dyDescent="0.2">
      <c r="A1940" s="116" t="s">
        <v>4352</v>
      </c>
      <c r="B1940" s="89" t="s">
        <v>4371</v>
      </c>
      <c r="C1940" s="120">
        <v>53103038.520000003</v>
      </c>
      <c r="D1940" s="120">
        <v>15035523.49</v>
      </c>
      <c r="E1940" s="120">
        <v>2336282.86</v>
      </c>
      <c r="F1940" s="120">
        <v>53047356.530000001</v>
      </c>
      <c r="G1940" s="120">
        <v>13162453.5</v>
      </c>
      <c r="H1940" s="121">
        <v>1823542.59</v>
      </c>
    </row>
    <row r="1941" spans="1:8" x14ac:dyDescent="0.2">
      <c r="A1941" s="116" t="s">
        <v>2361</v>
      </c>
      <c r="B1941" s="89" t="s">
        <v>2362</v>
      </c>
      <c r="C1941" s="120"/>
      <c r="D1941" s="120"/>
      <c r="E1941" s="120"/>
      <c r="F1941" s="120">
        <v>70988827.150000006</v>
      </c>
      <c r="G1941" s="120">
        <v>307660403.58999997</v>
      </c>
      <c r="H1941" s="121">
        <v>8129123.0300000003</v>
      </c>
    </row>
    <row r="1942" spans="1:8" x14ac:dyDescent="0.2">
      <c r="A1942" s="17" t="s">
        <v>2907</v>
      </c>
      <c r="B1942" s="90" t="s">
        <v>2908</v>
      </c>
      <c r="C1942" s="6"/>
      <c r="D1942" s="6"/>
      <c r="E1942" s="6"/>
      <c r="F1942" s="6">
        <v>188819922.83000001</v>
      </c>
      <c r="G1942" s="6">
        <v>143851068.78999999</v>
      </c>
      <c r="H1942" s="62">
        <v>8989704.4499999993</v>
      </c>
    </row>
    <row r="1943" spans="1:8" x14ac:dyDescent="0.2">
      <c r="A1943" s="116" t="s">
        <v>1915</v>
      </c>
      <c r="B1943" s="89" t="s">
        <v>1916</v>
      </c>
      <c r="C1943" s="120">
        <v>195559721.77000001</v>
      </c>
      <c r="D1943" s="120">
        <v>37637509.020000003</v>
      </c>
      <c r="E1943" s="120">
        <v>-33101507.079999998</v>
      </c>
      <c r="F1943" s="120">
        <v>195881379.63</v>
      </c>
      <c r="G1943" s="120">
        <v>37722683.560000002</v>
      </c>
      <c r="H1943" s="121">
        <v>-32842196.890000001</v>
      </c>
    </row>
    <row r="1944" spans="1:8" x14ac:dyDescent="0.2">
      <c r="A1944" s="116" t="s">
        <v>2715</v>
      </c>
      <c r="B1944" s="89" t="s">
        <v>2716</v>
      </c>
      <c r="C1944" s="120">
        <v>82249112.659999996</v>
      </c>
      <c r="D1944" s="120">
        <v>19907631.039999999</v>
      </c>
      <c r="E1944" s="120">
        <v>-14077040.619999999</v>
      </c>
      <c r="F1944" s="120">
        <v>78435428.939999998</v>
      </c>
      <c r="G1944" s="120">
        <v>20037581.66</v>
      </c>
      <c r="H1944" s="121">
        <v>-15733608.27</v>
      </c>
    </row>
    <row r="1945" spans="1:8" x14ac:dyDescent="0.2">
      <c r="A1945" s="116" t="s">
        <v>1299</v>
      </c>
      <c r="B1945" s="89" t="s">
        <v>1300</v>
      </c>
      <c r="C1945" s="120">
        <v>76519283.5</v>
      </c>
      <c r="D1945" s="120">
        <v>72883640.650000006</v>
      </c>
      <c r="E1945" s="120">
        <v>-8075013.8899999997</v>
      </c>
      <c r="F1945" s="120">
        <v>77887697.420000002</v>
      </c>
      <c r="G1945" s="120">
        <v>65310075.619999997</v>
      </c>
      <c r="H1945" s="121">
        <v>-8722650.6999999993</v>
      </c>
    </row>
    <row r="1946" spans="1:8" x14ac:dyDescent="0.2">
      <c r="A1946" s="116" t="s">
        <v>4102</v>
      </c>
      <c r="B1946" s="89" t="s">
        <v>4103</v>
      </c>
      <c r="C1946" s="120">
        <v>25922434.739999998</v>
      </c>
      <c r="D1946" s="120">
        <v>6705238.5300000003</v>
      </c>
      <c r="E1946" s="120">
        <v>-12068286.390000001</v>
      </c>
      <c r="F1946" s="120">
        <v>25922434.739999998</v>
      </c>
      <c r="G1946" s="120">
        <v>6705238.5300000003</v>
      </c>
      <c r="H1946" s="121">
        <v>-12306281.789999999</v>
      </c>
    </row>
    <row r="1947" spans="1:8" x14ac:dyDescent="0.2">
      <c r="A1947" s="17" t="s">
        <v>1800</v>
      </c>
      <c r="B1947" s="90" t="s">
        <v>1801</v>
      </c>
      <c r="C1947" s="6">
        <v>37952892.299999997</v>
      </c>
      <c r="D1947" s="6">
        <v>239680794.84</v>
      </c>
      <c r="E1947" s="6">
        <v>-12989567.77</v>
      </c>
      <c r="F1947" s="6">
        <v>48047087.789999999</v>
      </c>
      <c r="G1947" s="6">
        <v>85508747.569999993</v>
      </c>
      <c r="H1947" s="62">
        <v>-8928818.0700000003</v>
      </c>
    </row>
    <row r="1948" spans="1:8" x14ac:dyDescent="0.2">
      <c r="A1948" s="116" t="s">
        <v>2195</v>
      </c>
      <c r="B1948" s="89" t="s">
        <v>2196</v>
      </c>
      <c r="C1948" s="120">
        <v>31541156.739999998</v>
      </c>
      <c r="D1948" s="120">
        <v>89372912.260000005</v>
      </c>
      <c r="E1948" s="120">
        <v>-1447897.12</v>
      </c>
      <c r="F1948" s="120">
        <v>28882613.579999998</v>
      </c>
      <c r="G1948" s="120">
        <v>26512248.75</v>
      </c>
      <c r="H1948" s="121">
        <v>-6356010.8399999999</v>
      </c>
    </row>
    <row r="1949" spans="1:8" x14ac:dyDescent="0.2">
      <c r="A1949" s="116" t="s">
        <v>2104</v>
      </c>
      <c r="B1949" s="89" t="s">
        <v>3950</v>
      </c>
      <c r="C1949" s="120">
        <v>184406421.74000001</v>
      </c>
      <c r="D1949" s="120">
        <v>617224531.09000003</v>
      </c>
      <c r="E1949" s="120">
        <v>12528906.02</v>
      </c>
      <c r="F1949" s="120">
        <v>157759951.00999999</v>
      </c>
      <c r="G1949" s="120">
        <v>53951141.700000003</v>
      </c>
      <c r="H1949" s="121">
        <v>1983481.42</v>
      </c>
    </row>
    <row r="1950" spans="1:8" x14ac:dyDescent="0.2">
      <c r="A1950" s="116" t="s">
        <v>4715</v>
      </c>
      <c r="B1950" s="89" t="s">
        <v>4732</v>
      </c>
      <c r="C1950" s="120">
        <v>35814833.93</v>
      </c>
      <c r="D1950" s="120">
        <v>87828331.739999995</v>
      </c>
      <c r="E1950" s="120">
        <v>-7884451.7699999996</v>
      </c>
      <c r="F1950" s="120">
        <v>36577329.030000001</v>
      </c>
      <c r="G1950" s="120">
        <v>81324600.489999995</v>
      </c>
      <c r="H1950" s="121">
        <v>-7864675.7300000004</v>
      </c>
    </row>
    <row r="1951" spans="1:8" x14ac:dyDescent="0.2">
      <c r="A1951" s="116" t="s">
        <v>4310</v>
      </c>
      <c r="B1951" s="89" t="s">
        <v>4311</v>
      </c>
      <c r="C1951" s="120"/>
      <c r="D1951" s="120"/>
      <c r="E1951" s="120"/>
      <c r="F1951" s="120">
        <v>101328501.89</v>
      </c>
      <c r="G1951" s="120">
        <v>128239121.02</v>
      </c>
      <c r="H1951" s="121">
        <v>-2442166.02</v>
      </c>
    </row>
    <row r="1952" spans="1:8" x14ac:dyDescent="0.2">
      <c r="A1952" s="17" t="s">
        <v>2976</v>
      </c>
      <c r="B1952" s="90" t="s">
        <v>2977</v>
      </c>
      <c r="C1952" s="6">
        <v>24448880.309999999</v>
      </c>
      <c r="D1952" s="6">
        <v>140230216.56999999</v>
      </c>
      <c r="E1952" s="6">
        <v>-18835141.23</v>
      </c>
      <c r="F1952" s="6">
        <v>24448880.32</v>
      </c>
      <c r="G1952" s="6">
        <v>136992147.12</v>
      </c>
      <c r="H1952" s="62">
        <v>-18835141.23</v>
      </c>
    </row>
    <row r="1953" spans="1:8" x14ac:dyDescent="0.2">
      <c r="A1953" s="116" t="s">
        <v>2260</v>
      </c>
      <c r="B1953" s="89" t="s">
        <v>2261</v>
      </c>
      <c r="C1953" s="120">
        <v>34312300.229999997</v>
      </c>
      <c r="D1953" s="120">
        <v>98926062.549999997</v>
      </c>
      <c r="E1953" s="120">
        <v>-4327101.24</v>
      </c>
      <c r="F1953" s="120">
        <v>28849730.68</v>
      </c>
      <c r="G1953" s="120">
        <v>78321565.909999996</v>
      </c>
      <c r="H1953" s="121">
        <v>-10233557.119999999</v>
      </c>
    </row>
    <row r="1954" spans="1:8" x14ac:dyDescent="0.2">
      <c r="A1954" s="116" t="s">
        <v>3401</v>
      </c>
      <c r="B1954" s="89" t="s">
        <v>3402</v>
      </c>
      <c r="C1954" s="120">
        <v>45058856.840000004</v>
      </c>
      <c r="D1954" s="120">
        <v>162877127.94</v>
      </c>
      <c r="E1954" s="120">
        <v>1919563.32</v>
      </c>
      <c r="F1954" s="120">
        <v>36676326.039999999</v>
      </c>
      <c r="G1954" s="120">
        <v>146186313.75999999</v>
      </c>
      <c r="H1954" s="121">
        <v>-745460.65</v>
      </c>
    </row>
    <row r="1955" spans="1:8" x14ac:dyDescent="0.2">
      <c r="A1955" s="116" t="s">
        <v>2567</v>
      </c>
      <c r="B1955" s="89" t="s">
        <v>4205</v>
      </c>
      <c r="C1955" s="120">
        <v>98318634.170000002</v>
      </c>
      <c r="D1955" s="120"/>
      <c r="E1955" s="120"/>
      <c r="F1955" s="120">
        <v>98544898.849999994</v>
      </c>
      <c r="G1955" s="120">
        <v>27777719.02</v>
      </c>
      <c r="H1955" s="121">
        <v>5700142.7300000004</v>
      </c>
    </row>
    <row r="1956" spans="1:8" x14ac:dyDescent="0.2">
      <c r="A1956" s="116" t="s">
        <v>3751</v>
      </c>
      <c r="B1956" s="89" t="s">
        <v>3752</v>
      </c>
      <c r="C1956" s="120">
        <v>56528329.119999997</v>
      </c>
      <c r="D1956" s="120">
        <v>56496321.850000001</v>
      </c>
      <c r="E1956" s="120">
        <v>-16174652.859999999</v>
      </c>
      <c r="F1956" s="120">
        <v>16530959.800000001</v>
      </c>
      <c r="G1956" s="120">
        <v>56235723.93</v>
      </c>
      <c r="H1956" s="121">
        <v>-18101165.350000001</v>
      </c>
    </row>
    <row r="1957" spans="1:8" x14ac:dyDescent="0.2">
      <c r="A1957" s="17" t="s">
        <v>2238</v>
      </c>
      <c r="B1957" s="90" t="s">
        <v>2239</v>
      </c>
      <c r="C1957" s="6">
        <v>115006786.27</v>
      </c>
      <c r="D1957" s="6">
        <v>161609408.43000001</v>
      </c>
      <c r="E1957" s="6">
        <v>9366330.8100000005</v>
      </c>
      <c r="F1957" s="6">
        <v>80167091.040000007</v>
      </c>
      <c r="G1957" s="6">
        <v>56246323.07</v>
      </c>
      <c r="H1957" s="62">
        <v>3345910.44</v>
      </c>
    </row>
    <row r="1958" spans="1:8" x14ac:dyDescent="0.2">
      <c r="A1958" s="116" t="s">
        <v>1969</v>
      </c>
      <c r="B1958" s="89" t="s">
        <v>3651</v>
      </c>
      <c r="C1958" s="120">
        <v>101684456.64</v>
      </c>
      <c r="D1958" s="120">
        <v>33669942.850000001</v>
      </c>
      <c r="E1958" s="120">
        <v>-23586477.739999998</v>
      </c>
      <c r="F1958" s="120">
        <v>102997363.12</v>
      </c>
      <c r="G1958" s="120">
        <v>12364755.439999999</v>
      </c>
      <c r="H1958" s="121">
        <v>-18377154.390000001</v>
      </c>
    </row>
    <row r="1959" spans="1:8" x14ac:dyDescent="0.2">
      <c r="A1959" s="116" t="s">
        <v>3124</v>
      </c>
      <c r="B1959" s="89" t="s">
        <v>3125</v>
      </c>
      <c r="C1959" s="120">
        <v>132231049.03</v>
      </c>
      <c r="D1959" s="120">
        <v>167787710.75</v>
      </c>
      <c r="E1959" s="120">
        <v>15118062.470000001</v>
      </c>
      <c r="F1959" s="120">
        <v>62534952.350000001</v>
      </c>
      <c r="G1959" s="120">
        <v>49802291.789999999</v>
      </c>
      <c r="H1959" s="121">
        <v>7131527.5999999996</v>
      </c>
    </row>
    <row r="1960" spans="1:8" x14ac:dyDescent="0.2">
      <c r="A1960" s="116" t="s">
        <v>2277</v>
      </c>
      <c r="B1960" s="89" t="s">
        <v>2278</v>
      </c>
      <c r="C1960" s="120">
        <v>259483144</v>
      </c>
      <c r="D1960" s="120">
        <v>47784010</v>
      </c>
      <c r="E1960" s="120">
        <v>-2580356</v>
      </c>
      <c r="F1960" s="120"/>
      <c r="G1960" s="120"/>
      <c r="H1960" s="121"/>
    </row>
    <row r="1961" spans="1:8" x14ac:dyDescent="0.2">
      <c r="A1961" s="116" t="s">
        <v>2343</v>
      </c>
      <c r="B1961" s="89" t="s">
        <v>2344</v>
      </c>
      <c r="C1961" s="120">
        <v>66554740.140000001</v>
      </c>
      <c r="D1961" s="120">
        <v>203965945.47</v>
      </c>
      <c r="E1961" s="120">
        <v>2173495.71</v>
      </c>
      <c r="F1961" s="120">
        <v>67053515.170000002</v>
      </c>
      <c r="G1961" s="120">
        <v>202168446.25</v>
      </c>
      <c r="H1961" s="121">
        <v>2837450.03</v>
      </c>
    </row>
    <row r="1962" spans="1:8" x14ac:dyDescent="0.2">
      <c r="A1962" s="17" t="s">
        <v>1857</v>
      </c>
      <c r="B1962" s="90" t="s">
        <v>4619</v>
      </c>
      <c r="C1962" s="6">
        <v>23195275.390000001</v>
      </c>
      <c r="D1962" s="6">
        <v>15860689.470000001</v>
      </c>
      <c r="E1962" s="6">
        <v>-6057989.1699999999</v>
      </c>
      <c r="F1962" s="6">
        <v>19980569.170000002</v>
      </c>
      <c r="G1962" s="6">
        <v>6673522.5099999998</v>
      </c>
      <c r="H1962" s="62">
        <v>-7553842.9299999997</v>
      </c>
    </row>
    <row r="1963" spans="1:8" x14ac:dyDescent="0.2">
      <c r="A1963" s="116" t="s">
        <v>2145</v>
      </c>
      <c r="B1963" s="89" t="s">
        <v>2146</v>
      </c>
      <c r="C1963" s="120">
        <v>111912581.04000001</v>
      </c>
      <c r="D1963" s="120">
        <v>378542181.61000001</v>
      </c>
      <c r="E1963" s="120">
        <v>-10978965.83</v>
      </c>
      <c r="F1963" s="120">
        <v>109603194.31</v>
      </c>
      <c r="G1963" s="120">
        <v>372423863.61000001</v>
      </c>
      <c r="H1963" s="121">
        <v>-10433008.039999999</v>
      </c>
    </row>
    <row r="1964" spans="1:8" x14ac:dyDescent="0.2">
      <c r="A1964" s="116" t="s">
        <v>3434</v>
      </c>
      <c r="B1964" s="89" t="s">
        <v>3435</v>
      </c>
      <c r="C1964" s="120"/>
      <c r="D1964" s="120"/>
      <c r="E1964" s="120"/>
      <c r="F1964" s="120">
        <v>50022251.759999998</v>
      </c>
      <c r="G1964" s="120">
        <v>66394098.549999997</v>
      </c>
      <c r="H1964" s="121">
        <v>1963457.27</v>
      </c>
    </row>
    <row r="1965" spans="1:8" x14ac:dyDescent="0.2">
      <c r="A1965" s="116" t="s">
        <v>1630</v>
      </c>
      <c r="B1965" s="89" t="s">
        <v>1631</v>
      </c>
      <c r="C1965" s="120">
        <v>223391501.28</v>
      </c>
      <c r="D1965" s="120">
        <v>743788135.67999995</v>
      </c>
      <c r="E1965" s="120">
        <v>-79157051.390000001</v>
      </c>
      <c r="F1965" s="120">
        <v>267693190.81</v>
      </c>
      <c r="G1965" s="120">
        <v>498643336.04000002</v>
      </c>
      <c r="H1965" s="121">
        <v>-3407707.92</v>
      </c>
    </row>
    <row r="1966" spans="1:8" x14ac:dyDescent="0.2">
      <c r="A1966" s="116" t="s">
        <v>3250</v>
      </c>
      <c r="B1966" s="89" t="s">
        <v>3251</v>
      </c>
      <c r="C1966" s="120">
        <v>204186936.28999999</v>
      </c>
      <c r="D1966" s="120">
        <v>204587710.75</v>
      </c>
      <c r="E1966" s="120">
        <v>12209373.359999999</v>
      </c>
      <c r="F1966" s="120">
        <v>167627377.74000001</v>
      </c>
      <c r="G1966" s="120">
        <v>80552109.209999993</v>
      </c>
      <c r="H1966" s="121">
        <v>12485070.17</v>
      </c>
    </row>
    <row r="1967" spans="1:8" x14ac:dyDescent="0.2">
      <c r="A1967" s="17" t="s">
        <v>4355</v>
      </c>
      <c r="B1967" s="90" t="s">
        <v>4374</v>
      </c>
      <c r="C1967" s="6"/>
      <c r="D1967" s="6"/>
      <c r="E1967" s="6"/>
      <c r="F1967" s="6">
        <v>44016378.310000002</v>
      </c>
      <c r="G1967" s="6">
        <v>0</v>
      </c>
      <c r="H1967" s="62">
        <v>986055.55</v>
      </c>
    </row>
    <row r="1968" spans="1:8" x14ac:dyDescent="0.2">
      <c r="A1968" s="116" t="s">
        <v>3112</v>
      </c>
      <c r="B1968" s="89" t="s">
        <v>3113</v>
      </c>
      <c r="C1968" s="120">
        <v>99403985.430000007</v>
      </c>
      <c r="D1968" s="120">
        <v>62572015.950000003</v>
      </c>
      <c r="E1968" s="120">
        <v>3010355.35</v>
      </c>
      <c r="F1968" s="120">
        <v>92530718.010000005</v>
      </c>
      <c r="G1968" s="120">
        <v>62056443.560000002</v>
      </c>
      <c r="H1968" s="121">
        <v>5142801.79</v>
      </c>
    </row>
    <row r="1969" spans="1:8" x14ac:dyDescent="0.2">
      <c r="A1969" s="116" t="s">
        <v>3269</v>
      </c>
      <c r="B1969" s="89" t="s">
        <v>3270</v>
      </c>
      <c r="C1969" s="120">
        <v>149047676.00999999</v>
      </c>
      <c r="D1969" s="120">
        <v>399255895.24000001</v>
      </c>
      <c r="E1969" s="120">
        <v>-1562099.26</v>
      </c>
      <c r="F1969" s="120">
        <v>145236542.41999999</v>
      </c>
      <c r="G1969" s="120">
        <v>371146031.50999999</v>
      </c>
      <c r="H1969" s="121">
        <v>-1471648.59</v>
      </c>
    </row>
    <row r="1970" spans="1:8" x14ac:dyDescent="0.2">
      <c r="A1970" s="116" t="s">
        <v>3562</v>
      </c>
      <c r="B1970" s="89" t="s">
        <v>3563</v>
      </c>
      <c r="C1970" s="120">
        <v>13373754.41</v>
      </c>
      <c r="D1970" s="120">
        <v>18677503.309999999</v>
      </c>
      <c r="E1970" s="120">
        <v>-3142702.43</v>
      </c>
      <c r="F1970" s="120">
        <v>14009615.92</v>
      </c>
      <c r="G1970" s="120">
        <v>17625753.59</v>
      </c>
      <c r="H1970" s="121">
        <v>-2809754.7</v>
      </c>
    </row>
    <row r="1971" spans="1:8" x14ac:dyDescent="0.2">
      <c r="A1971" s="116" t="s">
        <v>1759</v>
      </c>
      <c r="B1971" s="89" t="s">
        <v>1760</v>
      </c>
      <c r="C1971" s="120">
        <v>60302617.799999997</v>
      </c>
      <c r="D1971" s="120">
        <v>92783848.640000001</v>
      </c>
      <c r="E1971" s="120">
        <v>2212415.9</v>
      </c>
      <c r="F1971" s="120">
        <v>63071269.630000003</v>
      </c>
      <c r="G1971" s="120">
        <v>48431640.25</v>
      </c>
      <c r="H1971" s="121">
        <v>835913.22</v>
      </c>
    </row>
    <row r="1972" spans="1:8" x14ac:dyDescent="0.2">
      <c r="A1972" s="17" t="s">
        <v>3160</v>
      </c>
      <c r="B1972" s="90" t="s">
        <v>3161</v>
      </c>
      <c r="C1972" s="6">
        <v>101807156.73</v>
      </c>
      <c r="D1972" s="6">
        <v>824994667.72000003</v>
      </c>
      <c r="E1972" s="6">
        <v>-8675223.3200000003</v>
      </c>
      <c r="F1972" s="6">
        <v>125283069.81999999</v>
      </c>
      <c r="G1972" s="6">
        <v>17242427.57</v>
      </c>
      <c r="H1972" s="62">
        <v>19296034.149999999</v>
      </c>
    </row>
    <row r="1973" spans="1:8" x14ac:dyDescent="0.2">
      <c r="A1973" s="116" t="s">
        <v>4986</v>
      </c>
      <c r="B1973" s="89" t="s">
        <v>4987</v>
      </c>
      <c r="C1973" s="120">
        <v>56024039.369999997</v>
      </c>
      <c r="D1973" s="120">
        <v>167482605.34999999</v>
      </c>
      <c r="E1973" s="120">
        <v>-5316136.12</v>
      </c>
      <c r="F1973" s="120">
        <v>56603924.890000001</v>
      </c>
      <c r="G1973" s="120">
        <v>158026325.31999999</v>
      </c>
      <c r="H1973" s="121">
        <v>-5667736.0199999996</v>
      </c>
    </row>
    <row r="1974" spans="1:8" x14ac:dyDescent="0.2">
      <c r="A1974" s="116" t="s">
        <v>3613</v>
      </c>
      <c r="B1974" s="89" t="s">
        <v>4340</v>
      </c>
      <c r="C1974" s="120">
        <v>29844086.32</v>
      </c>
      <c r="D1974" s="120"/>
      <c r="E1974" s="120"/>
      <c r="F1974" s="120">
        <v>29844086.32</v>
      </c>
      <c r="G1974" s="120">
        <v>47008353.460000001</v>
      </c>
      <c r="H1974" s="121">
        <v>1989389.34</v>
      </c>
    </row>
    <row r="1975" spans="1:8" x14ac:dyDescent="0.2">
      <c r="A1975" s="116" t="s">
        <v>2834</v>
      </c>
      <c r="B1975" s="89" t="s">
        <v>2835</v>
      </c>
      <c r="C1975" s="120">
        <v>76590903.739999995</v>
      </c>
      <c r="D1975" s="120">
        <v>704334561.30999994</v>
      </c>
      <c r="E1975" s="120">
        <v>-20271525.09</v>
      </c>
      <c r="F1975" s="120">
        <v>64241412.829999998</v>
      </c>
      <c r="G1975" s="120">
        <v>639058286.04999995</v>
      </c>
      <c r="H1975" s="121">
        <v>-19788534.969999999</v>
      </c>
    </row>
    <row r="1976" spans="1:8" x14ac:dyDescent="0.2">
      <c r="A1976" s="116" t="s">
        <v>3311</v>
      </c>
      <c r="B1976" s="89" t="s">
        <v>3312</v>
      </c>
      <c r="C1976" s="120">
        <v>52155683.990000002</v>
      </c>
      <c r="D1976" s="120">
        <v>58013334.399999999</v>
      </c>
      <c r="E1976" s="120">
        <v>4089238.19</v>
      </c>
      <c r="F1976" s="120">
        <v>52069516.409999996</v>
      </c>
      <c r="G1976" s="120">
        <v>43114436.479999997</v>
      </c>
      <c r="H1976" s="121">
        <v>3352252.78</v>
      </c>
    </row>
    <row r="1977" spans="1:8" x14ac:dyDescent="0.2">
      <c r="A1977" s="17" t="s">
        <v>4664</v>
      </c>
      <c r="B1977" s="90" t="s">
        <v>4697</v>
      </c>
      <c r="C1977" s="6"/>
      <c r="D1977" s="6"/>
      <c r="E1977" s="6"/>
      <c r="F1977" s="6">
        <v>18536113.170000002</v>
      </c>
      <c r="G1977" s="6">
        <v>321951.84000000003</v>
      </c>
      <c r="H1977" s="62">
        <v>-20732105.870000001</v>
      </c>
    </row>
    <row r="1978" spans="1:8" x14ac:dyDescent="0.2">
      <c r="A1978" s="116" t="s">
        <v>1283</v>
      </c>
      <c r="B1978" s="89" t="s">
        <v>1284</v>
      </c>
      <c r="C1978" s="120">
        <v>126552771.27</v>
      </c>
      <c r="D1978" s="120">
        <v>130990490.88</v>
      </c>
      <c r="E1978" s="120">
        <v>-5354413.2699999996</v>
      </c>
      <c r="F1978" s="120">
        <v>101240496.19</v>
      </c>
      <c r="G1978" s="120">
        <v>107217289.70999999</v>
      </c>
      <c r="H1978" s="121">
        <v>-9342665.2899999991</v>
      </c>
    </row>
    <row r="1979" spans="1:8" x14ac:dyDescent="0.2">
      <c r="A1979" s="116" t="s">
        <v>1588</v>
      </c>
      <c r="B1979" s="89" t="s">
        <v>1589</v>
      </c>
      <c r="C1979" s="120">
        <v>71569693.219999999</v>
      </c>
      <c r="D1979" s="120">
        <v>60246130.030000001</v>
      </c>
      <c r="E1979" s="120">
        <v>1680329.23</v>
      </c>
      <c r="F1979" s="120">
        <v>71569693.219999999</v>
      </c>
      <c r="G1979" s="120">
        <v>60246136.140000001</v>
      </c>
      <c r="H1979" s="121">
        <v>1680329.23</v>
      </c>
    </row>
    <row r="1980" spans="1:8" x14ac:dyDescent="0.2">
      <c r="A1980" s="116" t="s">
        <v>2034</v>
      </c>
      <c r="B1980" s="89" t="s">
        <v>4626</v>
      </c>
      <c r="C1980" s="120">
        <v>101459757.40000001</v>
      </c>
      <c r="D1980" s="120">
        <v>10084938.67</v>
      </c>
      <c r="E1980" s="120">
        <v>-21686738.760000002</v>
      </c>
      <c r="F1980" s="120">
        <v>104297617.42</v>
      </c>
      <c r="G1980" s="120">
        <v>10393226.59</v>
      </c>
      <c r="H1980" s="121">
        <v>-4152547.2</v>
      </c>
    </row>
    <row r="1981" spans="1:8" x14ac:dyDescent="0.2">
      <c r="A1981" s="116" t="s">
        <v>3237</v>
      </c>
      <c r="B1981" s="89" t="s">
        <v>3238</v>
      </c>
      <c r="C1981" s="120">
        <v>76814055.079999998</v>
      </c>
      <c r="D1981" s="120">
        <v>155336084.24000001</v>
      </c>
      <c r="E1981" s="120">
        <v>-16214877.9</v>
      </c>
      <c r="F1981" s="120">
        <v>73208034.689999998</v>
      </c>
      <c r="G1981" s="120">
        <v>79344937.260000005</v>
      </c>
      <c r="H1981" s="121">
        <v>-20262878.690000001</v>
      </c>
    </row>
    <row r="1982" spans="1:8" x14ac:dyDescent="0.2">
      <c r="A1982" s="17" t="s">
        <v>3818</v>
      </c>
      <c r="B1982" s="90" t="s">
        <v>3819</v>
      </c>
      <c r="C1982" s="6">
        <v>9917715.0700000003</v>
      </c>
      <c r="D1982" s="6">
        <v>7824233.9800000004</v>
      </c>
      <c r="E1982" s="6">
        <v>-6752002.25</v>
      </c>
      <c r="F1982" s="6">
        <v>10336620.32</v>
      </c>
      <c r="G1982" s="6">
        <v>7820143.0700000003</v>
      </c>
      <c r="H1982" s="62">
        <v>-6392739.0700000003</v>
      </c>
    </row>
    <row r="1983" spans="1:8" x14ac:dyDescent="0.2">
      <c r="A1983" s="116" t="s">
        <v>2111</v>
      </c>
      <c r="B1983" s="89" t="s">
        <v>4342</v>
      </c>
      <c r="C1983" s="120"/>
      <c r="D1983" s="120"/>
      <c r="E1983" s="120"/>
      <c r="F1983" s="120">
        <v>27410988.329999998</v>
      </c>
      <c r="G1983" s="120">
        <v>26982328.82</v>
      </c>
      <c r="H1983" s="121">
        <v>629018.31000000006</v>
      </c>
    </row>
    <row r="1984" spans="1:8" x14ac:dyDescent="0.2">
      <c r="A1984" s="116" t="s">
        <v>2882</v>
      </c>
      <c r="B1984" s="89" t="s">
        <v>3996</v>
      </c>
      <c r="C1984" s="120">
        <v>30247935.219999999</v>
      </c>
      <c r="D1984" s="120">
        <v>86117432.920000002</v>
      </c>
      <c r="E1984" s="120">
        <v>-19308905.91</v>
      </c>
      <c r="F1984" s="120">
        <v>38880450.710000001</v>
      </c>
      <c r="G1984" s="120">
        <v>20210611.670000002</v>
      </c>
      <c r="H1984" s="121">
        <v>-5984043.3600000003</v>
      </c>
    </row>
    <row r="1985" spans="1:8" x14ac:dyDescent="0.2">
      <c r="A1985" s="116" t="s">
        <v>3621</v>
      </c>
      <c r="B1985" s="89" t="s">
        <v>3953</v>
      </c>
      <c r="C1985" s="120"/>
      <c r="D1985" s="120"/>
      <c r="E1985" s="120"/>
      <c r="F1985" s="120">
        <v>27144118.43</v>
      </c>
      <c r="G1985" s="120">
        <v>55418628.299999997</v>
      </c>
      <c r="H1985" s="121">
        <v>-4646604.1900000004</v>
      </c>
    </row>
    <row r="1986" spans="1:8" x14ac:dyDescent="0.2">
      <c r="A1986" s="116" t="s">
        <v>3317</v>
      </c>
      <c r="B1986" s="89" t="s">
        <v>3318</v>
      </c>
      <c r="C1986" s="120">
        <v>70566622.120000005</v>
      </c>
      <c r="D1986" s="120">
        <v>103522967.51000001</v>
      </c>
      <c r="E1986" s="120">
        <v>8952959.9600000009</v>
      </c>
      <c r="F1986" s="120">
        <v>47170330.82</v>
      </c>
      <c r="G1986" s="120">
        <v>38800094.969999999</v>
      </c>
      <c r="H1986" s="121">
        <v>4965689.16</v>
      </c>
    </row>
    <row r="1987" spans="1:8" x14ac:dyDescent="0.2">
      <c r="A1987" s="17" t="s">
        <v>3388</v>
      </c>
      <c r="B1987" s="90" t="s">
        <v>3389</v>
      </c>
      <c r="C1987" s="6">
        <v>60140123.049999997</v>
      </c>
      <c r="D1987" s="6">
        <v>582026864.85000002</v>
      </c>
      <c r="E1987" s="6">
        <v>-32176497.989999998</v>
      </c>
      <c r="F1987" s="6">
        <v>102929258.48</v>
      </c>
      <c r="G1987" s="6">
        <v>10435012.720000001</v>
      </c>
      <c r="H1987" s="62">
        <v>-26547166.190000001</v>
      </c>
    </row>
    <row r="1988" spans="1:8" x14ac:dyDescent="0.2">
      <c r="A1988" s="116" t="s">
        <v>1895</v>
      </c>
      <c r="B1988" s="89" t="s">
        <v>1896</v>
      </c>
      <c r="C1988" s="120">
        <v>192131852.18000001</v>
      </c>
      <c r="D1988" s="120">
        <v>481249926.26999998</v>
      </c>
      <c r="E1988" s="120">
        <v>-2752505.81</v>
      </c>
      <c r="F1988" s="120">
        <v>207694202.22</v>
      </c>
      <c r="G1988" s="120">
        <v>170238173.53</v>
      </c>
      <c r="H1988" s="121">
        <v>-2739924.93</v>
      </c>
    </row>
    <row r="1989" spans="1:8" x14ac:dyDescent="0.2">
      <c r="A1989" s="116" t="s">
        <v>3827</v>
      </c>
      <c r="B1989" s="89" t="s">
        <v>3828</v>
      </c>
      <c r="C1989" s="120">
        <v>47421713.399999999</v>
      </c>
      <c r="D1989" s="120">
        <v>60578703.670000002</v>
      </c>
      <c r="E1989" s="120">
        <v>3189380.21</v>
      </c>
      <c r="F1989" s="120">
        <v>45970053.609999999</v>
      </c>
      <c r="G1989" s="120">
        <v>59094403.07</v>
      </c>
      <c r="H1989" s="121">
        <v>3149779.3</v>
      </c>
    </row>
    <row r="1990" spans="1:8" x14ac:dyDescent="0.2">
      <c r="A1990" s="116" t="s">
        <v>3623</v>
      </c>
      <c r="B1990" s="89" t="s">
        <v>3842</v>
      </c>
      <c r="C1990" s="120">
        <v>35610706.899999999</v>
      </c>
      <c r="D1990" s="120">
        <v>29357931.399999999</v>
      </c>
      <c r="E1990" s="120">
        <v>5471403.79</v>
      </c>
      <c r="F1990" s="120">
        <v>37010905.409999996</v>
      </c>
      <c r="G1990" s="120">
        <v>24834485.690000001</v>
      </c>
      <c r="H1990" s="121">
        <v>5700565.2699999996</v>
      </c>
    </row>
    <row r="1991" spans="1:8" x14ac:dyDescent="0.2">
      <c r="A1991" s="116" t="s">
        <v>1137</v>
      </c>
      <c r="B1991" s="89" t="s">
        <v>4622</v>
      </c>
      <c r="C1991" s="120">
        <v>312583565.89999998</v>
      </c>
      <c r="D1991" s="120">
        <v>1222829700.99</v>
      </c>
      <c r="E1991" s="120">
        <v>-43453157.859999999</v>
      </c>
      <c r="F1991" s="120">
        <v>317419683.19999999</v>
      </c>
      <c r="G1991" s="120">
        <v>1187633344.1900001</v>
      </c>
      <c r="H1991" s="121">
        <v>-32705790.699999999</v>
      </c>
    </row>
    <row r="1992" spans="1:8" x14ac:dyDescent="0.2">
      <c r="A1992" s="17" t="s">
        <v>3293</v>
      </c>
      <c r="B1992" s="90" t="s">
        <v>3294</v>
      </c>
      <c r="C1992" s="6">
        <v>83444169.579999998</v>
      </c>
      <c r="D1992" s="6">
        <v>91182802.450000003</v>
      </c>
      <c r="E1992" s="6">
        <v>5808077.7400000002</v>
      </c>
      <c r="F1992" s="6">
        <v>73086918.890000001</v>
      </c>
      <c r="G1992" s="6">
        <v>64783640.659999996</v>
      </c>
      <c r="H1992" s="62">
        <v>2795092.14</v>
      </c>
    </row>
    <row r="1993" spans="1:8" x14ac:dyDescent="0.2">
      <c r="A1993" s="116" t="s">
        <v>3832</v>
      </c>
      <c r="B1993" s="89" t="s">
        <v>3833</v>
      </c>
      <c r="C1993" s="120">
        <v>77672800.730000004</v>
      </c>
      <c r="D1993" s="120">
        <v>61327004.75</v>
      </c>
      <c r="E1993" s="120">
        <v>6603168.2000000002</v>
      </c>
      <c r="F1993" s="120">
        <v>80519666.579999998</v>
      </c>
      <c r="G1993" s="120">
        <v>30640797.09</v>
      </c>
      <c r="H1993" s="121">
        <v>5084190.7</v>
      </c>
    </row>
    <row r="1994" spans="1:8" x14ac:dyDescent="0.2">
      <c r="A1994" s="116" t="s">
        <v>1634</v>
      </c>
      <c r="B1994" s="89" t="s">
        <v>1635</v>
      </c>
      <c r="C1994" s="120">
        <v>19104137.559999999</v>
      </c>
      <c r="D1994" s="120">
        <v>13769999.35</v>
      </c>
      <c r="E1994" s="120">
        <v>830868.61</v>
      </c>
      <c r="F1994" s="120">
        <v>18583677.18</v>
      </c>
      <c r="G1994" s="120">
        <v>13760943.52</v>
      </c>
      <c r="H1994" s="121">
        <v>678946.42</v>
      </c>
    </row>
    <row r="1995" spans="1:8" x14ac:dyDescent="0.2">
      <c r="A1995" s="116" t="s">
        <v>3033</v>
      </c>
      <c r="B1995" s="89" t="s">
        <v>3034</v>
      </c>
      <c r="C1995" s="120">
        <v>25771295.739999998</v>
      </c>
      <c r="D1995" s="120">
        <v>34129075.990000002</v>
      </c>
      <c r="E1995" s="120">
        <v>-9716548.6300000008</v>
      </c>
      <c r="F1995" s="120">
        <v>23882392.77</v>
      </c>
      <c r="G1995" s="120">
        <v>34129077.840000004</v>
      </c>
      <c r="H1995" s="121">
        <v>-9950066.9100000001</v>
      </c>
    </row>
    <row r="1996" spans="1:8" x14ac:dyDescent="0.2">
      <c r="A1996" s="116" t="s">
        <v>3725</v>
      </c>
      <c r="B1996" s="89" t="s">
        <v>3726</v>
      </c>
      <c r="C1996" s="120">
        <v>44469298.210000001</v>
      </c>
      <c r="D1996" s="120">
        <v>72734724.299999997</v>
      </c>
      <c r="E1996" s="120">
        <v>-1357111.59</v>
      </c>
      <c r="F1996" s="120">
        <v>44997018.710000001</v>
      </c>
      <c r="G1996" s="120">
        <v>73063430.379999995</v>
      </c>
      <c r="H1996" s="121">
        <v>3643729.43</v>
      </c>
    </row>
    <row r="1997" spans="1:8" x14ac:dyDescent="0.2">
      <c r="A1997" s="17" t="s">
        <v>2353</v>
      </c>
      <c r="B1997" s="90" t="s">
        <v>2354</v>
      </c>
      <c r="C1997" s="6"/>
      <c r="D1997" s="6"/>
      <c r="E1997" s="6"/>
      <c r="F1997" s="6">
        <v>38936851.229999997</v>
      </c>
      <c r="G1997" s="6">
        <v>319501390.83999997</v>
      </c>
      <c r="H1997" s="62">
        <v>-41416.660000000003</v>
      </c>
    </row>
    <row r="1998" spans="1:8" x14ac:dyDescent="0.2">
      <c r="A1998" s="116" t="s">
        <v>2603</v>
      </c>
      <c r="B1998" s="89" t="s">
        <v>2604</v>
      </c>
      <c r="C1998" s="120"/>
      <c r="D1998" s="120"/>
      <c r="E1998" s="120"/>
      <c r="F1998" s="120">
        <v>67131916.230000004</v>
      </c>
      <c r="G1998" s="120">
        <v>52444603.020000003</v>
      </c>
      <c r="H1998" s="121">
        <v>-6373557.4400000004</v>
      </c>
    </row>
    <row r="1999" spans="1:8" x14ac:dyDescent="0.2">
      <c r="A1999" s="116" t="s">
        <v>2529</v>
      </c>
      <c r="B1999" s="89" t="s">
        <v>2530</v>
      </c>
      <c r="C1999" s="120">
        <v>55529368.579999998</v>
      </c>
      <c r="D1999" s="120">
        <v>37939186.289999999</v>
      </c>
      <c r="E1999" s="120">
        <v>-7832316.7000000002</v>
      </c>
      <c r="F1999" s="120">
        <v>50030523.390000001</v>
      </c>
      <c r="G1999" s="120">
        <v>34218403.979999997</v>
      </c>
      <c r="H1999" s="121">
        <v>-7599172.9199999999</v>
      </c>
    </row>
    <row r="2000" spans="1:8" x14ac:dyDescent="0.2">
      <c r="A2000" s="116" t="s">
        <v>3352</v>
      </c>
      <c r="B2000" s="89" t="s">
        <v>3353</v>
      </c>
      <c r="C2000" s="120">
        <v>92220221.140000001</v>
      </c>
      <c r="D2000" s="120">
        <v>2661970273.8499999</v>
      </c>
      <c r="E2000" s="120">
        <v>2745879.1</v>
      </c>
      <c r="F2000" s="120">
        <v>56305579.439999998</v>
      </c>
      <c r="G2000" s="120">
        <v>179234361</v>
      </c>
      <c r="H2000" s="121">
        <v>-3663044.54</v>
      </c>
    </row>
    <row r="2001" spans="1:8" x14ac:dyDescent="0.2">
      <c r="A2001" s="116" t="s">
        <v>3149</v>
      </c>
      <c r="B2001" s="89" t="s">
        <v>4444</v>
      </c>
      <c r="C2001" s="120">
        <v>73748239.609999999</v>
      </c>
      <c r="D2001" s="120">
        <v>2057072.84</v>
      </c>
      <c r="E2001" s="120">
        <v>-1113090.1200000001</v>
      </c>
      <c r="F2001" s="120">
        <v>70617125.340000004</v>
      </c>
      <c r="G2001" s="120">
        <v>18406029.899999999</v>
      </c>
      <c r="H2001" s="121">
        <v>-7783512.54</v>
      </c>
    </row>
    <row r="2002" spans="1:8" x14ac:dyDescent="0.2">
      <c r="A2002" s="17" t="s">
        <v>3436</v>
      </c>
      <c r="B2002" s="90" t="s">
        <v>3437</v>
      </c>
      <c r="C2002" s="6"/>
      <c r="D2002" s="6"/>
      <c r="E2002" s="6"/>
      <c r="F2002" s="6">
        <v>28860321.5</v>
      </c>
      <c r="G2002" s="6">
        <v>13980223.720000001</v>
      </c>
      <c r="H2002" s="62">
        <v>-1263102.81</v>
      </c>
    </row>
    <row r="2003" spans="1:8" x14ac:dyDescent="0.2">
      <c r="A2003" s="116" t="s">
        <v>2945</v>
      </c>
      <c r="B2003" s="89" t="s">
        <v>2946</v>
      </c>
      <c r="C2003" s="120"/>
      <c r="D2003" s="120"/>
      <c r="E2003" s="120"/>
      <c r="F2003" s="120">
        <v>51017199.049999997</v>
      </c>
      <c r="G2003" s="120">
        <v>36008583.939999998</v>
      </c>
      <c r="H2003" s="121">
        <v>2835505.58</v>
      </c>
    </row>
    <row r="2004" spans="1:8" x14ac:dyDescent="0.2">
      <c r="A2004" s="116" t="s">
        <v>2675</v>
      </c>
      <c r="B2004" s="89" t="s">
        <v>2676</v>
      </c>
      <c r="C2004" s="120">
        <v>30626556.559999999</v>
      </c>
      <c r="D2004" s="120">
        <v>30436619.050000001</v>
      </c>
      <c r="E2004" s="120">
        <v>-1052416.06</v>
      </c>
      <c r="F2004" s="120">
        <v>30637734.940000001</v>
      </c>
      <c r="G2004" s="120">
        <v>28632705.07</v>
      </c>
      <c r="H2004" s="121">
        <v>-1272206.3700000001</v>
      </c>
    </row>
    <row r="2005" spans="1:8" x14ac:dyDescent="0.2">
      <c r="A2005" s="116" t="s">
        <v>3284</v>
      </c>
      <c r="B2005" s="89" t="s">
        <v>3285</v>
      </c>
      <c r="C2005" s="120">
        <v>80446081.319999993</v>
      </c>
      <c r="D2005" s="120">
        <v>18392530.760000002</v>
      </c>
      <c r="E2005" s="120">
        <v>4558033.32</v>
      </c>
      <c r="F2005" s="120">
        <v>80378346.340000004</v>
      </c>
      <c r="G2005" s="120">
        <v>18392530.760000002</v>
      </c>
      <c r="H2005" s="121">
        <v>4808445.59</v>
      </c>
    </row>
    <row r="2006" spans="1:8" x14ac:dyDescent="0.2">
      <c r="A2006" s="116" t="s">
        <v>4150</v>
      </c>
      <c r="B2006" s="89" t="s">
        <v>4151</v>
      </c>
      <c r="C2006" s="120">
        <v>46235397.329999998</v>
      </c>
      <c r="D2006" s="120">
        <v>26922783.27</v>
      </c>
      <c r="E2006" s="120">
        <v>3539123.18</v>
      </c>
      <c r="F2006" s="120">
        <v>47108175.57</v>
      </c>
      <c r="G2006" s="120">
        <v>22348352.699999999</v>
      </c>
      <c r="H2006" s="121">
        <v>4441560.97</v>
      </c>
    </row>
    <row r="2007" spans="1:8" x14ac:dyDescent="0.2">
      <c r="A2007" s="17" t="s">
        <v>4612</v>
      </c>
      <c r="B2007" s="90" t="s">
        <v>4613</v>
      </c>
      <c r="C2007" s="6"/>
      <c r="D2007" s="6"/>
      <c r="E2007" s="6"/>
      <c r="F2007" s="6">
        <v>33030636.129999999</v>
      </c>
      <c r="G2007" s="6">
        <v>8266891.25</v>
      </c>
      <c r="H2007" s="62">
        <v>-8114196.5899999999</v>
      </c>
    </row>
    <row r="2008" spans="1:8" x14ac:dyDescent="0.2">
      <c r="A2008" s="116" t="s">
        <v>2564</v>
      </c>
      <c r="B2008" s="89" t="s">
        <v>3882</v>
      </c>
      <c r="C2008" s="120">
        <v>38769683</v>
      </c>
      <c r="D2008" s="120">
        <v>26145448</v>
      </c>
      <c r="E2008" s="120">
        <v>-34845878</v>
      </c>
      <c r="F2008" s="120">
        <v>29907451</v>
      </c>
      <c r="G2008" s="120">
        <v>22763701</v>
      </c>
      <c r="H2008" s="121">
        <v>-35821754</v>
      </c>
    </row>
    <row r="2009" spans="1:8" x14ac:dyDescent="0.2">
      <c r="A2009" s="116" t="s">
        <v>2873</v>
      </c>
      <c r="B2009" s="89" t="s">
        <v>2874</v>
      </c>
      <c r="C2009" s="120">
        <v>66632838.020000003</v>
      </c>
      <c r="D2009" s="120">
        <v>361481608.94999999</v>
      </c>
      <c r="E2009" s="120">
        <v>2072460.08</v>
      </c>
      <c r="F2009" s="120">
        <v>76507270.709999993</v>
      </c>
      <c r="G2009" s="120">
        <v>233647709.74000001</v>
      </c>
      <c r="H2009" s="121">
        <v>14801604.48</v>
      </c>
    </row>
    <row r="2010" spans="1:8" x14ac:dyDescent="0.2">
      <c r="A2010" s="116" t="s">
        <v>2788</v>
      </c>
      <c r="B2010" s="89" t="s">
        <v>2789</v>
      </c>
      <c r="C2010" s="120"/>
      <c r="D2010" s="120"/>
      <c r="E2010" s="120"/>
      <c r="F2010" s="120">
        <v>33659825.850000001</v>
      </c>
      <c r="G2010" s="120">
        <v>16029074.039999999</v>
      </c>
      <c r="H2010" s="121">
        <v>1224641.05</v>
      </c>
    </row>
    <row r="2011" spans="1:8" x14ac:dyDescent="0.2">
      <c r="A2011" s="116" t="s">
        <v>4298</v>
      </c>
      <c r="B2011" s="89" t="s">
        <v>4299</v>
      </c>
      <c r="C2011" s="120">
        <v>70230118.620000005</v>
      </c>
      <c r="D2011" s="120">
        <v>93380868.109999999</v>
      </c>
      <c r="E2011" s="120">
        <v>-10966480.65</v>
      </c>
      <c r="F2011" s="120">
        <v>80665858.969999999</v>
      </c>
      <c r="G2011" s="120">
        <v>90129803.640000001</v>
      </c>
      <c r="H2011" s="121">
        <v>-8349543.54</v>
      </c>
    </row>
    <row r="2012" spans="1:8" x14ac:dyDescent="0.2">
      <c r="A2012" s="17" t="s">
        <v>4304</v>
      </c>
      <c r="B2012" s="90" t="s">
        <v>4305</v>
      </c>
      <c r="C2012" s="6">
        <v>60139446.719999999</v>
      </c>
      <c r="D2012" s="6">
        <v>33983030.979999997</v>
      </c>
      <c r="E2012" s="6">
        <v>3358113.94</v>
      </c>
      <c r="F2012" s="6">
        <v>57832428.369999997</v>
      </c>
      <c r="G2012" s="6">
        <v>26389681.890000001</v>
      </c>
      <c r="H2012" s="62">
        <v>1201263.22</v>
      </c>
    </row>
    <row r="2013" spans="1:8" x14ac:dyDescent="0.2">
      <c r="A2013" s="116" t="s">
        <v>2391</v>
      </c>
      <c r="B2013" s="89" t="s">
        <v>2392</v>
      </c>
      <c r="C2013" s="120"/>
      <c r="D2013" s="120"/>
      <c r="E2013" s="120"/>
      <c r="F2013" s="120">
        <v>84046064.400000006</v>
      </c>
      <c r="G2013" s="120">
        <v>59250742.130000003</v>
      </c>
      <c r="H2013" s="121">
        <v>7441532.8399999999</v>
      </c>
    </row>
    <row r="2014" spans="1:8" x14ac:dyDescent="0.2">
      <c r="A2014" s="116" t="s">
        <v>3116</v>
      </c>
      <c r="B2014" s="89" t="s">
        <v>3117</v>
      </c>
      <c r="C2014" s="120">
        <v>55827970.310000002</v>
      </c>
      <c r="D2014" s="120">
        <v>148002861.47</v>
      </c>
      <c r="E2014" s="120">
        <v>-15025926.27</v>
      </c>
      <c r="F2014" s="120">
        <v>50220362.350000001</v>
      </c>
      <c r="G2014" s="120">
        <v>143681237.96000001</v>
      </c>
      <c r="H2014" s="121">
        <v>-8620768.25</v>
      </c>
    </row>
    <row r="2015" spans="1:8" x14ac:dyDescent="0.2">
      <c r="A2015" s="116" t="s">
        <v>2651</v>
      </c>
      <c r="B2015" s="89" t="s">
        <v>2652</v>
      </c>
      <c r="C2015" s="120">
        <v>44305265.670000002</v>
      </c>
      <c r="D2015" s="120">
        <v>113438464.81999999</v>
      </c>
      <c r="E2015" s="120">
        <v>-14644021.619999999</v>
      </c>
      <c r="F2015" s="120">
        <v>43779141.810000002</v>
      </c>
      <c r="G2015" s="120">
        <v>102188664.63</v>
      </c>
      <c r="H2015" s="121">
        <v>-14462999.84</v>
      </c>
    </row>
    <row r="2016" spans="1:8" x14ac:dyDescent="0.2">
      <c r="A2016" s="116" t="s">
        <v>3370</v>
      </c>
      <c r="B2016" s="89" t="s">
        <v>3371</v>
      </c>
      <c r="C2016" s="120">
        <v>66488298.329999998</v>
      </c>
      <c r="D2016" s="120">
        <v>24105036.32</v>
      </c>
      <c r="E2016" s="120">
        <v>-984554.01</v>
      </c>
      <c r="F2016" s="120">
        <v>68923943.069999993</v>
      </c>
      <c r="G2016" s="120">
        <v>23740036.379999999</v>
      </c>
      <c r="H2016" s="121">
        <v>-742129.11</v>
      </c>
    </row>
    <row r="2017" spans="1:8" x14ac:dyDescent="0.2">
      <c r="A2017" s="17" t="s">
        <v>3587</v>
      </c>
      <c r="B2017" s="90" t="s">
        <v>3642</v>
      </c>
      <c r="C2017" s="6">
        <v>42747135.700000003</v>
      </c>
      <c r="D2017" s="6">
        <v>26595797.670000002</v>
      </c>
      <c r="E2017" s="6">
        <v>-425426.94</v>
      </c>
      <c r="F2017" s="6">
        <v>45410583.770000003</v>
      </c>
      <c r="G2017" s="6">
        <v>13615936.33</v>
      </c>
      <c r="H2017" s="62">
        <v>2166912.08</v>
      </c>
    </row>
    <row r="2018" spans="1:8" x14ac:dyDescent="0.2">
      <c r="A2018" s="116" t="s">
        <v>3494</v>
      </c>
      <c r="B2018" s="89" t="s">
        <v>3495</v>
      </c>
      <c r="C2018" s="120">
        <v>90617560.489999995</v>
      </c>
      <c r="D2018" s="120">
        <v>168919764.58000001</v>
      </c>
      <c r="E2018" s="120">
        <v>7376041.5300000003</v>
      </c>
      <c r="F2018" s="120">
        <v>90617560.489999995</v>
      </c>
      <c r="G2018" s="120">
        <v>168919927.88</v>
      </c>
      <c r="H2018" s="121">
        <v>4430207.3899999997</v>
      </c>
    </row>
    <row r="2019" spans="1:8" x14ac:dyDescent="0.2">
      <c r="A2019" s="116" t="s">
        <v>3924</v>
      </c>
      <c r="B2019" s="89" t="s">
        <v>3925</v>
      </c>
      <c r="C2019" s="120">
        <v>12099883.17</v>
      </c>
      <c r="D2019" s="120">
        <v>28187231</v>
      </c>
      <c r="E2019" s="120">
        <v>-16954371.079999998</v>
      </c>
      <c r="F2019" s="120">
        <v>14333547.27</v>
      </c>
      <c r="G2019" s="120">
        <v>1166979.98</v>
      </c>
      <c r="H2019" s="121">
        <v>-16256126.85</v>
      </c>
    </row>
    <row r="2020" spans="1:8" x14ac:dyDescent="0.2">
      <c r="A2020" s="116" t="s">
        <v>3110</v>
      </c>
      <c r="B2020" s="89" t="s">
        <v>3111</v>
      </c>
      <c r="C2020" s="120"/>
      <c r="D2020" s="120"/>
      <c r="E2020" s="120"/>
      <c r="F2020" s="120">
        <v>47767791.390000001</v>
      </c>
      <c r="G2020" s="120">
        <v>44873044.310000002</v>
      </c>
      <c r="H2020" s="121">
        <v>-2604193.04</v>
      </c>
    </row>
    <row r="2021" spans="1:8" x14ac:dyDescent="0.2">
      <c r="A2021" s="116" t="s">
        <v>3346</v>
      </c>
      <c r="B2021" s="89" t="s">
        <v>3347</v>
      </c>
      <c r="C2021" s="120">
        <v>28398347.260000002</v>
      </c>
      <c r="D2021" s="120">
        <v>44001647.329999998</v>
      </c>
      <c r="E2021" s="120">
        <v>1697678.82</v>
      </c>
      <c r="F2021" s="120">
        <v>28410464.52</v>
      </c>
      <c r="G2021" s="120">
        <v>43978292.009999998</v>
      </c>
      <c r="H2021" s="121">
        <v>1769099.14</v>
      </c>
    </row>
    <row r="2022" spans="1:8" x14ac:dyDescent="0.2">
      <c r="A2022" s="17" t="s">
        <v>1464</v>
      </c>
      <c r="B2022" s="90" t="s">
        <v>4617</v>
      </c>
      <c r="C2022" s="6">
        <v>39382715.68</v>
      </c>
      <c r="D2022" s="6">
        <v>-4408110.12</v>
      </c>
      <c r="E2022" s="6">
        <v>6668090.7699999996</v>
      </c>
      <c r="F2022" s="6">
        <v>39243130.810000002</v>
      </c>
      <c r="G2022" s="6">
        <v>17079655.68</v>
      </c>
      <c r="H2022" s="62">
        <v>-8913755.9100000001</v>
      </c>
    </row>
    <row r="2023" spans="1:8" x14ac:dyDescent="0.2">
      <c r="A2023" s="116" t="s">
        <v>2628</v>
      </c>
      <c r="B2023" s="89" t="s">
        <v>2629</v>
      </c>
      <c r="C2023" s="120">
        <v>49196810.130000003</v>
      </c>
      <c r="D2023" s="120">
        <v>45630709.020000003</v>
      </c>
      <c r="E2023" s="120">
        <v>-1052723.79</v>
      </c>
      <c r="F2023" s="120">
        <v>48633457.18</v>
      </c>
      <c r="G2023" s="120">
        <v>43435642.990000002</v>
      </c>
      <c r="H2023" s="121">
        <v>-177960.02</v>
      </c>
    </row>
    <row r="2024" spans="1:8" x14ac:dyDescent="0.2">
      <c r="A2024" s="116" t="s">
        <v>2476</v>
      </c>
      <c r="B2024" s="89" t="s">
        <v>3644</v>
      </c>
      <c r="C2024" s="120">
        <v>267238849.50999999</v>
      </c>
      <c r="D2024" s="120">
        <v>219026214.72</v>
      </c>
      <c r="E2024" s="120">
        <v>-650240.80000000005</v>
      </c>
      <c r="F2024" s="120">
        <v>262110030.59999999</v>
      </c>
      <c r="G2024" s="120">
        <v>195693826.91999999</v>
      </c>
      <c r="H2024" s="121">
        <v>-1865508.7</v>
      </c>
    </row>
    <row r="2025" spans="1:8" x14ac:dyDescent="0.2">
      <c r="A2025" s="116" t="s">
        <v>2858</v>
      </c>
      <c r="B2025" s="89" t="s">
        <v>4003</v>
      </c>
      <c r="C2025" s="120">
        <v>44376357</v>
      </c>
      <c r="D2025" s="120"/>
      <c r="E2025" s="120"/>
      <c r="F2025" s="120">
        <v>43846878.859999999</v>
      </c>
      <c r="G2025" s="120">
        <v>22386917.640000001</v>
      </c>
      <c r="H2025" s="121">
        <v>3508656.31</v>
      </c>
    </row>
    <row r="2026" spans="1:8" x14ac:dyDescent="0.2">
      <c r="A2026" s="116" t="s">
        <v>4418</v>
      </c>
      <c r="B2026" s="89" t="s">
        <v>4419</v>
      </c>
      <c r="C2026" s="120"/>
      <c r="D2026" s="120"/>
      <c r="E2026" s="120"/>
      <c r="F2026" s="120">
        <v>25295778.600000001</v>
      </c>
      <c r="G2026" s="120">
        <v>18520299.359999999</v>
      </c>
      <c r="H2026" s="121">
        <v>1076084.56</v>
      </c>
    </row>
    <row r="2027" spans="1:8" x14ac:dyDescent="0.2">
      <c r="A2027" s="17" t="s">
        <v>2483</v>
      </c>
      <c r="B2027" s="90" t="s">
        <v>2484</v>
      </c>
      <c r="C2027" s="6"/>
      <c r="D2027" s="6"/>
      <c r="E2027" s="6"/>
      <c r="F2027" s="6">
        <v>39601696.130000003</v>
      </c>
      <c r="G2027" s="6">
        <v>52871192.630000003</v>
      </c>
      <c r="H2027" s="62">
        <v>1415555.58</v>
      </c>
    </row>
    <row r="2028" spans="1:8" x14ac:dyDescent="0.2">
      <c r="A2028" s="116" t="s">
        <v>3407</v>
      </c>
      <c r="B2028" s="89" t="s">
        <v>3408</v>
      </c>
      <c r="C2028" s="120">
        <v>102343440.22</v>
      </c>
      <c r="D2028" s="120">
        <v>204321822.77000001</v>
      </c>
      <c r="E2028" s="120">
        <v>-2760014.62</v>
      </c>
      <c r="F2028" s="120">
        <v>101413296.39</v>
      </c>
      <c r="G2028" s="120">
        <v>203798227.24000001</v>
      </c>
      <c r="H2028" s="121">
        <v>-2709359.8</v>
      </c>
    </row>
    <row r="2029" spans="1:8" x14ac:dyDescent="0.2">
      <c r="A2029" s="116" t="s">
        <v>3142</v>
      </c>
      <c r="B2029" s="89" t="s">
        <v>3143</v>
      </c>
      <c r="C2029" s="120"/>
      <c r="D2029" s="120"/>
      <c r="E2029" s="120"/>
      <c r="F2029" s="120">
        <v>63635704.079999998</v>
      </c>
      <c r="G2029" s="120">
        <v>34233237.619999997</v>
      </c>
      <c r="H2029" s="121">
        <v>-1038976.37</v>
      </c>
    </row>
    <row r="2030" spans="1:8" x14ac:dyDescent="0.2">
      <c r="A2030" s="116" t="s">
        <v>2230</v>
      </c>
      <c r="B2030" s="89" t="s">
        <v>2231</v>
      </c>
      <c r="C2030" s="120">
        <v>89630874.5</v>
      </c>
      <c r="D2030" s="120">
        <v>133396572.41</v>
      </c>
      <c r="E2030" s="120">
        <v>-9054528.2300000004</v>
      </c>
      <c r="F2030" s="120">
        <v>72058917.939999998</v>
      </c>
      <c r="G2030" s="120">
        <v>96330266.75</v>
      </c>
      <c r="H2030" s="121">
        <v>-4512547.4400000004</v>
      </c>
    </row>
    <row r="2031" spans="1:8" x14ac:dyDescent="0.2">
      <c r="A2031" s="116" t="s">
        <v>2256</v>
      </c>
      <c r="B2031" s="89" t="s">
        <v>2257</v>
      </c>
      <c r="C2031" s="120">
        <v>44935789.920000002</v>
      </c>
      <c r="D2031" s="120">
        <v>63530270.950000003</v>
      </c>
      <c r="E2031" s="120">
        <v>5130643.34</v>
      </c>
      <c r="F2031" s="120">
        <v>44935789.920000002</v>
      </c>
      <c r="G2031" s="120">
        <v>63743697.5</v>
      </c>
      <c r="H2031" s="121">
        <v>5130643.34</v>
      </c>
    </row>
    <row r="2032" spans="1:8" x14ac:dyDescent="0.2">
      <c r="A2032" s="17" t="s">
        <v>3239</v>
      </c>
      <c r="B2032" s="90" t="s">
        <v>3240</v>
      </c>
      <c r="C2032" s="6">
        <v>69404606.519999996</v>
      </c>
      <c r="D2032" s="6">
        <v>32723077.010000002</v>
      </c>
      <c r="E2032" s="6">
        <v>1140455.93</v>
      </c>
      <c r="F2032" s="6">
        <v>57587974.990000002</v>
      </c>
      <c r="G2032" s="6">
        <v>12826161</v>
      </c>
      <c r="H2032" s="62">
        <v>-419082.04</v>
      </c>
    </row>
    <row r="2033" spans="1:8" x14ac:dyDescent="0.2">
      <c r="A2033" s="116" t="s">
        <v>2787</v>
      </c>
      <c r="B2033" s="89" t="s">
        <v>4497</v>
      </c>
      <c r="C2033" s="120">
        <v>342190846</v>
      </c>
      <c r="D2033" s="120">
        <v>125070718</v>
      </c>
      <c r="E2033" s="120">
        <v>5601202</v>
      </c>
      <c r="F2033" s="120"/>
      <c r="G2033" s="120"/>
      <c r="H2033" s="121"/>
    </row>
    <row r="2034" spans="1:8" x14ac:dyDescent="0.2">
      <c r="A2034" s="116" t="s">
        <v>3592</v>
      </c>
      <c r="B2034" s="89" t="s">
        <v>3593</v>
      </c>
      <c r="C2034" s="120">
        <v>21545486.32</v>
      </c>
      <c r="D2034" s="120">
        <v>83674934.140000001</v>
      </c>
      <c r="E2034" s="120">
        <v>3913626.04</v>
      </c>
      <c r="F2034" s="120">
        <v>22335906.390000001</v>
      </c>
      <c r="G2034" s="120">
        <v>79145805.549999997</v>
      </c>
      <c r="H2034" s="121">
        <v>2143070.25</v>
      </c>
    </row>
    <row r="2035" spans="1:8" x14ac:dyDescent="0.2">
      <c r="A2035" s="116" t="s">
        <v>3185</v>
      </c>
      <c r="B2035" s="89" t="s">
        <v>3186</v>
      </c>
      <c r="C2035" s="120">
        <v>44539529.390000001</v>
      </c>
      <c r="D2035" s="120">
        <v>118322889.27</v>
      </c>
      <c r="E2035" s="120">
        <v>2221734.87</v>
      </c>
      <c r="F2035" s="120">
        <v>40055326.329999998</v>
      </c>
      <c r="G2035" s="120">
        <v>108766624.70999999</v>
      </c>
      <c r="H2035" s="121">
        <v>977529.61</v>
      </c>
    </row>
    <row r="2036" spans="1:8" x14ac:dyDescent="0.2">
      <c r="A2036" s="116" t="s">
        <v>2892</v>
      </c>
      <c r="B2036" s="89" t="s">
        <v>2893</v>
      </c>
      <c r="C2036" s="120">
        <v>69850031.230000004</v>
      </c>
      <c r="D2036" s="120">
        <v>103590637.23999999</v>
      </c>
      <c r="E2036" s="120">
        <v>2195028.12</v>
      </c>
      <c r="F2036" s="120">
        <v>68422595.620000005</v>
      </c>
      <c r="G2036" s="120">
        <v>55220917.579999998</v>
      </c>
      <c r="H2036" s="121">
        <v>6572891.8700000001</v>
      </c>
    </row>
    <row r="2037" spans="1:8" x14ac:dyDescent="0.2">
      <c r="A2037" s="17" t="s">
        <v>2713</v>
      </c>
      <c r="B2037" s="90" t="s">
        <v>2714</v>
      </c>
      <c r="C2037" s="6">
        <v>83801197.519999996</v>
      </c>
      <c r="D2037" s="6">
        <v>390125486.56999999</v>
      </c>
      <c r="E2037" s="6">
        <v>5273542.53</v>
      </c>
      <c r="F2037" s="6">
        <v>83862018.780000001</v>
      </c>
      <c r="G2037" s="6">
        <v>439181969.38</v>
      </c>
      <c r="H2037" s="62">
        <v>4261047.63</v>
      </c>
    </row>
    <row r="2038" spans="1:8" x14ac:dyDescent="0.2">
      <c r="A2038" s="116" t="s">
        <v>2081</v>
      </c>
      <c r="B2038" s="89" t="s">
        <v>4206</v>
      </c>
      <c r="C2038" s="120">
        <v>17337807.079999998</v>
      </c>
      <c r="D2038" s="120">
        <v>27486606.289999999</v>
      </c>
      <c r="E2038" s="120">
        <v>-4274259.3</v>
      </c>
      <c r="F2038" s="120">
        <v>17298695.359999999</v>
      </c>
      <c r="G2038" s="120">
        <v>7426272.9199999999</v>
      </c>
      <c r="H2038" s="121">
        <v>-4788617.0199999996</v>
      </c>
    </row>
    <row r="2039" spans="1:8" x14ac:dyDescent="0.2">
      <c r="A2039" s="116" t="s">
        <v>3207</v>
      </c>
      <c r="B2039" s="89" t="s">
        <v>3903</v>
      </c>
      <c r="C2039" s="120">
        <v>119837001.55</v>
      </c>
      <c r="D2039" s="120">
        <v>78227240.200000003</v>
      </c>
      <c r="E2039" s="120">
        <v>5080422.6900000004</v>
      </c>
      <c r="F2039" s="120">
        <v>114859554.7</v>
      </c>
      <c r="G2039" s="120">
        <v>68812719.599999994</v>
      </c>
      <c r="H2039" s="121">
        <v>3004752</v>
      </c>
    </row>
    <row r="2040" spans="1:8" x14ac:dyDescent="0.2">
      <c r="A2040" s="116" t="s">
        <v>2774</v>
      </c>
      <c r="B2040" s="89" t="s">
        <v>2775</v>
      </c>
      <c r="C2040" s="120">
        <v>79924409.519999996</v>
      </c>
      <c r="D2040" s="120">
        <v>24572839.300000001</v>
      </c>
      <c r="E2040" s="120">
        <v>3657085.77</v>
      </c>
      <c r="F2040" s="120">
        <v>78217198.579999998</v>
      </c>
      <c r="G2040" s="120">
        <v>15500417.789999999</v>
      </c>
      <c r="H2040" s="121">
        <v>2432531.2599999998</v>
      </c>
    </row>
    <row r="2041" spans="1:8" x14ac:dyDescent="0.2">
      <c r="A2041" s="116" t="s">
        <v>3158</v>
      </c>
      <c r="B2041" s="89" t="s">
        <v>3159</v>
      </c>
      <c r="C2041" s="120">
        <v>65754288.350000001</v>
      </c>
      <c r="D2041" s="120">
        <v>153351370.84</v>
      </c>
      <c r="E2041" s="120">
        <v>10798909.99</v>
      </c>
      <c r="F2041" s="120">
        <v>43125665.619999997</v>
      </c>
      <c r="G2041" s="120">
        <v>82415993.629999995</v>
      </c>
      <c r="H2041" s="121">
        <v>4938546.0599999996</v>
      </c>
    </row>
    <row r="2042" spans="1:8" x14ac:dyDescent="0.2">
      <c r="A2042" s="17" t="s">
        <v>2718</v>
      </c>
      <c r="B2042" s="90" t="s">
        <v>2719</v>
      </c>
      <c r="C2042" s="6">
        <v>75878777.189999998</v>
      </c>
      <c r="D2042" s="6">
        <v>127029451.95</v>
      </c>
      <c r="E2042" s="6">
        <v>4549413.8899999997</v>
      </c>
      <c r="F2042" s="6">
        <v>58778141.990000002</v>
      </c>
      <c r="G2042" s="6">
        <v>75780353.510000005</v>
      </c>
      <c r="H2042" s="62">
        <v>2007543.86</v>
      </c>
    </row>
    <row r="2043" spans="1:8" x14ac:dyDescent="0.2">
      <c r="A2043" s="116" t="s">
        <v>4526</v>
      </c>
      <c r="B2043" s="89" t="s">
        <v>4533</v>
      </c>
      <c r="C2043" s="120"/>
      <c r="D2043" s="120"/>
      <c r="E2043" s="120"/>
      <c r="F2043" s="120">
        <v>10013939.35</v>
      </c>
      <c r="G2043" s="120">
        <v>15024831.52</v>
      </c>
      <c r="H2043" s="121">
        <v>-4048529.5</v>
      </c>
    </row>
    <row r="2044" spans="1:8" x14ac:dyDescent="0.2">
      <c r="A2044" s="116" t="s">
        <v>3861</v>
      </c>
      <c r="B2044" s="89" t="s">
        <v>4219</v>
      </c>
      <c r="C2044" s="120"/>
      <c r="D2044" s="120"/>
      <c r="E2044" s="120"/>
      <c r="F2044" s="120">
        <v>24397641.73</v>
      </c>
      <c r="G2044" s="120">
        <v>14242134.779999999</v>
      </c>
      <c r="H2044" s="121">
        <v>-710257.36</v>
      </c>
    </row>
    <row r="2045" spans="1:8" x14ac:dyDescent="0.2">
      <c r="A2045" s="116" t="s">
        <v>2379</v>
      </c>
      <c r="B2045" s="89" t="s">
        <v>2380</v>
      </c>
      <c r="C2045" s="120"/>
      <c r="D2045" s="120"/>
      <c r="E2045" s="120"/>
      <c r="F2045" s="120">
        <v>44845556.659999996</v>
      </c>
      <c r="G2045" s="120">
        <v>14003142.800000001</v>
      </c>
      <c r="H2045" s="121">
        <v>5051890.8</v>
      </c>
    </row>
    <row r="2046" spans="1:8" x14ac:dyDescent="0.2">
      <c r="A2046" s="116" t="s">
        <v>3118</v>
      </c>
      <c r="B2046" s="89" t="s">
        <v>3119</v>
      </c>
      <c r="C2046" s="120">
        <v>97229272.670000002</v>
      </c>
      <c r="D2046" s="120">
        <v>151525754.63999999</v>
      </c>
      <c r="E2046" s="120">
        <v>-548263.9</v>
      </c>
      <c r="F2046" s="120">
        <v>87550141.340000004</v>
      </c>
      <c r="G2046" s="120">
        <v>19160583.32</v>
      </c>
      <c r="H2046" s="121">
        <v>4041549.63</v>
      </c>
    </row>
    <row r="2047" spans="1:8" x14ac:dyDescent="0.2">
      <c r="A2047" s="17" t="s">
        <v>2791</v>
      </c>
      <c r="B2047" s="90" t="s">
        <v>2792</v>
      </c>
      <c r="C2047" s="6">
        <v>64413139.100000001</v>
      </c>
      <c r="D2047" s="6">
        <v>140708550.21000001</v>
      </c>
      <c r="E2047" s="6">
        <v>-8262562.6299999999</v>
      </c>
      <c r="F2047" s="6">
        <v>71447386.75</v>
      </c>
      <c r="G2047" s="6">
        <v>117139605.93000001</v>
      </c>
      <c r="H2047" s="62">
        <v>-5292679.3499999996</v>
      </c>
    </row>
    <row r="2048" spans="1:8" x14ac:dyDescent="0.2">
      <c r="A2048" s="116" t="s">
        <v>2088</v>
      </c>
      <c r="B2048" s="89" t="s">
        <v>2089</v>
      </c>
      <c r="C2048" s="120">
        <v>103913591.03</v>
      </c>
      <c r="D2048" s="120">
        <v>76418111.370000005</v>
      </c>
      <c r="E2048" s="120">
        <v>-5668400.71</v>
      </c>
      <c r="F2048" s="120">
        <v>103913591.03</v>
      </c>
      <c r="G2048" s="120">
        <v>47743784.810000002</v>
      </c>
      <c r="H2048" s="121">
        <v>-5668400.3600000003</v>
      </c>
    </row>
    <row r="2049" spans="1:8" x14ac:dyDescent="0.2">
      <c r="A2049" s="116" t="s">
        <v>3171</v>
      </c>
      <c r="B2049" s="89" t="s">
        <v>3848</v>
      </c>
      <c r="C2049" s="120">
        <v>224258756.05000001</v>
      </c>
      <c r="D2049" s="120">
        <v>358052187.95999998</v>
      </c>
      <c r="E2049" s="120">
        <v>-149558649.09</v>
      </c>
      <c r="F2049" s="120">
        <v>221247538.66999999</v>
      </c>
      <c r="G2049" s="120">
        <v>161181225.34999999</v>
      </c>
      <c r="H2049" s="121">
        <v>-152833743.34999999</v>
      </c>
    </row>
    <row r="2050" spans="1:8" x14ac:dyDescent="0.2">
      <c r="A2050" s="116" t="s">
        <v>2568</v>
      </c>
      <c r="B2050" s="89" t="s">
        <v>4217</v>
      </c>
      <c r="C2050" s="120">
        <v>35167939.210000001</v>
      </c>
      <c r="D2050" s="120">
        <v>98533922.150000006</v>
      </c>
      <c r="E2050" s="120">
        <v>-20748452.030000001</v>
      </c>
      <c r="F2050" s="120">
        <v>43311855.130000003</v>
      </c>
      <c r="G2050" s="120">
        <v>27998796.309999999</v>
      </c>
      <c r="H2050" s="121">
        <v>-12447152.390000001</v>
      </c>
    </row>
    <row r="2051" spans="1:8" x14ac:dyDescent="0.2">
      <c r="A2051" s="116" t="s">
        <v>3366</v>
      </c>
      <c r="B2051" s="89" t="s">
        <v>3367</v>
      </c>
      <c r="C2051" s="120">
        <v>81870279.109999999</v>
      </c>
      <c r="D2051" s="120">
        <v>122444553.62</v>
      </c>
      <c r="E2051" s="120">
        <v>-10632139.810000001</v>
      </c>
      <c r="F2051" s="120">
        <v>78536215.840000004</v>
      </c>
      <c r="G2051" s="120">
        <v>88220838.890000001</v>
      </c>
      <c r="H2051" s="121">
        <v>-2926723.41</v>
      </c>
    </row>
    <row r="2052" spans="1:8" x14ac:dyDescent="0.2">
      <c r="A2052" s="17" t="s">
        <v>3275</v>
      </c>
      <c r="B2052" s="90" t="s">
        <v>3276</v>
      </c>
      <c r="C2052" s="6">
        <v>49536117.740000002</v>
      </c>
      <c r="D2052" s="6">
        <v>68398313.950000003</v>
      </c>
      <c r="E2052" s="6">
        <v>8599153.5600000005</v>
      </c>
      <c r="F2052" s="6">
        <v>43724297.600000001</v>
      </c>
      <c r="G2052" s="6">
        <v>23657785.16</v>
      </c>
      <c r="H2052" s="62">
        <v>4625816.51</v>
      </c>
    </row>
    <row r="2053" spans="1:8" x14ac:dyDescent="0.2">
      <c r="A2053" s="116" t="s">
        <v>3935</v>
      </c>
      <c r="B2053" s="89" t="s">
        <v>3936</v>
      </c>
      <c r="C2053" s="120">
        <v>15612949.310000001</v>
      </c>
      <c r="D2053" s="120">
        <v>20491881.440000001</v>
      </c>
      <c r="E2053" s="120">
        <v>-7316634.9199999999</v>
      </c>
      <c r="F2053" s="120">
        <v>15631063.82</v>
      </c>
      <c r="G2053" s="120">
        <v>19650358.07</v>
      </c>
      <c r="H2053" s="121">
        <v>-7032954.8200000003</v>
      </c>
    </row>
    <row r="2054" spans="1:8" x14ac:dyDescent="0.2">
      <c r="A2054" s="116" t="s">
        <v>4354</v>
      </c>
      <c r="B2054" s="89" t="s">
        <v>4373</v>
      </c>
      <c r="C2054" s="120"/>
      <c r="D2054" s="120"/>
      <c r="E2054" s="120"/>
      <c r="F2054" s="120">
        <v>18763852.050000001</v>
      </c>
      <c r="G2054" s="120">
        <v>19625969.329999998</v>
      </c>
      <c r="H2054" s="121">
        <v>440184.85</v>
      </c>
    </row>
    <row r="2055" spans="1:8" x14ac:dyDescent="0.2">
      <c r="A2055" s="116" t="s">
        <v>3844</v>
      </c>
      <c r="B2055" s="89" t="s">
        <v>3845</v>
      </c>
      <c r="C2055" s="120">
        <v>34309945.25</v>
      </c>
      <c r="D2055" s="120">
        <v>34304052.780000001</v>
      </c>
      <c r="E2055" s="120">
        <v>3881926.72</v>
      </c>
      <c r="F2055" s="120">
        <v>30678627.710000001</v>
      </c>
      <c r="G2055" s="120">
        <v>24967367.57</v>
      </c>
      <c r="H2055" s="121">
        <v>1520640.69</v>
      </c>
    </row>
    <row r="2056" spans="1:8" x14ac:dyDescent="0.2">
      <c r="A2056" s="116" t="s">
        <v>1879</v>
      </c>
      <c r="B2056" s="89" t="s">
        <v>1880</v>
      </c>
      <c r="C2056" s="120">
        <v>20077543.030000001</v>
      </c>
      <c r="D2056" s="120">
        <v>14441743.35</v>
      </c>
      <c r="E2056" s="120">
        <v>-12543043.439999999</v>
      </c>
      <c r="F2056" s="120">
        <v>22550573.16</v>
      </c>
      <c r="G2056" s="120">
        <v>10655398.189999999</v>
      </c>
      <c r="H2056" s="121">
        <v>-12388863.1</v>
      </c>
    </row>
    <row r="2057" spans="1:8" x14ac:dyDescent="0.2">
      <c r="A2057" s="17" t="s">
        <v>3042</v>
      </c>
      <c r="B2057" s="90" t="s">
        <v>3043</v>
      </c>
      <c r="C2057" s="6">
        <v>34332900.369999997</v>
      </c>
      <c r="D2057" s="6">
        <v>21118816.129999999</v>
      </c>
      <c r="E2057" s="6">
        <v>-3958416.99</v>
      </c>
      <c r="F2057" s="6">
        <v>42233739.920000002</v>
      </c>
      <c r="G2057" s="6">
        <v>3579066.63</v>
      </c>
      <c r="H2057" s="62">
        <v>-5573623.7199999997</v>
      </c>
    </row>
    <row r="2058" spans="1:8" x14ac:dyDescent="0.2">
      <c r="A2058" s="116" t="s">
        <v>4663</v>
      </c>
      <c r="B2058" s="89" t="s">
        <v>4696</v>
      </c>
      <c r="C2058" s="120">
        <v>63332015.950000003</v>
      </c>
      <c r="D2058" s="120">
        <v>82108655.620000005</v>
      </c>
      <c r="E2058" s="120">
        <v>-6163969.3300000001</v>
      </c>
      <c r="F2058" s="120">
        <v>63332015.950000003</v>
      </c>
      <c r="G2058" s="120">
        <v>82101608.620000005</v>
      </c>
      <c r="H2058" s="121">
        <v>-6163969.3300000001</v>
      </c>
    </row>
    <row r="2059" spans="1:8" x14ac:dyDescent="0.2">
      <c r="A2059" s="116" t="s">
        <v>1408</v>
      </c>
      <c r="B2059" s="89" t="s">
        <v>1409</v>
      </c>
      <c r="C2059" s="120">
        <v>43463493.630000003</v>
      </c>
      <c r="D2059" s="120">
        <v>11338614.960000001</v>
      </c>
      <c r="E2059" s="120">
        <v>-11418130.32</v>
      </c>
      <c r="F2059" s="120">
        <v>46700811.770000003</v>
      </c>
      <c r="G2059" s="120">
        <v>10326865.43</v>
      </c>
      <c r="H2059" s="121">
        <v>-9917843.4399999995</v>
      </c>
    </row>
    <row r="2060" spans="1:8" x14ac:dyDescent="0.2">
      <c r="A2060" s="116" t="s">
        <v>3183</v>
      </c>
      <c r="B2060" s="89" t="s">
        <v>3184</v>
      </c>
      <c r="C2060" s="120">
        <v>42188206.719999999</v>
      </c>
      <c r="D2060" s="120">
        <v>87784832.790000007</v>
      </c>
      <c r="E2060" s="120">
        <v>-3322947.06</v>
      </c>
      <c r="F2060" s="120">
        <v>42239363.25</v>
      </c>
      <c r="G2060" s="120">
        <v>77080709.810000002</v>
      </c>
      <c r="H2060" s="121">
        <v>-1618292.4</v>
      </c>
    </row>
    <row r="2061" spans="1:8" x14ac:dyDescent="0.2">
      <c r="A2061" s="116" t="s">
        <v>4410</v>
      </c>
      <c r="B2061" s="89" t="s">
        <v>4411</v>
      </c>
      <c r="C2061" s="120"/>
      <c r="D2061" s="120"/>
      <c r="E2061" s="120"/>
      <c r="F2061" s="120">
        <v>196405198.87</v>
      </c>
      <c r="G2061" s="120">
        <v>191298952.77000001</v>
      </c>
      <c r="H2061" s="121">
        <v>5989783.4699999997</v>
      </c>
    </row>
    <row r="2062" spans="1:8" x14ac:dyDescent="0.2">
      <c r="A2062" s="17" t="s">
        <v>4308</v>
      </c>
      <c r="B2062" s="90" t="s">
        <v>4309</v>
      </c>
      <c r="C2062" s="6">
        <v>30863442.66</v>
      </c>
      <c r="D2062" s="6">
        <v>4529257.03</v>
      </c>
      <c r="E2062" s="6">
        <v>-3363276.66</v>
      </c>
      <c r="F2062" s="6">
        <v>31540251.93</v>
      </c>
      <c r="G2062" s="6">
        <v>4104478.1</v>
      </c>
      <c r="H2062" s="62">
        <v>-2752480.74</v>
      </c>
    </row>
    <row r="2063" spans="1:8" x14ac:dyDescent="0.2">
      <c r="A2063" s="116" t="s">
        <v>3455</v>
      </c>
      <c r="B2063" s="89" t="s">
        <v>3456</v>
      </c>
      <c r="C2063" s="120"/>
      <c r="D2063" s="120"/>
      <c r="E2063" s="120"/>
      <c r="F2063" s="120">
        <v>63718825.270000003</v>
      </c>
      <c r="G2063" s="120">
        <v>102924502.13</v>
      </c>
      <c r="H2063" s="121">
        <v>1441361.53</v>
      </c>
    </row>
    <row r="2064" spans="1:8" x14ac:dyDescent="0.2">
      <c r="A2064" s="116" t="s">
        <v>2090</v>
      </c>
      <c r="B2064" s="89" t="s">
        <v>2091</v>
      </c>
      <c r="C2064" s="120">
        <v>78272758.689999998</v>
      </c>
      <c r="D2064" s="120">
        <v>44995818.289999999</v>
      </c>
      <c r="E2064" s="120">
        <v>-16730327.369999999</v>
      </c>
      <c r="F2064" s="120">
        <v>77571613.909999996</v>
      </c>
      <c r="G2064" s="120">
        <v>10174955.380000001</v>
      </c>
      <c r="H2064" s="121">
        <v>-15873721.109999999</v>
      </c>
    </row>
    <row r="2065" spans="1:8" x14ac:dyDescent="0.2">
      <c r="A2065" s="116" t="s">
        <v>3590</v>
      </c>
      <c r="B2065" s="89" t="s">
        <v>3591</v>
      </c>
      <c r="C2065" s="120"/>
      <c r="D2065" s="120"/>
      <c r="E2065" s="120"/>
      <c r="F2065" s="120">
        <v>18411324.850000001</v>
      </c>
      <c r="G2065" s="120">
        <v>219015112.72</v>
      </c>
      <c r="H2065" s="121">
        <v>-3387466.76</v>
      </c>
    </row>
    <row r="2066" spans="1:8" x14ac:dyDescent="0.2">
      <c r="A2066" s="116" t="s">
        <v>3085</v>
      </c>
      <c r="B2066" s="89" t="s">
        <v>3086</v>
      </c>
      <c r="C2066" s="120">
        <v>87755780.540000007</v>
      </c>
      <c r="D2066" s="120">
        <v>151619764.96000001</v>
      </c>
      <c r="E2066" s="120">
        <v>5872112.1500000004</v>
      </c>
      <c r="F2066" s="120">
        <v>90110026.030000001</v>
      </c>
      <c r="G2066" s="120">
        <v>153209324.78</v>
      </c>
      <c r="H2066" s="121">
        <v>4020391.21</v>
      </c>
    </row>
    <row r="2067" spans="1:8" x14ac:dyDescent="0.2">
      <c r="A2067" s="17" t="s">
        <v>2750</v>
      </c>
      <c r="B2067" s="90" t="s">
        <v>2751</v>
      </c>
      <c r="C2067" s="6">
        <v>34707708.289999999</v>
      </c>
      <c r="D2067" s="6">
        <v>86422703.310000002</v>
      </c>
      <c r="E2067" s="6">
        <v>-953449.92</v>
      </c>
      <c r="F2067" s="6">
        <v>39787156.07</v>
      </c>
      <c r="G2067" s="6">
        <v>49224496.630000003</v>
      </c>
      <c r="H2067" s="62">
        <v>1373736.84</v>
      </c>
    </row>
    <row r="2068" spans="1:8" x14ac:dyDescent="0.2">
      <c r="A2068" s="116" t="s">
        <v>2586</v>
      </c>
      <c r="B2068" s="89" t="s">
        <v>2587</v>
      </c>
      <c r="C2068" s="120">
        <v>36466922.539999999</v>
      </c>
      <c r="D2068" s="120">
        <v>105020023.98999999</v>
      </c>
      <c r="E2068" s="120">
        <v>1898298.43</v>
      </c>
      <c r="F2068" s="120">
        <v>33023393.670000002</v>
      </c>
      <c r="G2068" s="120">
        <v>87386877.060000002</v>
      </c>
      <c r="H2068" s="121">
        <v>567807.56000000006</v>
      </c>
    </row>
    <row r="2069" spans="1:8" x14ac:dyDescent="0.2">
      <c r="A2069" s="116" t="s">
        <v>2184</v>
      </c>
      <c r="B2069" s="89" t="s">
        <v>2185</v>
      </c>
      <c r="C2069" s="120">
        <v>36308574.200000003</v>
      </c>
      <c r="D2069" s="120">
        <v>88520974.310000002</v>
      </c>
      <c r="E2069" s="120">
        <v>-22522365.75</v>
      </c>
      <c r="F2069" s="120">
        <v>40778911.890000001</v>
      </c>
      <c r="G2069" s="120">
        <v>86472962.650000006</v>
      </c>
      <c r="H2069" s="121">
        <v>-22095930.27</v>
      </c>
    </row>
    <row r="2070" spans="1:8" x14ac:dyDescent="0.2">
      <c r="A2070" s="116" t="s">
        <v>3259</v>
      </c>
      <c r="B2070" s="89" t="s">
        <v>3260</v>
      </c>
      <c r="C2070" s="120"/>
      <c r="D2070" s="120"/>
      <c r="E2070" s="120"/>
      <c r="F2070" s="120">
        <v>41206271.380000003</v>
      </c>
      <c r="G2070" s="120">
        <v>74664901.890000001</v>
      </c>
      <c r="H2070" s="121">
        <v>-1548410.64</v>
      </c>
    </row>
    <row r="2071" spans="1:8" x14ac:dyDescent="0.2">
      <c r="A2071" s="116" t="s">
        <v>3278</v>
      </c>
      <c r="B2071" s="89" t="s">
        <v>3279</v>
      </c>
      <c r="C2071" s="120">
        <v>38169436.189999998</v>
      </c>
      <c r="D2071" s="120">
        <v>46722835.130000003</v>
      </c>
      <c r="E2071" s="120">
        <v>3024003.54</v>
      </c>
      <c r="F2071" s="120">
        <v>38187336.979999997</v>
      </c>
      <c r="G2071" s="120">
        <v>46562044.590000004</v>
      </c>
      <c r="H2071" s="121">
        <v>2937326.82</v>
      </c>
    </row>
    <row r="2072" spans="1:8" x14ac:dyDescent="0.2">
      <c r="A2072" s="17" t="s">
        <v>3323</v>
      </c>
      <c r="B2072" s="90" t="s">
        <v>3324</v>
      </c>
      <c r="C2072" s="6">
        <v>68396313.760000005</v>
      </c>
      <c r="D2072" s="6">
        <v>268007357.46000001</v>
      </c>
      <c r="E2072" s="6">
        <v>-25900156.010000002</v>
      </c>
      <c r="F2072" s="6">
        <v>68807590.120000005</v>
      </c>
      <c r="G2072" s="6">
        <v>230043596.78999999</v>
      </c>
      <c r="H2072" s="62">
        <v>-26035011.899999999</v>
      </c>
    </row>
    <row r="2073" spans="1:8" x14ac:dyDescent="0.2">
      <c r="A2073" s="116" t="s">
        <v>3233</v>
      </c>
      <c r="B2073" s="89" t="s">
        <v>3234</v>
      </c>
      <c r="C2073" s="120">
        <v>91896643.980000004</v>
      </c>
      <c r="D2073" s="120">
        <v>252427395.68000001</v>
      </c>
      <c r="E2073" s="120">
        <v>8883653.0899999999</v>
      </c>
      <c r="F2073" s="120">
        <v>91361826.659999996</v>
      </c>
      <c r="G2073" s="120">
        <v>39541128.490000002</v>
      </c>
      <c r="H2073" s="121">
        <v>6064303.9299999997</v>
      </c>
    </row>
    <row r="2074" spans="1:8" x14ac:dyDescent="0.2">
      <c r="A2074" s="116" t="s">
        <v>4667</v>
      </c>
      <c r="B2074" s="89" t="s">
        <v>4700</v>
      </c>
      <c r="C2074" s="120">
        <v>12786785.58</v>
      </c>
      <c r="D2074" s="120">
        <v>14682491.75</v>
      </c>
      <c r="E2074" s="120">
        <v>-9981584.5299999993</v>
      </c>
      <c r="F2074" s="120">
        <v>12786785.58</v>
      </c>
      <c r="G2074" s="120">
        <v>14682491.75</v>
      </c>
      <c r="H2074" s="121">
        <v>-9981584.0399999991</v>
      </c>
    </row>
    <row r="2075" spans="1:8" x14ac:dyDescent="0.2">
      <c r="A2075" s="116" t="s">
        <v>2168</v>
      </c>
      <c r="B2075" s="89" t="s">
        <v>2169</v>
      </c>
      <c r="C2075" s="120"/>
      <c r="D2075" s="120"/>
      <c r="E2075" s="120"/>
      <c r="F2075" s="120">
        <v>16851309.859999999</v>
      </c>
      <c r="G2075" s="120">
        <v>55930874.259999998</v>
      </c>
      <c r="H2075" s="121">
        <v>-226267.32</v>
      </c>
    </row>
    <row r="2076" spans="1:8" x14ac:dyDescent="0.2">
      <c r="A2076" s="116" t="s">
        <v>3493</v>
      </c>
      <c r="B2076" s="89" t="s">
        <v>3972</v>
      </c>
      <c r="C2076" s="120">
        <v>42600705.560000002</v>
      </c>
      <c r="D2076" s="120">
        <v>115913182.70999999</v>
      </c>
      <c r="E2076" s="120">
        <v>-34542857.060000002</v>
      </c>
      <c r="F2076" s="120">
        <v>41429930.630000003</v>
      </c>
      <c r="G2076" s="120">
        <v>114463903.56999999</v>
      </c>
      <c r="H2076" s="121">
        <v>-37086986.07</v>
      </c>
    </row>
    <row r="2077" spans="1:8" x14ac:dyDescent="0.2">
      <c r="A2077" s="17" t="s">
        <v>2624</v>
      </c>
      <c r="B2077" s="90" t="s">
        <v>2625</v>
      </c>
      <c r="C2077" s="6">
        <v>87036861.5</v>
      </c>
      <c r="D2077" s="6">
        <v>101647119.26000001</v>
      </c>
      <c r="E2077" s="6">
        <v>-8560255.0099999998</v>
      </c>
      <c r="F2077" s="6">
        <v>71435153.590000004</v>
      </c>
      <c r="G2077" s="6">
        <v>43886730.590000004</v>
      </c>
      <c r="H2077" s="62">
        <v>-5575308.9100000001</v>
      </c>
    </row>
    <row r="2078" spans="1:8" x14ac:dyDescent="0.2">
      <c r="A2078" s="116" t="s">
        <v>2963</v>
      </c>
      <c r="B2078" s="89" t="s">
        <v>2964</v>
      </c>
      <c r="C2078" s="120">
        <v>99878773.359999999</v>
      </c>
      <c r="D2078" s="120">
        <v>148764166.53999999</v>
      </c>
      <c r="E2078" s="120">
        <v>5221322.32</v>
      </c>
      <c r="F2078" s="120">
        <v>94898271.989999995</v>
      </c>
      <c r="G2078" s="120">
        <v>138409063.31999999</v>
      </c>
      <c r="H2078" s="121">
        <v>2318695.52</v>
      </c>
    </row>
    <row r="2079" spans="1:8" x14ac:dyDescent="0.2">
      <c r="A2079" s="116" t="s">
        <v>2359</v>
      </c>
      <c r="B2079" s="89" t="s">
        <v>2360</v>
      </c>
      <c r="C2079" s="120">
        <v>-17251034.73</v>
      </c>
      <c r="D2079" s="120">
        <v>358833009.55000001</v>
      </c>
      <c r="E2079" s="120">
        <v>-112023589.19</v>
      </c>
      <c r="F2079" s="120">
        <v>-6905420.9199999999</v>
      </c>
      <c r="G2079" s="120">
        <v>314604540.55000001</v>
      </c>
      <c r="H2079" s="121">
        <v>-108903292.77</v>
      </c>
    </row>
    <row r="2080" spans="1:8" x14ac:dyDescent="0.2">
      <c r="A2080" s="116" t="s">
        <v>3426</v>
      </c>
      <c r="B2080" s="89" t="s">
        <v>3427</v>
      </c>
      <c r="C2080" s="120">
        <v>105294777.95</v>
      </c>
      <c r="D2080" s="120">
        <v>120465128.29000001</v>
      </c>
      <c r="E2080" s="120">
        <v>-5273839.29</v>
      </c>
      <c r="F2080" s="120">
        <v>114178055.97</v>
      </c>
      <c r="G2080" s="120">
        <v>101939035.52</v>
      </c>
      <c r="H2080" s="121">
        <v>-2431899.9700000002</v>
      </c>
    </row>
    <row r="2081" spans="1:8" x14ac:dyDescent="0.2">
      <c r="A2081" s="116" t="s">
        <v>3811</v>
      </c>
      <c r="B2081" s="89" t="s">
        <v>3812</v>
      </c>
      <c r="C2081" s="120">
        <v>58132490.960000001</v>
      </c>
      <c r="D2081" s="120">
        <v>11756683.6</v>
      </c>
      <c r="E2081" s="120">
        <v>-3469316.58</v>
      </c>
      <c r="F2081" s="120">
        <v>58183830.719999999</v>
      </c>
      <c r="G2081" s="120">
        <v>11309741.359999999</v>
      </c>
      <c r="H2081" s="121">
        <v>-2657425.4900000002</v>
      </c>
    </row>
    <row r="2082" spans="1:8" x14ac:dyDescent="0.2">
      <c r="A2082" s="17" t="s">
        <v>4425</v>
      </c>
      <c r="B2082" s="90" t="s">
        <v>4426</v>
      </c>
      <c r="C2082" s="6"/>
      <c r="D2082" s="6"/>
      <c r="E2082" s="6"/>
      <c r="F2082" s="6">
        <v>25162950.559999999</v>
      </c>
      <c r="G2082" s="6">
        <v>9881303.0500000007</v>
      </c>
      <c r="H2082" s="62">
        <v>1423082.03</v>
      </c>
    </row>
    <row r="2083" spans="1:8" x14ac:dyDescent="0.2">
      <c r="A2083" s="116" t="s">
        <v>4784</v>
      </c>
      <c r="B2083" s="89" t="s">
        <v>4785</v>
      </c>
      <c r="C2083" s="120"/>
      <c r="D2083" s="120"/>
      <c r="E2083" s="120"/>
      <c r="F2083" s="120">
        <v>37867612.390000001</v>
      </c>
      <c r="G2083" s="120">
        <v>0</v>
      </c>
      <c r="H2083" s="121">
        <v>941827.68</v>
      </c>
    </row>
    <row r="2084" spans="1:8" x14ac:dyDescent="0.2">
      <c r="A2084" s="116" t="s">
        <v>3379</v>
      </c>
      <c r="B2084" s="89" t="s">
        <v>3380</v>
      </c>
      <c r="C2084" s="120"/>
      <c r="D2084" s="120"/>
      <c r="E2084" s="120"/>
      <c r="F2084" s="120">
        <v>78682325.170000002</v>
      </c>
      <c r="G2084" s="120">
        <v>17613585.16</v>
      </c>
      <c r="H2084" s="121">
        <v>2548857.1800000002</v>
      </c>
    </row>
    <row r="2085" spans="1:8" x14ac:dyDescent="0.2">
      <c r="A2085" s="116" t="s">
        <v>2928</v>
      </c>
      <c r="B2085" s="89" t="s">
        <v>2929</v>
      </c>
      <c r="C2085" s="120">
        <v>34375553.549999997</v>
      </c>
      <c r="D2085" s="120">
        <v>94455908.239999995</v>
      </c>
      <c r="E2085" s="120">
        <v>3046671.28</v>
      </c>
      <c r="F2085" s="120">
        <v>35496435.030000001</v>
      </c>
      <c r="G2085" s="120">
        <v>51786347.530000001</v>
      </c>
      <c r="H2085" s="121">
        <v>5204504.55</v>
      </c>
    </row>
    <row r="2086" spans="1:8" x14ac:dyDescent="0.2">
      <c r="A2086" s="116" t="s">
        <v>3465</v>
      </c>
      <c r="B2086" s="89" t="s">
        <v>3466</v>
      </c>
      <c r="C2086" s="120"/>
      <c r="D2086" s="120"/>
      <c r="E2086" s="120"/>
      <c r="F2086" s="120">
        <v>37180615.600000001</v>
      </c>
      <c r="G2086" s="120">
        <v>33801299.590000004</v>
      </c>
      <c r="H2086" s="121">
        <v>-1056463.1599999999</v>
      </c>
    </row>
    <row r="2087" spans="1:8" x14ac:dyDescent="0.2">
      <c r="A2087" s="17" t="s">
        <v>4782</v>
      </c>
      <c r="B2087" s="90" t="s">
        <v>4783</v>
      </c>
      <c r="C2087" s="6"/>
      <c r="D2087" s="6"/>
      <c r="E2087" s="6"/>
      <c r="F2087" s="6">
        <v>22461524.510000002</v>
      </c>
      <c r="G2087" s="6">
        <v>28472000.440000001</v>
      </c>
      <c r="H2087" s="62">
        <v>1526534.57</v>
      </c>
    </row>
    <row r="2088" spans="1:8" x14ac:dyDescent="0.2">
      <c r="A2088" s="116" t="s">
        <v>4988</v>
      </c>
      <c r="B2088" s="89" t="s">
        <v>4989</v>
      </c>
      <c r="C2088" s="120"/>
      <c r="D2088" s="120"/>
      <c r="E2088" s="120"/>
      <c r="F2088" s="120">
        <v>31500205.039999999</v>
      </c>
      <c r="G2088" s="120">
        <v>6835356.2199999997</v>
      </c>
      <c r="H2088" s="121">
        <v>-1755331.42</v>
      </c>
    </row>
    <row r="2089" spans="1:8" x14ac:dyDescent="0.2">
      <c r="A2089" s="116" t="s">
        <v>4422</v>
      </c>
      <c r="B2089" s="89" t="s">
        <v>4423</v>
      </c>
      <c r="C2089" s="120">
        <v>18111167.239999998</v>
      </c>
      <c r="D2089" s="120">
        <v>23947508.260000002</v>
      </c>
      <c r="E2089" s="120">
        <v>-4927057.84</v>
      </c>
      <c r="F2089" s="120">
        <v>15954702.140000001</v>
      </c>
      <c r="G2089" s="120">
        <v>23157370.620000001</v>
      </c>
      <c r="H2089" s="121">
        <v>-7566389.8099999996</v>
      </c>
    </row>
    <row r="2090" spans="1:8" x14ac:dyDescent="0.2">
      <c r="A2090" s="116" t="s">
        <v>2207</v>
      </c>
      <c r="B2090" s="89" t="s">
        <v>2208</v>
      </c>
      <c r="C2090" s="120"/>
      <c r="D2090" s="120"/>
      <c r="E2090" s="120"/>
      <c r="F2090" s="120">
        <v>41706491.25</v>
      </c>
      <c r="G2090" s="120">
        <v>43798904.280000001</v>
      </c>
      <c r="H2090" s="121">
        <v>3999901.2</v>
      </c>
    </row>
    <row r="2091" spans="1:8" x14ac:dyDescent="0.2">
      <c r="A2091" s="116" t="s">
        <v>4716</v>
      </c>
      <c r="B2091" s="89" t="s">
        <v>4733</v>
      </c>
      <c r="C2091" s="120"/>
      <c r="D2091" s="120"/>
      <c r="E2091" s="120"/>
      <c r="F2091" s="120">
        <v>24499624.280000001</v>
      </c>
      <c r="G2091" s="120">
        <v>18189847.940000001</v>
      </c>
      <c r="H2091" s="121">
        <v>-1188345.1499999999</v>
      </c>
    </row>
    <row r="2092" spans="1:8" x14ac:dyDescent="0.2">
      <c r="A2092" s="17" t="s">
        <v>4073</v>
      </c>
      <c r="B2092" s="90" t="s">
        <v>4074</v>
      </c>
      <c r="C2092" s="6">
        <v>53169784.490000002</v>
      </c>
      <c r="D2092" s="6">
        <v>39552471.759999998</v>
      </c>
      <c r="E2092" s="6">
        <v>-3504692.5</v>
      </c>
      <c r="F2092" s="6">
        <v>53194583.350000001</v>
      </c>
      <c r="G2092" s="6">
        <v>39552471.759999998</v>
      </c>
      <c r="H2092" s="62">
        <v>-3500333.17</v>
      </c>
    </row>
    <row r="2093" spans="1:8" x14ac:dyDescent="0.2">
      <c r="A2093" s="116" t="s">
        <v>3809</v>
      </c>
      <c r="B2093" s="89" t="s">
        <v>3810</v>
      </c>
      <c r="C2093" s="120">
        <v>55192600.25</v>
      </c>
      <c r="D2093" s="120">
        <v>56261996.850000001</v>
      </c>
      <c r="E2093" s="120">
        <v>-6897570.2800000003</v>
      </c>
      <c r="F2093" s="120">
        <v>57543419.32</v>
      </c>
      <c r="G2093" s="120">
        <v>55959957.369999997</v>
      </c>
      <c r="H2093" s="121">
        <v>-9354223.6300000008</v>
      </c>
    </row>
    <row r="2094" spans="1:8" x14ac:dyDescent="0.2">
      <c r="A2094" s="116" t="s">
        <v>2200</v>
      </c>
      <c r="B2094" s="89" t="s">
        <v>2201</v>
      </c>
      <c r="C2094" s="120">
        <v>37356788.509999998</v>
      </c>
      <c r="D2094" s="120">
        <v>66085461.729999997</v>
      </c>
      <c r="E2094" s="120">
        <v>-14964522.630000001</v>
      </c>
      <c r="F2094" s="120">
        <v>37781833.630000003</v>
      </c>
      <c r="G2094" s="120">
        <v>62853653.630000003</v>
      </c>
      <c r="H2094" s="121">
        <v>-15532969.029999999</v>
      </c>
    </row>
    <row r="2095" spans="1:8" x14ac:dyDescent="0.2">
      <c r="A2095" s="116" t="s">
        <v>4358</v>
      </c>
      <c r="B2095" s="89" t="s">
        <v>4377</v>
      </c>
      <c r="C2095" s="120"/>
      <c r="D2095" s="120"/>
      <c r="E2095" s="120"/>
      <c r="F2095" s="120">
        <v>34238083.710000001</v>
      </c>
      <c r="G2095" s="120">
        <v>0</v>
      </c>
      <c r="H2095" s="121">
        <v>935299.2</v>
      </c>
    </row>
    <row r="2096" spans="1:8" x14ac:dyDescent="0.2">
      <c r="A2096" s="116" t="s">
        <v>2498</v>
      </c>
      <c r="B2096" s="89" t="s">
        <v>2499</v>
      </c>
      <c r="C2096" s="120">
        <v>108658277.65000001</v>
      </c>
      <c r="D2096" s="120">
        <v>212321030.86000001</v>
      </c>
      <c r="E2096" s="120">
        <v>4618714.9000000004</v>
      </c>
      <c r="F2096" s="120">
        <v>120569776.45</v>
      </c>
      <c r="G2096" s="120">
        <v>184607136.27000001</v>
      </c>
      <c r="H2096" s="121">
        <v>9756471.3000000007</v>
      </c>
    </row>
    <row r="2097" spans="1:8" x14ac:dyDescent="0.2">
      <c r="A2097" s="17" t="s">
        <v>3580</v>
      </c>
      <c r="B2097" s="90" t="s">
        <v>3908</v>
      </c>
      <c r="C2097" s="6">
        <v>68697968.980000004</v>
      </c>
      <c r="D2097" s="6">
        <v>27001869.789999999</v>
      </c>
      <c r="E2097" s="6">
        <v>-12051868.52</v>
      </c>
      <c r="F2097" s="6">
        <v>68474287.969999999</v>
      </c>
      <c r="G2097" s="6">
        <v>19704334.77</v>
      </c>
      <c r="H2097" s="62">
        <v>-11509256.869999999</v>
      </c>
    </row>
    <row r="2098" spans="1:8" x14ac:dyDescent="0.2">
      <c r="A2098" s="116" t="s">
        <v>3457</v>
      </c>
      <c r="B2098" s="89" t="s">
        <v>3458</v>
      </c>
      <c r="C2098" s="120">
        <v>38837471.43</v>
      </c>
      <c r="D2098" s="120">
        <v>28577431.149999999</v>
      </c>
      <c r="E2098" s="120">
        <v>1327078.3500000001</v>
      </c>
      <c r="F2098" s="120">
        <v>37631743.810000002</v>
      </c>
      <c r="G2098" s="120">
        <v>27008351.170000002</v>
      </c>
      <c r="H2098" s="121">
        <v>1294935.03</v>
      </c>
    </row>
    <row r="2099" spans="1:8" x14ac:dyDescent="0.2">
      <c r="A2099" s="116" t="s">
        <v>2643</v>
      </c>
      <c r="B2099" s="89" t="s">
        <v>2644</v>
      </c>
      <c r="C2099" s="120">
        <v>5820985.8200000003</v>
      </c>
      <c r="D2099" s="120">
        <v>33174869.77</v>
      </c>
      <c r="E2099" s="120">
        <v>-77617133.079999998</v>
      </c>
      <c r="F2099" s="120">
        <v>5128902.4000000004</v>
      </c>
      <c r="G2099" s="120">
        <v>32684777.039999999</v>
      </c>
      <c r="H2099" s="121">
        <v>-77843376.040000007</v>
      </c>
    </row>
    <row r="2100" spans="1:8" x14ac:dyDescent="0.2">
      <c r="A2100" s="116" t="s">
        <v>2458</v>
      </c>
      <c r="B2100" s="89" t="s">
        <v>2459</v>
      </c>
      <c r="C2100" s="120">
        <v>53849827.479999997</v>
      </c>
      <c r="D2100" s="120">
        <v>59549129.450000003</v>
      </c>
      <c r="E2100" s="120">
        <v>-6808340.3300000001</v>
      </c>
      <c r="F2100" s="120">
        <v>43831879.579999998</v>
      </c>
      <c r="G2100" s="120">
        <v>18999348.66</v>
      </c>
      <c r="H2100" s="121">
        <v>-9821662.0800000001</v>
      </c>
    </row>
    <row r="2101" spans="1:8" x14ac:dyDescent="0.2">
      <c r="A2101" s="116" t="s">
        <v>4067</v>
      </c>
      <c r="B2101" s="89" t="s">
        <v>4068</v>
      </c>
      <c r="C2101" s="120">
        <v>80375302.620000005</v>
      </c>
      <c r="D2101" s="120">
        <v>28145437.25</v>
      </c>
      <c r="E2101" s="120">
        <v>-21065096.27</v>
      </c>
      <c r="F2101" s="120">
        <v>81276621.030000001</v>
      </c>
      <c r="G2101" s="120">
        <v>30623649.780000001</v>
      </c>
      <c r="H2101" s="121">
        <v>-19766842.93</v>
      </c>
    </row>
    <row r="2102" spans="1:8" x14ac:dyDescent="0.2">
      <c r="A2102" s="17" t="s">
        <v>2569</v>
      </c>
      <c r="B2102" s="90" t="s">
        <v>4535</v>
      </c>
      <c r="C2102" s="6">
        <v>92787068.540000007</v>
      </c>
      <c r="D2102" s="6">
        <v>262576257.27000001</v>
      </c>
      <c r="E2102" s="6">
        <v>-8821851.7599999998</v>
      </c>
      <c r="F2102" s="6">
        <v>75839971.170000002</v>
      </c>
      <c r="G2102" s="6">
        <v>179270356.81</v>
      </c>
      <c r="H2102" s="62">
        <v>-4194396.01</v>
      </c>
    </row>
    <row r="2103" spans="1:8" x14ac:dyDescent="0.2">
      <c r="A2103" s="116" t="s">
        <v>3037</v>
      </c>
      <c r="B2103" s="89" t="s">
        <v>3038</v>
      </c>
      <c r="C2103" s="120">
        <v>134178028.53</v>
      </c>
      <c r="D2103" s="120">
        <v>36333270.090000004</v>
      </c>
      <c r="E2103" s="120">
        <v>13038971.869999999</v>
      </c>
      <c r="F2103" s="120">
        <v>134167554.42</v>
      </c>
      <c r="G2103" s="120">
        <v>36333270.090000004</v>
      </c>
      <c r="H2103" s="121">
        <v>11773594.24</v>
      </c>
    </row>
    <row r="2104" spans="1:8" x14ac:dyDescent="0.2">
      <c r="A2104" s="116" t="s">
        <v>2712</v>
      </c>
      <c r="B2104" s="89" t="s">
        <v>4343</v>
      </c>
      <c r="C2104" s="120"/>
      <c r="D2104" s="120"/>
      <c r="E2104" s="120"/>
      <c r="F2104" s="120">
        <v>70362916.099999994</v>
      </c>
      <c r="G2104" s="120">
        <v>143709668.41</v>
      </c>
      <c r="H2104" s="121">
        <v>-25393864.18</v>
      </c>
    </row>
    <row r="2105" spans="1:8" x14ac:dyDescent="0.2">
      <c r="A2105" s="116" t="s">
        <v>3094</v>
      </c>
      <c r="B2105" s="89" t="s">
        <v>3095</v>
      </c>
      <c r="C2105" s="120">
        <v>79824645.760000005</v>
      </c>
      <c r="D2105" s="120">
        <v>56580556.600000001</v>
      </c>
      <c r="E2105" s="120">
        <v>-3435313.36</v>
      </c>
      <c r="F2105" s="120">
        <v>78518450.569999993</v>
      </c>
      <c r="G2105" s="120">
        <v>50487052.119999997</v>
      </c>
      <c r="H2105" s="121">
        <v>-3049856.45</v>
      </c>
    </row>
    <row r="2106" spans="1:8" x14ac:dyDescent="0.2">
      <c r="A2106" s="116" t="s">
        <v>3512</v>
      </c>
      <c r="B2106" s="89" t="s">
        <v>3513</v>
      </c>
      <c r="C2106" s="120"/>
      <c r="D2106" s="120"/>
      <c r="E2106" s="120"/>
      <c r="F2106" s="120">
        <v>14261471.27</v>
      </c>
      <c r="G2106" s="120">
        <v>23389024.43</v>
      </c>
      <c r="H2106" s="121">
        <v>-3069769.43</v>
      </c>
    </row>
    <row r="2107" spans="1:8" x14ac:dyDescent="0.2">
      <c r="A2107" s="17" t="s">
        <v>3510</v>
      </c>
      <c r="B2107" s="90" t="s">
        <v>3511</v>
      </c>
      <c r="C2107" s="6">
        <v>140380153.36000001</v>
      </c>
      <c r="D2107" s="6">
        <v>287017974.01999998</v>
      </c>
      <c r="E2107" s="6">
        <v>622091.13</v>
      </c>
      <c r="F2107" s="6">
        <v>147151278.00999999</v>
      </c>
      <c r="G2107" s="6">
        <v>15095987.199999999</v>
      </c>
      <c r="H2107" s="62">
        <v>-1129672.3999999999</v>
      </c>
    </row>
    <row r="2108" spans="1:8" x14ac:dyDescent="0.2">
      <c r="A2108" s="116" t="s">
        <v>2935</v>
      </c>
      <c r="B2108" s="89" t="s">
        <v>2936</v>
      </c>
      <c r="C2108" s="120">
        <v>93543091.739999995</v>
      </c>
      <c r="D2108" s="120">
        <v>73764506.569999993</v>
      </c>
      <c r="E2108" s="120">
        <v>-275062.26</v>
      </c>
      <c r="F2108" s="120">
        <v>90174003.939999998</v>
      </c>
      <c r="G2108" s="120">
        <v>62006861.32</v>
      </c>
      <c r="H2108" s="121">
        <v>654794.06999999995</v>
      </c>
    </row>
    <row r="2109" spans="1:8" x14ac:dyDescent="0.2">
      <c r="A2109" s="116" t="s">
        <v>2894</v>
      </c>
      <c r="B2109" s="89" t="s">
        <v>2895</v>
      </c>
      <c r="C2109" s="120"/>
      <c r="D2109" s="120"/>
      <c r="E2109" s="120"/>
      <c r="F2109" s="120">
        <v>34306297.109999999</v>
      </c>
      <c r="G2109" s="120">
        <v>24164118.280000001</v>
      </c>
      <c r="H2109" s="121">
        <v>-2799319.46</v>
      </c>
    </row>
    <row r="2110" spans="1:8" x14ac:dyDescent="0.2">
      <c r="A2110" s="116" t="s">
        <v>3463</v>
      </c>
      <c r="B2110" s="89" t="s">
        <v>3464</v>
      </c>
      <c r="C2110" s="120">
        <v>5841437.2699999996</v>
      </c>
      <c r="D2110" s="120">
        <v>363084132.64999998</v>
      </c>
      <c r="E2110" s="120">
        <v>-20681519.82</v>
      </c>
      <c r="F2110" s="120">
        <v>3766481.16</v>
      </c>
      <c r="G2110" s="120">
        <v>257175907.68000001</v>
      </c>
      <c r="H2110" s="121">
        <v>-20681519.82</v>
      </c>
    </row>
    <row r="2111" spans="1:8" x14ac:dyDescent="0.2">
      <c r="A2111" s="116" t="s">
        <v>2029</v>
      </c>
      <c r="B2111" s="89" t="s">
        <v>4259</v>
      </c>
      <c r="C2111" s="120"/>
      <c r="D2111" s="120"/>
      <c r="E2111" s="120"/>
      <c r="F2111" s="120">
        <v>35605478.07</v>
      </c>
      <c r="G2111" s="120">
        <v>21586880.199999999</v>
      </c>
      <c r="H2111" s="121">
        <v>-12663860.880000001</v>
      </c>
    </row>
    <row r="2112" spans="1:8" x14ac:dyDescent="0.2">
      <c r="A2112" s="17" t="s">
        <v>3092</v>
      </c>
      <c r="B2112" s="90" t="s">
        <v>3093</v>
      </c>
      <c r="C2112" s="6"/>
      <c r="D2112" s="6"/>
      <c r="E2112" s="6"/>
      <c r="F2112" s="6">
        <v>126982982.84</v>
      </c>
      <c r="G2112" s="6">
        <v>65719944.32</v>
      </c>
      <c r="H2112" s="62">
        <v>77335.09</v>
      </c>
    </row>
    <row r="2113" spans="1:8" x14ac:dyDescent="0.2">
      <c r="A2113" s="116" t="s">
        <v>3060</v>
      </c>
      <c r="B2113" s="89" t="s">
        <v>3061</v>
      </c>
      <c r="C2113" s="120">
        <v>14980246.85</v>
      </c>
      <c r="D2113" s="120">
        <v>37794375.939999998</v>
      </c>
      <c r="E2113" s="120">
        <v>-10951218.93</v>
      </c>
      <c r="F2113" s="120">
        <v>12869216.09</v>
      </c>
      <c r="G2113" s="120">
        <v>35886555.189999998</v>
      </c>
      <c r="H2113" s="121">
        <v>-8661477.5700000003</v>
      </c>
    </row>
    <row r="2114" spans="1:8" x14ac:dyDescent="0.2">
      <c r="A2114" s="116" t="s">
        <v>3614</v>
      </c>
      <c r="B2114" s="89" t="s">
        <v>3962</v>
      </c>
      <c r="C2114" s="120"/>
      <c r="D2114" s="120"/>
      <c r="E2114" s="120"/>
      <c r="F2114" s="120">
        <v>33346931.800000001</v>
      </c>
      <c r="G2114" s="120">
        <v>57759607.380000003</v>
      </c>
      <c r="H2114" s="121">
        <v>2687139.01</v>
      </c>
    </row>
    <row r="2115" spans="1:8" x14ac:dyDescent="0.2">
      <c r="A2115" s="116" t="s">
        <v>3506</v>
      </c>
      <c r="B2115" s="89" t="s">
        <v>3507</v>
      </c>
      <c r="C2115" s="120"/>
      <c r="D2115" s="120"/>
      <c r="E2115" s="120"/>
      <c r="F2115" s="120">
        <v>66935093.969999999</v>
      </c>
      <c r="G2115" s="120">
        <v>87498444.730000004</v>
      </c>
      <c r="H2115" s="121">
        <v>7492812.5599999996</v>
      </c>
    </row>
    <row r="2116" spans="1:8" x14ac:dyDescent="0.2">
      <c r="A2116" s="116" t="s">
        <v>3263</v>
      </c>
      <c r="B2116" s="89" t="s">
        <v>3264</v>
      </c>
      <c r="C2116" s="120"/>
      <c r="D2116" s="120"/>
      <c r="E2116" s="120"/>
      <c r="F2116" s="120">
        <v>53128797.259999998</v>
      </c>
      <c r="G2116" s="120">
        <v>63289380.82</v>
      </c>
      <c r="H2116" s="121">
        <v>243011.15</v>
      </c>
    </row>
    <row r="2117" spans="1:8" x14ac:dyDescent="0.2">
      <c r="A2117" s="17" t="s">
        <v>3191</v>
      </c>
      <c r="B2117" s="90" t="s">
        <v>3192</v>
      </c>
      <c r="C2117" s="6">
        <v>40080952.43</v>
      </c>
      <c r="D2117" s="6">
        <v>70662536.75</v>
      </c>
      <c r="E2117" s="6">
        <v>1993616.87</v>
      </c>
      <c r="F2117" s="6">
        <v>37847765.469999999</v>
      </c>
      <c r="G2117" s="6">
        <v>42686389.979999997</v>
      </c>
      <c r="H2117" s="62">
        <v>1471406.73</v>
      </c>
    </row>
    <row r="2118" spans="1:8" x14ac:dyDescent="0.2">
      <c r="A2118" s="116" t="s">
        <v>2016</v>
      </c>
      <c r="B2118" s="89" t="s">
        <v>3868</v>
      </c>
      <c r="C2118" s="120">
        <v>143948842.44999999</v>
      </c>
      <c r="D2118" s="120">
        <v>35862493.170000002</v>
      </c>
      <c r="E2118" s="120">
        <v>-23629547.16</v>
      </c>
      <c r="F2118" s="120">
        <v>142081317.49000001</v>
      </c>
      <c r="G2118" s="120">
        <v>16853256.739999998</v>
      </c>
      <c r="H2118" s="121">
        <v>-33340017.48</v>
      </c>
    </row>
    <row r="2119" spans="1:8" x14ac:dyDescent="0.2">
      <c r="A2119" s="116" t="s">
        <v>2371</v>
      </c>
      <c r="B2119" s="89" t="s">
        <v>3873</v>
      </c>
      <c r="C2119" s="120">
        <v>79330218.459999993</v>
      </c>
      <c r="D2119" s="120">
        <v>139075656.69999999</v>
      </c>
      <c r="E2119" s="120">
        <v>-13762519.42</v>
      </c>
      <c r="F2119" s="120">
        <v>78209762.310000002</v>
      </c>
      <c r="G2119" s="120">
        <v>86751510.670000002</v>
      </c>
      <c r="H2119" s="121">
        <v>-10409916.9</v>
      </c>
    </row>
    <row r="2120" spans="1:8" x14ac:dyDescent="0.2">
      <c r="A2120" s="116" t="s">
        <v>1747</v>
      </c>
      <c r="B2120" s="89" t="s">
        <v>1748</v>
      </c>
      <c r="C2120" s="120"/>
      <c r="D2120" s="120"/>
      <c r="E2120" s="120"/>
      <c r="F2120" s="120">
        <v>48175841.079999998</v>
      </c>
      <c r="G2120" s="120">
        <v>51313264.390000001</v>
      </c>
      <c r="H2120" s="121">
        <v>-9781725.7200000007</v>
      </c>
    </row>
    <row r="2121" spans="1:8" x14ac:dyDescent="0.2">
      <c r="A2121" s="116" t="s">
        <v>4412</v>
      </c>
      <c r="B2121" s="89" t="s">
        <v>4413</v>
      </c>
      <c r="C2121" s="120"/>
      <c r="D2121" s="120"/>
      <c r="E2121" s="120"/>
      <c r="F2121" s="120">
        <v>36607495.75</v>
      </c>
      <c r="G2121" s="120">
        <v>26275152.670000002</v>
      </c>
      <c r="H2121" s="121">
        <v>-1134778.52</v>
      </c>
    </row>
    <row r="2122" spans="1:8" x14ac:dyDescent="0.2">
      <c r="A2122" s="17" t="s">
        <v>4158</v>
      </c>
      <c r="B2122" s="90" t="s">
        <v>4159</v>
      </c>
      <c r="C2122" s="6"/>
      <c r="D2122" s="6"/>
      <c r="E2122" s="6"/>
      <c r="F2122" s="6">
        <v>38073050.840000004</v>
      </c>
      <c r="G2122" s="6">
        <v>30517878.620000001</v>
      </c>
      <c r="H2122" s="62">
        <v>-5220760.84</v>
      </c>
    </row>
    <row r="2123" spans="1:8" x14ac:dyDescent="0.2">
      <c r="A2123" s="116" t="s">
        <v>3180</v>
      </c>
      <c r="B2123" s="89" t="s">
        <v>3181</v>
      </c>
      <c r="C2123" s="120">
        <v>87843155.659999996</v>
      </c>
      <c r="D2123" s="120">
        <v>129344089.67</v>
      </c>
      <c r="E2123" s="120">
        <v>-33333782.359999999</v>
      </c>
      <c r="F2123" s="120">
        <v>86263336.530000001</v>
      </c>
      <c r="G2123" s="120">
        <v>121342410.7</v>
      </c>
      <c r="H2123" s="121">
        <v>-32180356.84</v>
      </c>
    </row>
    <row r="2124" spans="1:8" x14ac:dyDescent="0.2">
      <c r="A2124" s="116" t="s">
        <v>2533</v>
      </c>
      <c r="B2124" s="89" t="s">
        <v>2534</v>
      </c>
      <c r="C2124" s="120">
        <v>46514143.32</v>
      </c>
      <c r="D2124" s="120">
        <v>112759995.45999999</v>
      </c>
      <c r="E2124" s="120">
        <v>-21326703.82</v>
      </c>
      <c r="F2124" s="120">
        <v>51529412.340000004</v>
      </c>
      <c r="G2124" s="120">
        <v>107761205.98999999</v>
      </c>
      <c r="H2124" s="121">
        <v>-19790773.68</v>
      </c>
    </row>
    <row r="2125" spans="1:8" x14ac:dyDescent="0.2">
      <c r="A2125" s="116" t="s">
        <v>3220</v>
      </c>
      <c r="B2125" s="89" t="s">
        <v>4487</v>
      </c>
      <c r="C2125" s="120">
        <v>22886832.620000001</v>
      </c>
      <c r="D2125" s="120">
        <v>63423854.200000003</v>
      </c>
      <c r="E2125" s="120">
        <v>-4496392.6900000004</v>
      </c>
      <c r="F2125" s="120">
        <v>23383043.649999999</v>
      </c>
      <c r="G2125" s="120">
        <v>12769288.609999999</v>
      </c>
      <c r="H2125" s="121">
        <v>-4181235.78</v>
      </c>
    </row>
    <row r="2126" spans="1:8" x14ac:dyDescent="0.2">
      <c r="A2126" s="116" t="s">
        <v>2978</v>
      </c>
      <c r="B2126" s="89" t="s">
        <v>2979</v>
      </c>
      <c r="C2126" s="120"/>
      <c r="D2126" s="120"/>
      <c r="E2126" s="120"/>
      <c r="F2126" s="120">
        <v>69164737.239999995</v>
      </c>
      <c r="G2126" s="120">
        <v>141083168.50999999</v>
      </c>
      <c r="H2126" s="121">
        <v>-2983980.7</v>
      </c>
    </row>
    <row r="2127" spans="1:8" x14ac:dyDescent="0.2">
      <c r="A2127" s="17" t="s">
        <v>1798</v>
      </c>
      <c r="B2127" s="90" t="s">
        <v>1799</v>
      </c>
      <c r="C2127" s="6">
        <v>36401196.079999998</v>
      </c>
      <c r="D2127" s="6">
        <v>14943556.1</v>
      </c>
      <c r="E2127" s="6">
        <v>-2061987.82</v>
      </c>
      <c r="F2127" s="6">
        <v>38803942.32</v>
      </c>
      <c r="G2127" s="6">
        <v>14930056.1</v>
      </c>
      <c r="H2127" s="62">
        <v>-870324.69</v>
      </c>
    </row>
    <row r="2128" spans="1:8" x14ac:dyDescent="0.2">
      <c r="A2128" s="116" t="s">
        <v>4349</v>
      </c>
      <c r="B2128" s="89" t="s">
        <v>4368</v>
      </c>
      <c r="C2128" s="120">
        <v>9559237.3800000008</v>
      </c>
      <c r="D2128" s="120">
        <v>12216822.119999999</v>
      </c>
      <c r="E2128" s="120">
        <v>-19795424.359999999</v>
      </c>
      <c r="F2128" s="120">
        <v>10098616.33</v>
      </c>
      <c r="G2128" s="120">
        <v>12208234.23</v>
      </c>
      <c r="H2128" s="121">
        <v>-22850474.890000001</v>
      </c>
    </row>
    <row r="2129" spans="1:8" x14ac:dyDescent="0.2">
      <c r="A2129" s="116" t="s">
        <v>4990</v>
      </c>
      <c r="B2129" s="89" t="s">
        <v>4991</v>
      </c>
      <c r="C2129" s="120">
        <v>14254375.07</v>
      </c>
      <c r="D2129" s="120">
        <v>43285537.270000003</v>
      </c>
      <c r="E2129" s="120">
        <v>-9041591.9499999993</v>
      </c>
      <c r="F2129" s="120">
        <v>29164269.370000001</v>
      </c>
      <c r="G2129" s="120">
        <v>12057354.619999999</v>
      </c>
      <c r="H2129" s="121">
        <v>-5083260.3499999996</v>
      </c>
    </row>
    <row r="2130" spans="1:8" x14ac:dyDescent="0.2">
      <c r="A2130" s="116" t="s">
        <v>3533</v>
      </c>
      <c r="B2130" s="89" t="s">
        <v>3534</v>
      </c>
      <c r="C2130" s="120">
        <v>27037968.370000001</v>
      </c>
      <c r="D2130" s="120">
        <v>70456024.180000007</v>
      </c>
      <c r="E2130" s="120">
        <v>-185932.05</v>
      </c>
      <c r="F2130" s="120">
        <v>27037968.370000001</v>
      </c>
      <c r="G2130" s="120">
        <v>70470486.200000003</v>
      </c>
      <c r="H2130" s="121">
        <v>-433163.3</v>
      </c>
    </row>
    <row r="2131" spans="1:8" x14ac:dyDescent="0.2">
      <c r="A2131" s="116" t="s">
        <v>3098</v>
      </c>
      <c r="B2131" s="89" t="s">
        <v>3099</v>
      </c>
      <c r="C2131" s="120">
        <v>33919134.969999999</v>
      </c>
      <c r="D2131" s="120">
        <v>103348079.53</v>
      </c>
      <c r="E2131" s="120">
        <v>1166212.46</v>
      </c>
      <c r="F2131" s="120">
        <v>20870518.940000001</v>
      </c>
      <c r="G2131" s="120">
        <v>40236518.32</v>
      </c>
      <c r="H2131" s="121">
        <v>776417.47</v>
      </c>
    </row>
    <row r="2132" spans="1:8" x14ac:dyDescent="0.2">
      <c r="A2132" s="17" t="s">
        <v>3607</v>
      </c>
      <c r="B2132" s="90" t="s">
        <v>4006</v>
      </c>
      <c r="C2132" s="6">
        <v>24304968.260000002</v>
      </c>
      <c r="D2132" s="6">
        <v>90662454.540000007</v>
      </c>
      <c r="E2132" s="6">
        <v>-1431798.21</v>
      </c>
      <c r="F2132" s="6">
        <v>23140354.949999999</v>
      </c>
      <c r="G2132" s="6">
        <v>76243367.709999993</v>
      </c>
      <c r="H2132" s="62">
        <v>-1623979.79</v>
      </c>
    </row>
    <row r="2133" spans="1:8" x14ac:dyDescent="0.2">
      <c r="A2133" s="116" t="s">
        <v>3780</v>
      </c>
      <c r="B2133" s="89" t="s">
        <v>3781</v>
      </c>
      <c r="C2133" s="120">
        <v>27292785.07</v>
      </c>
      <c r="D2133" s="120">
        <v>18215460.32</v>
      </c>
      <c r="E2133" s="120">
        <v>-8008531.4800000004</v>
      </c>
      <c r="F2133" s="120">
        <v>30745406.170000002</v>
      </c>
      <c r="G2133" s="120">
        <v>15293375.199999999</v>
      </c>
      <c r="H2133" s="121">
        <v>-4753789.26</v>
      </c>
    </row>
    <row r="2134" spans="1:8" x14ac:dyDescent="0.2">
      <c r="A2134" s="116" t="s">
        <v>2502</v>
      </c>
      <c r="B2134" s="89" t="s">
        <v>2503</v>
      </c>
      <c r="C2134" s="120">
        <v>25901318.949999999</v>
      </c>
      <c r="D2134" s="120">
        <v>43787815.780000001</v>
      </c>
      <c r="E2134" s="120">
        <v>-31823520.710000001</v>
      </c>
      <c r="F2134" s="120">
        <v>22594925.390000001</v>
      </c>
      <c r="G2134" s="120">
        <v>43829165.689999998</v>
      </c>
      <c r="H2134" s="121">
        <v>-33820475.520000003</v>
      </c>
    </row>
    <row r="2135" spans="1:8" x14ac:dyDescent="0.2">
      <c r="A2135" s="116" t="s">
        <v>2994</v>
      </c>
      <c r="B2135" s="89" t="s">
        <v>2995</v>
      </c>
      <c r="C2135" s="120">
        <v>40888957.549999997</v>
      </c>
      <c r="D2135" s="120">
        <v>37634775.229999997</v>
      </c>
      <c r="E2135" s="120">
        <v>6896418.0899999999</v>
      </c>
      <c r="F2135" s="120">
        <v>40830773.289999999</v>
      </c>
      <c r="G2135" s="120">
        <v>36353443.759999998</v>
      </c>
      <c r="H2135" s="121">
        <v>6792503.4199999999</v>
      </c>
    </row>
    <row r="2136" spans="1:8" x14ac:dyDescent="0.2">
      <c r="A2136" s="116" t="s">
        <v>2741</v>
      </c>
      <c r="B2136" s="89" t="s">
        <v>2742</v>
      </c>
      <c r="C2136" s="120">
        <v>81214596.670000002</v>
      </c>
      <c r="D2136" s="120">
        <v>35540148.140000001</v>
      </c>
      <c r="E2136" s="120">
        <v>-505670.98</v>
      </c>
      <c r="F2136" s="120">
        <v>79684694.659999996</v>
      </c>
      <c r="G2136" s="120">
        <v>9819699.8200000003</v>
      </c>
      <c r="H2136" s="121">
        <v>1797694.99</v>
      </c>
    </row>
    <row r="2137" spans="1:8" x14ac:dyDescent="0.2">
      <c r="A2137" s="17" t="s">
        <v>3197</v>
      </c>
      <c r="B2137" s="90" t="s">
        <v>3198</v>
      </c>
      <c r="C2137" s="6">
        <v>203307167.22</v>
      </c>
      <c r="D2137" s="6">
        <v>176203647.25</v>
      </c>
      <c r="E2137" s="6">
        <v>4821206.88</v>
      </c>
      <c r="F2137" s="6">
        <v>163542560.90000001</v>
      </c>
      <c r="G2137" s="6">
        <v>175223127.25</v>
      </c>
      <c r="H2137" s="62">
        <v>-1642534.15</v>
      </c>
    </row>
    <row r="2138" spans="1:8" x14ac:dyDescent="0.2">
      <c r="A2138" s="116" t="s">
        <v>3755</v>
      </c>
      <c r="B2138" s="89" t="s">
        <v>3756</v>
      </c>
      <c r="C2138" s="120">
        <v>8693624.7300000004</v>
      </c>
      <c r="D2138" s="120">
        <v>6169857.04</v>
      </c>
      <c r="E2138" s="120">
        <v>-15323686.49</v>
      </c>
      <c r="F2138" s="120">
        <v>12002837.060000001</v>
      </c>
      <c r="G2138" s="120">
        <v>3556040.95</v>
      </c>
      <c r="H2138" s="121">
        <v>-7806044.4900000002</v>
      </c>
    </row>
    <row r="2139" spans="1:8" x14ac:dyDescent="0.2">
      <c r="A2139" s="116" t="s">
        <v>3627</v>
      </c>
      <c r="B2139" s="89" t="s">
        <v>3964</v>
      </c>
      <c r="C2139" s="120">
        <v>51741385.25</v>
      </c>
      <c r="D2139" s="120">
        <v>104506079.66</v>
      </c>
      <c r="E2139" s="120">
        <v>1625400.67</v>
      </c>
      <c r="F2139" s="120">
        <v>53316961.909999996</v>
      </c>
      <c r="G2139" s="120">
        <v>104506079.66</v>
      </c>
      <c r="H2139" s="121">
        <v>2704630.25</v>
      </c>
    </row>
    <row r="2140" spans="1:8" x14ac:dyDescent="0.2">
      <c r="A2140" s="116" t="s">
        <v>2576</v>
      </c>
      <c r="B2140" s="89" t="s">
        <v>2577</v>
      </c>
      <c r="C2140" s="120">
        <v>42159879.280000001</v>
      </c>
      <c r="D2140" s="120">
        <v>263085657.84</v>
      </c>
      <c r="E2140" s="120">
        <v>-8422721.3399999999</v>
      </c>
      <c r="F2140" s="120">
        <v>41975102.920000002</v>
      </c>
      <c r="G2140" s="120">
        <v>260734343.31999999</v>
      </c>
      <c r="H2140" s="121">
        <v>-8001248.2300000004</v>
      </c>
    </row>
    <row r="2141" spans="1:8" x14ac:dyDescent="0.2">
      <c r="A2141" s="116" t="s">
        <v>2558</v>
      </c>
      <c r="B2141" s="89" t="s">
        <v>2559</v>
      </c>
      <c r="C2141" s="120">
        <v>23097467.059999999</v>
      </c>
      <c r="D2141" s="120">
        <v>7269069.1699999999</v>
      </c>
      <c r="E2141" s="120">
        <v>-9474492.8900000006</v>
      </c>
      <c r="F2141" s="120">
        <v>23127786.870000001</v>
      </c>
      <c r="G2141" s="120">
        <v>7269069.1699999999</v>
      </c>
      <c r="H2141" s="121">
        <v>-9569243.1999999993</v>
      </c>
    </row>
    <row r="2142" spans="1:8" x14ac:dyDescent="0.2">
      <c r="A2142" s="17" t="s">
        <v>4992</v>
      </c>
      <c r="B2142" s="90" t="s">
        <v>4993</v>
      </c>
      <c r="C2142" s="6">
        <v>45820596.289999999</v>
      </c>
      <c r="D2142" s="6">
        <v>34601662.57</v>
      </c>
      <c r="E2142" s="6">
        <v>-9369072.5</v>
      </c>
      <c r="F2142" s="6">
        <v>34436592.219999999</v>
      </c>
      <c r="G2142" s="6">
        <v>21702835.050000001</v>
      </c>
      <c r="H2142" s="62">
        <v>-11079873.789999999</v>
      </c>
    </row>
    <row r="2143" spans="1:8" x14ac:dyDescent="0.2">
      <c r="A2143" s="116" t="s">
        <v>4717</v>
      </c>
      <c r="B2143" s="89" t="s">
        <v>4734</v>
      </c>
      <c r="C2143" s="120">
        <v>35315404.509999998</v>
      </c>
      <c r="D2143" s="120">
        <v>6332850.8099999996</v>
      </c>
      <c r="E2143" s="120">
        <v>-10962756.74</v>
      </c>
      <c r="F2143" s="120">
        <v>35032857.280000001</v>
      </c>
      <c r="G2143" s="120">
        <v>6332850.8099999996</v>
      </c>
      <c r="H2143" s="121">
        <v>-10882127.560000001</v>
      </c>
    </row>
    <row r="2144" spans="1:8" x14ac:dyDescent="0.2">
      <c r="A2144" s="116" t="s">
        <v>1856</v>
      </c>
      <c r="B2144" s="89" t="s">
        <v>4822</v>
      </c>
      <c r="C2144" s="120">
        <v>106387986.95</v>
      </c>
      <c r="D2144" s="120">
        <v>241354388.22999999</v>
      </c>
      <c r="E2144" s="120">
        <v>-10912573.609999999</v>
      </c>
      <c r="F2144" s="120">
        <v>97200805.099999994</v>
      </c>
      <c r="G2144" s="120">
        <v>154581294.27000001</v>
      </c>
      <c r="H2144" s="121">
        <v>6691164.7199999997</v>
      </c>
    </row>
    <row r="2145" spans="1:8" x14ac:dyDescent="0.2">
      <c r="A2145" s="116" t="s">
        <v>1291</v>
      </c>
      <c r="B2145" s="89" t="s">
        <v>1292</v>
      </c>
      <c r="C2145" s="120">
        <v>28909513.350000001</v>
      </c>
      <c r="D2145" s="120">
        <v>84976744.079999998</v>
      </c>
      <c r="E2145" s="120">
        <v>1077737.99</v>
      </c>
      <c r="F2145" s="120">
        <v>29752668.23</v>
      </c>
      <c r="G2145" s="120">
        <v>82317471.629999995</v>
      </c>
      <c r="H2145" s="121">
        <v>1126771.06</v>
      </c>
    </row>
    <row r="2146" spans="1:8" x14ac:dyDescent="0.2">
      <c r="A2146" s="116" t="s">
        <v>1500</v>
      </c>
      <c r="B2146" s="89" t="s">
        <v>1501</v>
      </c>
      <c r="C2146" s="120">
        <v>70640914.969999999</v>
      </c>
      <c r="D2146" s="120">
        <v>12714446.789999999</v>
      </c>
      <c r="E2146" s="120">
        <v>-11269271.67</v>
      </c>
      <c r="F2146" s="120">
        <v>74365084.790000007</v>
      </c>
      <c r="G2146" s="120">
        <v>7945760.4199999999</v>
      </c>
      <c r="H2146" s="121">
        <v>-19180279.629999999</v>
      </c>
    </row>
    <row r="2147" spans="1:8" x14ac:dyDescent="0.2">
      <c r="A2147" s="17" t="s">
        <v>2660</v>
      </c>
      <c r="B2147" s="90" t="s">
        <v>4218</v>
      </c>
      <c r="C2147" s="6">
        <v>60943487.950000003</v>
      </c>
      <c r="D2147" s="6">
        <v>278131541.98000002</v>
      </c>
      <c r="E2147" s="6">
        <v>-17545392.870000001</v>
      </c>
      <c r="F2147" s="6">
        <v>84967044.930000007</v>
      </c>
      <c r="G2147" s="6">
        <v>34724269.560000002</v>
      </c>
      <c r="H2147" s="62">
        <v>-9879369.6799999997</v>
      </c>
    </row>
    <row r="2148" spans="1:8" x14ac:dyDescent="0.2">
      <c r="A2148" s="116" t="s">
        <v>3622</v>
      </c>
      <c r="B2148" s="89" t="s">
        <v>4036</v>
      </c>
      <c r="C2148" s="120">
        <v>29211643.289999999</v>
      </c>
      <c r="D2148" s="120">
        <v>35376921.310000002</v>
      </c>
      <c r="E2148" s="120">
        <v>178932.91</v>
      </c>
      <c r="F2148" s="120">
        <v>30309235.379999999</v>
      </c>
      <c r="G2148" s="120">
        <v>18432429.280000001</v>
      </c>
      <c r="H2148" s="121">
        <v>1333068.01</v>
      </c>
    </row>
    <row r="2149" spans="1:8" x14ac:dyDescent="0.2">
      <c r="A2149" s="116" t="s">
        <v>2105</v>
      </c>
      <c r="B2149" s="89" t="s">
        <v>4630</v>
      </c>
      <c r="C2149" s="120">
        <v>695527.72</v>
      </c>
      <c r="D2149" s="120">
        <v>11835856.58</v>
      </c>
      <c r="E2149" s="120">
        <v>-3226969.05</v>
      </c>
      <c r="F2149" s="120">
        <v>920366.32</v>
      </c>
      <c r="G2149" s="120">
        <v>11777827.09</v>
      </c>
      <c r="H2149" s="121">
        <v>-1887934.95</v>
      </c>
    </row>
    <row r="2150" spans="1:8" x14ac:dyDescent="0.2">
      <c r="A2150" s="116" t="s">
        <v>1672</v>
      </c>
      <c r="B2150" s="89" t="s">
        <v>1673</v>
      </c>
      <c r="C2150" s="120"/>
      <c r="D2150" s="120"/>
      <c r="E2150" s="120"/>
      <c r="F2150" s="120">
        <v>59143525.409999996</v>
      </c>
      <c r="G2150" s="120">
        <v>14965348.619999999</v>
      </c>
      <c r="H2150" s="121">
        <v>-5633815.0499999998</v>
      </c>
    </row>
    <row r="2151" spans="1:8" x14ac:dyDescent="0.2">
      <c r="A2151" s="116" t="s">
        <v>3446</v>
      </c>
      <c r="B2151" s="89" t="s">
        <v>3447</v>
      </c>
      <c r="C2151" s="120"/>
      <c r="D2151" s="120"/>
      <c r="E2151" s="120"/>
      <c r="F2151" s="120">
        <v>110759060.66</v>
      </c>
      <c r="G2151" s="120">
        <v>270468472.39999998</v>
      </c>
      <c r="H2151" s="121">
        <v>10812525.710000001</v>
      </c>
    </row>
    <row r="2152" spans="1:8" x14ac:dyDescent="0.2">
      <c r="A2152" s="17" t="s">
        <v>3319</v>
      </c>
      <c r="B2152" s="90" t="s">
        <v>3320</v>
      </c>
      <c r="C2152" s="6">
        <v>45476431.899999999</v>
      </c>
      <c r="D2152" s="6">
        <v>48527028.700000003</v>
      </c>
      <c r="E2152" s="6">
        <v>-2646483.6</v>
      </c>
      <c r="F2152" s="6">
        <v>48589550.289999999</v>
      </c>
      <c r="G2152" s="6">
        <v>13090247.949999999</v>
      </c>
      <c r="H2152" s="62">
        <v>1111213.8999999999</v>
      </c>
    </row>
    <row r="2153" spans="1:8" x14ac:dyDescent="0.2">
      <c r="A2153" s="116" t="s">
        <v>4627</v>
      </c>
      <c r="B2153" s="89" t="s">
        <v>4628</v>
      </c>
      <c r="C2153" s="120">
        <v>45145284.140000001</v>
      </c>
      <c r="D2153" s="120">
        <v>27816983.27</v>
      </c>
      <c r="E2153" s="120">
        <v>1412875.15</v>
      </c>
      <c r="F2153" s="120">
        <v>47856844.049999997</v>
      </c>
      <c r="G2153" s="120">
        <v>27685753.609999999</v>
      </c>
      <c r="H2153" s="121">
        <v>2803234.23</v>
      </c>
    </row>
    <row r="2154" spans="1:8" x14ac:dyDescent="0.2">
      <c r="A2154" s="116" t="s">
        <v>2661</v>
      </c>
      <c r="B2154" s="89" t="s">
        <v>2662</v>
      </c>
      <c r="C2154" s="120">
        <v>12938560.630000001</v>
      </c>
      <c r="D2154" s="120">
        <v>29461121.52</v>
      </c>
      <c r="E2154" s="120">
        <v>-550937.18000000005</v>
      </c>
      <c r="F2154" s="120">
        <v>6144859.8200000003</v>
      </c>
      <c r="G2154" s="120">
        <v>20356090.690000001</v>
      </c>
      <c r="H2154" s="121">
        <v>-3394383.62</v>
      </c>
    </row>
    <row r="2155" spans="1:8" x14ac:dyDescent="0.2">
      <c r="A2155" s="116" t="s">
        <v>3616</v>
      </c>
      <c r="B2155" s="89" t="s">
        <v>3838</v>
      </c>
      <c r="C2155" s="120">
        <v>43038858.469999999</v>
      </c>
      <c r="D2155" s="120">
        <v>33367044.329999998</v>
      </c>
      <c r="E2155" s="120">
        <v>-16114921.85</v>
      </c>
      <c r="F2155" s="120">
        <v>40174197.640000001</v>
      </c>
      <c r="G2155" s="120">
        <v>27512346.329999998</v>
      </c>
      <c r="H2155" s="121">
        <v>-17449905.5</v>
      </c>
    </row>
    <row r="2156" spans="1:8" x14ac:dyDescent="0.2">
      <c r="A2156" s="116" t="s">
        <v>4357</v>
      </c>
      <c r="B2156" s="89" t="s">
        <v>4376</v>
      </c>
      <c r="C2156" s="120">
        <v>31691164.600000001</v>
      </c>
      <c r="D2156" s="120">
        <v>20160481.5</v>
      </c>
      <c r="E2156" s="120">
        <v>2164155.79</v>
      </c>
      <c r="F2156" s="120">
        <v>31416276.23</v>
      </c>
      <c r="G2156" s="120">
        <v>19269504.309999999</v>
      </c>
      <c r="H2156" s="121">
        <v>2147415.9500000002</v>
      </c>
    </row>
    <row r="2157" spans="1:8" x14ac:dyDescent="0.2">
      <c r="A2157" s="17" t="s">
        <v>2516</v>
      </c>
      <c r="B2157" s="90" t="s">
        <v>2517</v>
      </c>
      <c r="C2157" s="6">
        <v>74773385.129999995</v>
      </c>
      <c r="D2157" s="6">
        <v>70305841.159999996</v>
      </c>
      <c r="E2157" s="6">
        <v>-22042493.140000001</v>
      </c>
      <c r="F2157" s="6">
        <v>42744404.439999998</v>
      </c>
      <c r="G2157" s="6">
        <v>18173126.289999999</v>
      </c>
      <c r="H2157" s="62">
        <v>-13848368.449999999</v>
      </c>
    </row>
    <row r="2158" spans="1:8" x14ac:dyDescent="0.2">
      <c r="A2158" s="116" t="s">
        <v>3355</v>
      </c>
      <c r="B2158" s="89" t="s">
        <v>3356</v>
      </c>
      <c r="C2158" s="120">
        <v>75755060.040000007</v>
      </c>
      <c r="D2158" s="120">
        <v>101704274.23999999</v>
      </c>
      <c r="E2158" s="120">
        <v>1435931.81</v>
      </c>
      <c r="F2158" s="120">
        <v>75776650.680000007</v>
      </c>
      <c r="G2158" s="120">
        <v>96975376.290000007</v>
      </c>
      <c r="H2158" s="121">
        <v>103984.12</v>
      </c>
    </row>
    <row r="2159" spans="1:8" x14ac:dyDescent="0.2">
      <c r="A2159" s="116" t="s">
        <v>3778</v>
      </c>
      <c r="B2159" s="89" t="s">
        <v>3779</v>
      </c>
      <c r="C2159" s="120"/>
      <c r="D2159" s="120"/>
      <c r="E2159" s="120"/>
      <c r="F2159" s="120">
        <v>11118160.539999999</v>
      </c>
      <c r="G2159" s="120">
        <v>286355.34999999998</v>
      </c>
      <c r="H2159" s="121">
        <v>-9415659.5199999996</v>
      </c>
    </row>
    <row r="2160" spans="1:8" x14ac:dyDescent="0.2">
      <c r="A2160" s="116" t="s">
        <v>3332</v>
      </c>
      <c r="B2160" s="89" t="s">
        <v>3333</v>
      </c>
      <c r="C2160" s="120">
        <v>159504375.87</v>
      </c>
      <c r="D2160" s="120">
        <v>373255175.95999998</v>
      </c>
      <c r="E2160" s="120">
        <v>6202347.3200000003</v>
      </c>
      <c r="F2160" s="120">
        <v>142446384.50999999</v>
      </c>
      <c r="G2160" s="120">
        <v>340929745.14999998</v>
      </c>
      <c r="H2160" s="121">
        <v>5554851.3499999996</v>
      </c>
    </row>
    <row r="2161" spans="1:8" x14ac:dyDescent="0.2">
      <c r="A2161" s="116" t="s">
        <v>3126</v>
      </c>
      <c r="B2161" s="89" t="s">
        <v>3127</v>
      </c>
      <c r="C2161" s="120">
        <v>28359508.949999999</v>
      </c>
      <c r="D2161" s="120">
        <v>18404559.690000001</v>
      </c>
      <c r="E2161" s="120">
        <v>-13642374.109999999</v>
      </c>
      <c r="F2161" s="120">
        <v>21996683.98</v>
      </c>
      <c r="G2161" s="120">
        <v>6620361.9400000004</v>
      </c>
      <c r="H2161" s="121">
        <v>-3374945.34</v>
      </c>
    </row>
    <row r="2162" spans="1:8" x14ac:dyDescent="0.2">
      <c r="A2162" s="17" t="s">
        <v>3189</v>
      </c>
      <c r="B2162" s="90" t="s">
        <v>3190</v>
      </c>
      <c r="C2162" s="6">
        <v>18851039.760000002</v>
      </c>
      <c r="D2162" s="6">
        <v>39525413.579999998</v>
      </c>
      <c r="E2162" s="6">
        <v>1812779.3</v>
      </c>
      <c r="F2162" s="6">
        <v>18930864.77</v>
      </c>
      <c r="G2162" s="6">
        <v>39525413.579999998</v>
      </c>
      <c r="H2162" s="62">
        <v>1730852.7</v>
      </c>
    </row>
    <row r="2163" spans="1:8" x14ac:dyDescent="0.2">
      <c r="A2163" s="116" t="s">
        <v>3377</v>
      </c>
      <c r="B2163" s="89" t="s">
        <v>3378</v>
      </c>
      <c r="C2163" s="120">
        <v>69759695.450000003</v>
      </c>
      <c r="D2163" s="120">
        <v>41439396</v>
      </c>
      <c r="E2163" s="120">
        <v>642582.54</v>
      </c>
      <c r="F2163" s="120">
        <v>65050999.399999999</v>
      </c>
      <c r="G2163" s="120">
        <v>41036544.109999999</v>
      </c>
      <c r="H2163" s="121">
        <v>1941701.09</v>
      </c>
    </row>
    <row r="2164" spans="1:8" x14ac:dyDescent="0.2">
      <c r="A2164" s="116" t="s">
        <v>2279</v>
      </c>
      <c r="B2164" s="89" t="s">
        <v>4624</v>
      </c>
      <c r="C2164" s="120">
        <v>65348628.270000003</v>
      </c>
      <c r="D2164" s="120">
        <v>13907677.939999999</v>
      </c>
      <c r="E2164" s="120">
        <v>-18799777.329999998</v>
      </c>
      <c r="F2164" s="120">
        <v>59164838.990000002</v>
      </c>
      <c r="G2164" s="120">
        <v>2790293.24</v>
      </c>
      <c r="H2164" s="121">
        <v>-9832133.4600000009</v>
      </c>
    </row>
    <row r="2165" spans="1:8" x14ac:dyDescent="0.2">
      <c r="A2165" s="116" t="s">
        <v>2413</v>
      </c>
      <c r="B2165" s="89" t="s">
        <v>2414</v>
      </c>
      <c r="C2165" s="120"/>
      <c r="D2165" s="120"/>
      <c r="E2165" s="120"/>
      <c r="F2165" s="120">
        <v>35155479.689999998</v>
      </c>
      <c r="G2165" s="120">
        <v>29496600.530000001</v>
      </c>
      <c r="H2165" s="121">
        <v>-4120574.81</v>
      </c>
    </row>
    <row r="2166" spans="1:8" x14ac:dyDescent="0.2">
      <c r="A2166" s="116" t="s">
        <v>3609</v>
      </c>
      <c r="B2166" s="89" t="s">
        <v>4035</v>
      </c>
      <c r="C2166" s="120"/>
      <c r="D2166" s="120"/>
      <c r="E2166" s="120"/>
      <c r="F2166" s="120">
        <v>20514290.75</v>
      </c>
      <c r="G2166" s="120">
        <v>26450996.66</v>
      </c>
      <c r="H2166" s="121">
        <v>1797883.48</v>
      </c>
    </row>
    <row r="2167" spans="1:8" x14ac:dyDescent="0.2">
      <c r="A2167" s="17" t="s">
        <v>3289</v>
      </c>
      <c r="B2167" s="90" t="s">
        <v>3290</v>
      </c>
      <c r="C2167" s="6">
        <v>19958806.920000002</v>
      </c>
      <c r="D2167" s="6">
        <v>88239547.349999994</v>
      </c>
      <c r="E2167" s="6">
        <v>6230725.0499999998</v>
      </c>
      <c r="F2167" s="6">
        <v>21479462.210000001</v>
      </c>
      <c r="G2167" s="6">
        <v>55073183.960000001</v>
      </c>
      <c r="H2167" s="62">
        <v>8653834.4299999997</v>
      </c>
    </row>
    <row r="2168" spans="1:8" x14ac:dyDescent="0.2">
      <c r="A2168" s="116" t="s">
        <v>1893</v>
      </c>
      <c r="B2168" s="89" t="s">
        <v>1894</v>
      </c>
      <c r="C2168" s="120">
        <v>39986264.659999996</v>
      </c>
      <c r="D2168" s="120">
        <v>109446794.09999999</v>
      </c>
      <c r="E2168" s="120">
        <v>-16570589.300000001</v>
      </c>
      <c r="F2168" s="120">
        <v>40282520.079999998</v>
      </c>
      <c r="G2168" s="120">
        <v>109445464.55</v>
      </c>
      <c r="H2168" s="121">
        <v>-16334413.439999999</v>
      </c>
    </row>
    <row r="2169" spans="1:8" x14ac:dyDescent="0.2">
      <c r="A2169" s="116" t="s">
        <v>3560</v>
      </c>
      <c r="B2169" s="89" t="s">
        <v>3561</v>
      </c>
      <c r="C2169" s="120">
        <v>198278936.43000001</v>
      </c>
      <c r="D2169" s="120">
        <v>58867382.189999998</v>
      </c>
      <c r="E2169" s="120">
        <v>14668439.800000001</v>
      </c>
      <c r="F2169" s="120">
        <v>198685272.52000001</v>
      </c>
      <c r="G2169" s="120">
        <v>58867382.189999998</v>
      </c>
      <c r="H2169" s="121">
        <v>14688897.17</v>
      </c>
    </row>
    <row r="2170" spans="1:8" x14ac:dyDescent="0.2">
      <c r="A2170" s="116" t="s">
        <v>3374</v>
      </c>
      <c r="B2170" s="89" t="s">
        <v>3375</v>
      </c>
      <c r="C2170" s="120">
        <v>122246014.81</v>
      </c>
      <c r="D2170" s="120">
        <v>85047407.319999993</v>
      </c>
      <c r="E2170" s="120">
        <v>5858883.5599999996</v>
      </c>
      <c r="F2170" s="120">
        <v>94429858.870000005</v>
      </c>
      <c r="G2170" s="120">
        <v>48018450.049999997</v>
      </c>
      <c r="H2170" s="121">
        <v>1789276.87</v>
      </c>
    </row>
    <row r="2171" spans="1:8" x14ac:dyDescent="0.2">
      <c r="A2171" s="116" t="s">
        <v>4314</v>
      </c>
      <c r="B2171" s="89" t="s">
        <v>4649</v>
      </c>
      <c r="C2171" s="120">
        <v>11889450.51</v>
      </c>
      <c r="D2171" s="120"/>
      <c r="E2171" s="120"/>
      <c r="F2171" s="120">
        <v>11986382.35</v>
      </c>
      <c r="G2171" s="120">
        <v>17664530.16</v>
      </c>
      <c r="H2171" s="121">
        <v>217492.99</v>
      </c>
    </row>
    <row r="2172" spans="1:8" x14ac:dyDescent="0.2">
      <c r="A2172" s="17" t="s">
        <v>2078</v>
      </c>
      <c r="B2172" s="90" t="s">
        <v>3902</v>
      </c>
      <c r="C2172" s="6"/>
      <c r="D2172" s="6"/>
      <c r="E2172" s="6"/>
      <c r="F2172" s="6">
        <v>58769576.039999999</v>
      </c>
      <c r="G2172" s="6">
        <v>19162692.09</v>
      </c>
      <c r="H2172" s="62">
        <v>10444624.85</v>
      </c>
    </row>
    <row r="2173" spans="1:8" x14ac:dyDescent="0.2">
      <c r="A2173" s="116" t="s">
        <v>3499</v>
      </c>
      <c r="B2173" s="89" t="s">
        <v>3500</v>
      </c>
      <c r="C2173" s="120">
        <v>56053700.840000004</v>
      </c>
      <c r="D2173" s="120">
        <v>36377703.109999999</v>
      </c>
      <c r="E2173" s="120">
        <v>-2054531.2</v>
      </c>
      <c r="F2173" s="120">
        <v>56901908.159999996</v>
      </c>
      <c r="G2173" s="120">
        <v>16158425.27</v>
      </c>
      <c r="H2173" s="121">
        <v>-171434.32</v>
      </c>
    </row>
    <row r="2174" spans="1:8" x14ac:dyDescent="0.2">
      <c r="A2174" s="116" t="s">
        <v>1335</v>
      </c>
      <c r="B2174" s="89" t="s">
        <v>1336</v>
      </c>
      <c r="C2174" s="120">
        <v>35295895.060000002</v>
      </c>
      <c r="D2174" s="120">
        <v>61460744.009999998</v>
      </c>
      <c r="E2174" s="120">
        <v>-13071840.800000001</v>
      </c>
      <c r="F2174" s="120">
        <v>36750220.100000001</v>
      </c>
      <c r="G2174" s="120">
        <v>59853255.82</v>
      </c>
      <c r="H2174" s="121">
        <v>-12407293.789999999</v>
      </c>
    </row>
    <row r="2175" spans="1:8" x14ac:dyDescent="0.2">
      <c r="A2175" s="116" t="s">
        <v>3350</v>
      </c>
      <c r="B2175" s="89" t="s">
        <v>3351</v>
      </c>
      <c r="C2175" s="120">
        <v>135469917.09999999</v>
      </c>
      <c r="D2175" s="120">
        <v>49280434.600000001</v>
      </c>
      <c r="E2175" s="120">
        <v>-432025.36</v>
      </c>
      <c r="F2175" s="120">
        <v>68343208.599999994</v>
      </c>
      <c r="G2175" s="120">
        <v>37521689.850000001</v>
      </c>
      <c r="H2175" s="121">
        <v>-1232604.8999999999</v>
      </c>
    </row>
    <row r="2176" spans="1:8" x14ac:dyDescent="0.2">
      <c r="A2176" s="116" t="s">
        <v>3526</v>
      </c>
      <c r="B2176" s="89" t="s">
        <v>3527</v>
      </c>
      <c r="C2176" s="120">
        <v>65741327.189999998</v>
      </c>
      <c r="D2176" s="120">
        <v>52013889.799999997</v>
      </c>
      <c r="E2176" s="120">
        <v>5443117.79</v>
      </c>
      <c r="F2176" s="120">
        <v>66146142.490000002</v>
      </c>
      <c r="G2176" s="120">
        <v>47989951.670000002</v>
      </c>
      <c r="H2176" s="121">
        <v>9722832.1500000004</v>
      </c>
    </row>
    <row r="2177" spans="1:8" x14ac:dyDescent="0.2">
      <c r="A2177" s="17" t="s">
        <v>3489</v>
      </c>
      <c r="B2177" s="90" t="s">
        <v>3490</v>
      </c>
      <c r="C2177" s="6">
        <v>73224972.989999995</v>
      </c>
      <c r="D2177" s="6">
        <v>22366306.989999998</v>
      </c>
      <c r="E2177" s="6">
        <v>5126960.1100000003</v>
      </c>
      <c r="F2177" s="6">
        <v>61914083.920000002</v>
      </c>
      <c r="G2177" s="6">
        <v>12456525.35</v>
      </c>
      <c r="H2177" s="62">
        <v>2093282.38</v>
      </c>
    </row>
    <row r="2178" spans="1:8" x14ac:dyDescent="0.2">
      <c r="A2178" s="116" t="s">
        <v>2026</v>
      </c>
      <c r="B2178" s="89" t="s">
        <v>4777</v>
      </c>
      <c r="C2178" s="120">
        <v>47120835.759999998</v>
      </c>
      <c r="D2178" s="120"/>
      <c r="E2178" s="120"/>
      <c r="F2178" s="120">
        <v>51563716.659999996</v>
      </c>
      <c r="G2178" s="120">
        <v>4615993.88</v>
      </c>
      <c r="H2178" s="121">
        <v>-19053617.039999999</v>
      </c>
    </row>
    <row r="2179" spans="1:8" x14ac:dyDescent="0.2">
      <c r="A2179" s="116" t="s">
        <v>3720</v>
      </c>
      <c r="B2179" s="89" t="s">
        <v>3721</v>
      </c>
      <c r="C2179" s="120"/>
      <c r="D2179" s="120"/>
      <c r="E2179" s="120"/>
      <c r="F2179" s="120">
        <v>11786796.99</v>
      </c>
      <c r="G2179" s="120">
        <v>889443.72</v>
      </c>
      <c r="H2179" s="121">
        <v>-15908075.300000001</v>
      </c>
    </row>
    <row r="2180" spans="1:8" x14ac:dyDescent="0.2">
      <c r="A2180" s="116" t="s">
        <v>3863</v>
      </c>
      <c r="B2180" s="89" t="s">
        <v>3961</v>
      </c>
      <c r="C2180" s="120">
        <v>14664506.310000001</v>
      </c>
      <c r="D2180" s="120">
        <v>9211027.8200000003</v>
      </c>
      <c r="E2180" s="120">
        <v>-8926006.8599999994</v>
      </c>
      <c r="F2180" s="120">
        <v>19239885.16</v>
      </c>
      <c r="G2180" s="120">
        <v>9167247.8200000003</v>
      </c>
      <c r="H2180" s="121">
        <v>-8302656.5300000003</v>
      </c>
    </row>
    <row r="2181" spans="1:8" x14ac:dyDescent="0.2">
      <c r="A2181" s="116" t="s">
        <v>889</v>
      </c>
      <c r="B2181" s="89" t="s">
        <v>4328</v>
      </c>
      <c r="C2181" s="120"/>
      <c r="D2181" s="120"/>
      <c r="E2181" s="120"/>
      <c r="F2181" s="120">
        <v>46068624.509999998</v>
      </c>
      <c r="G2181" s="120">
        <v>77544512.459999993</v>
      </c>
      <c r="H2181" s="121">
        <v>6024205.7199999997</v>
      </c>
    </row>
    <row r="2182" spans="1:8" x14ac:dyDescent="0.2">
      <c r="A2182" s="17" t="s">
        <v>3849</v>
      </c>
      <c r="B2182" s="90" t="s">
        <v>3850</v>
      </c>
      <c r="C2182" s="6"/>
      <c r="D2182" s="6"/>
      <c r="E2182" s="6"/>
      <c r="F2182" s="6">
        <v>22546713.82</v>
      </c>
      <c r="G2182" s="6">
        <v>4941463.82</v>
      </c>
      <c r="H2182" s="62">
        <v>-6730192.6600000001</v>
      </c>
    </row>
    <row r="2183" spans="1:8" x14ac:dyDescent="0.2">
      <c r="A2183" s="116" t="s">
        <v>2826</v>
      </c>
      <c r="B2183" s="89" t="s">
        <v>2827</v>
      </c>
      <c r="C2183" s="120">
        <v>25269251.27</v>
      </c>
      <c r="D2183" s="120">
        <v>46388620.009999998</v>
      </c>
      <c r="E2183" s="120">
        <v>-7399358.0300000003</v>
      </c>
      <c r="F2183" s="120">
        <v>24801726.359999999</v>
      </c>
      <c r="G2183" s="120">
        <v>46374516.509999998</v>
      </c>
      <c r="H2183" s="121">
        <v>-7359520.5</v>
      </c>
    </row>
    <row r="2184" spans="1:8" x14ac:dyDescent="0.2">
      <c r="A2184" s="116" t="s">
        <v>3420</v>
      </c>
      <c r="B2184" s="89" t="s">
        <v>3421</v>
      </c>
      <c r="C2184" s="120">
        <v>47615114.920000002</v>
      </c>
      <c r="D2184" s="120">
        <v>260138166.34</v>
      </c>
      <c r="E2184" s="120">
        <v>-22213519.609999999</v>
      </c>
      <c r="F2184" s="120">
        <v>49099602.039999999</v>
      </c>
      <c r="G2184" s="120">
        <v>254332670.06999999</v>
      </c>
      <c r="H2184" s="121">
        <v>-21641409.579999998</v>
      </c>
    </row>
    <row r="2185" spans="1:8" x14ac:dyDescent="0.2">
      <c r="A2185" s="116" t="s">
        <v>2860</v>
      </c>
      <c r="B2185" s="89" t="s">
        <v>4260</v>
      </c>
      <c r="C2185" s="120">
        <v>66397085.859999999</v>
      </c>
      <c r="D2185" s="120">
        <v>58854171.259999998</v>
      </c>
      <c r="E2185" s="120">
        <v>1761914.95</v>
      </c>
      <c r="F2185" s="120">
        <v>66504644.719999999</v>
      </c>
      <c r="G2185" s="120">
        <v>27332684.469999999</v>
      </c>
      <c r="H2185" s="121">
        <v>1881521.97</v>
      </c>
    </row>
    <row r="2186" spans="1:8" x14ac:dyDescent="0.2">
      <c r="A2186" s="116" t="s">
        <v>1845</v>
      </c>
      <c r="B2186" s="89" t="s">
        <v>1846</v>
      </c>
      <c r="C2186" s="120">
        <v>132002238.72</v>
      </c>
      <c r="D2186" s="120">
        <v>133728044.77</v>
      </c>
      <c r="E2186" s="120">
        <v>-777436.78</v>
      </c>
      <c r="F2186" s="120">
        <v>127994978.5</v>
      </c>
      <c r="G2186" s="120">
        <v>119661604.95999999</v>
      </c>
      <c r="H2186" s="121">
        <v>-1290417.67</v>
      </c>
    </row>
    <row r="2187" spans="1:8" x14ac:dyDescent="0.2">
      <c r="A2187" s="17" t="s">
        <v>2280</v>
      </c>
      <c r="B2187" s="90" t="s">
        <v>2281</v>
      </c>
      <c r="C2187" s="6">
        <v>35712703.5</v>
      </c>
      <c r="D2187" s="6">
        <v>32384840.93</v>
      </c>
      <c r="E2187" s="6">
        <v>-7444211.0599999996</v>
      </c>
      <c r="F2187" s="6">
        <v>33792384.789999999</v>
      </c>
      <c r="G2187" s="6">
        <v>31345675.25</v>
      </c>
      <c r="H2187" s="62">
        <v>-7888188.3300000001</v>
      </c>
    </row>
    <row r="2188" spans="1:8" x14ac:dyDescent="0.2">
      <c r="A2188" s="116" t="s">
        <v>3003</v>
      </c>
      <c r="B2188" s="89" t="s">
        <v>4244</v>
      </c>
      <c r="C2188" s="120"/>
      <c r="D2188" s="120"/>
      <c r="E2188" s="120"/>
      <c r="F2188" s="120">
        <v>38583944.75</v>
      </c>
      <c r="G2188" s="120">
        <v>31421154.829999998</v>
      </c>
      <c r="H2188" s="121">
        <v>-9099694.9600000009</v>
      </c>
    </row>
    <row r="2189" spans="1:8" x14ac:dyDescent="0.2">
      <c r="A2189" s="116" t="s">
        <v>2006</v>
      </c>
      <c r="B2189" s="89" t="s">
        <v>2007</v>
      </c>
      <c r="C2189" s="120">
        <v>63589746.5</v>
      </c>
      <c r="D2189" s="120">
        <v>17922987.120000001</v>
      </c>
      <c r="E2189" s="120">
        <v>921791.35</v>
      </c>
      <c r="F2189" s="120">
        <v>64074084.630000003</v>
      </c>
      <c r="G2189" s="120">
        <v>17901658.510000002</v>
      </c>
      <c r="H2189" s="121">
        <v>905419.46</v>
      </c>
    </row>
    <row r="2190" spans="1:8" x14ac:dyDescent="0.2">
      <c r="A2190" s="116" t="s">
        <v>4527</v>
      </c>
      <c r="B2190" s="89" t="s">
        <v>4534</v>
      </c>
      <c r="C2190" s="120">
        <v>48797118.57</v>
      </c>
      <c r="D2190" s="120">
        <v>235541153.25</v>
      </c>
      <c r="E2190" s="120">
        <v>-9654357.3300000001</v>
      </c>
      <c r="F2190" s="120">
        <v>54179542.119999997</v>
      </c>
      <c r="G2190" s="120">
        <v>232648980.81999999</v>
      </c>
      <c r="H2190" s="121">
        <v>-9489926.9800000004</v>
      </c>
    </row>
    <row r="2191" spans="1:8" x14ac:dyDescent="0.2">
      <c r="A2191" s="116" t="s">
        <v>3821</v>
      </c>
      <c r="B2191" s="89" t="s">
        <v>3822</v>
      </c>
      <c r="C2191" s="120">
        <v>10700262.550000001</v>
      </c>
      <c r="D2191" s="120">
        <v>3393511.37</v>
      </c>
      <c r="E2191" s="120">
        <v>-12548226.09</v>
      </c>
      <c r="F2191" s="120">
        <v>8840488.5800000001</v>
      </c>
      <c r="G2191" s="120">
        <v>3316079.55</v>
      </c>
      <c r="H2191" s="121">
        <v>-13097046.210000001</v>
      </c>
    </row>
    <row r="2192" spans="1:8" x14ac:dyDescent="0.2">
      <c r="A2192" s="17" t="s">
        <v>2470</v>
      </c>
      <c r="B2192" s="90" t="s">
        <v>2471</v>
      </c>
      <c r="C2192" s="6">
        <v>89891222.079999998</v>
      </c>
      <c r="D2192" s="6">
        <v>307347955.13999999</v>
      </c>
      <c r="E2192" s="6">
        <v>1313965.94</v>
      </c>
      <c r="F2192" s="6">
        <v>46531054.399999999</v>
      </c>
      <c r="G2192" s="6">
        <v>13702250.220000001</v>
      </c>
      <c r="H2192" s="62">
        <v>-2422240.66</v>
      </c>
    </row>
    <row r="2193" spans="1:8" x14ac:dyDescent="0.2">
      <c r="A2193" s="116" t="s">
        <v>3617</v>
      </c>
      <c r="B2193" s="89" t="s">
        <v>3820</v>
      </c>
      <c r="C2193" s="7">
        <v>30844485.219999999</v>
      </c>
      <c r="D2193" s="7">
        <v>33160522.91</v>
      </c>
      <c r="E2193" s="7">
        <v>-1125245.31</v>
      </c>
      <c r="F2193" s="120">
        <v>30501299.25</v>
      </c>
      <c r="G2193" s="120">
        <v>32805961.25</v>
      </c>
      <c r="H2193" s="121">
        <v>-997043.27</v>
      </c>
    </row>
    <row r="2194" spans="1:8" x14ac:dyDescent="0.2">
      <c r="A2194" s="116" t="s">
        <v>3409</v>
      </c>
      <c r="B2194" s="89" t="s">
        <v>3410</v>
      </c>
      <c r="C2194" s="120">
        <v>106918728.22</v>
      </c>
      <c r="D2194" s="120">
        <v>100292691.68000001</v>
      </c>
      <c r="E2194" s="120">
        <v>-3934717.45</v>
      </c>
      <c r="F2194" s="120">
        <v>106385698.41</v>
      </c>
      <c r="G2194" s="120">
        <v>92552433.5</v>
      </c>
      <c r="H2194" s="121">
        <v>-3204697.69</v>
      </c>
    </row>
    <row r="2195" spans="1:8" x14ac:dyDescent="0.2">
      <c r="A2195" s="116" t="s">
        <v>3461</v>
      </c>
      <c r="B2195" s="89" t="s">
        <v>3462</v>
      </c>
      <c r="C2195" s="120">
        <v>72272691.980000004</v>
      </c>
      <c r="D2195" s="120">
        <v>73933225.849999994</v>
      </c>
      <c r="E2195" s="120">
        <v>3907846.23</v>
      </c>
      <c r="F2195" s="120">
        <v>69698735.969999999</v>
      </c>
      <c r="G2195" s="120">
        <v>25569947.760000002</v>
      </c>
      <c r="H2195" s="121">
        <v>2818661.66</v>
      </c>
    </row>
    <row r="2196" spans="1:8" x14ac:dyDescent="0.2">
      <c r="A2196" s="116" t="s">
        <v>2025</v>
      </c>
      <c r="B2196" s="89" t="s">
        <v>4024</v>
      </c>
      <c r="C2196" s="120">
        <v>20193927.48</v>
      </c>
      <c r="D2196" s="120">
        <v>34997877.780000001</v>
      </c>
      <c r="E2196" s="120">
        <v>1930889.32</v>
      </c>
      <c r="F2196" s="120">
        <v>20193927.48</v>
      </c>
      <c r="G2196" s="120">
        <v>31994027.579999998</v>
      </c>
      <c r="H2196" s="121">
        <v>2590210.7000000002</v>
      </c>
    </row>
    <row r="2197" spans="1:8" x14ac:dyDescent="0.2">
      <c r="A2197" s="17" t="s">
        <v>3860</v>
      </c>
      <c r="B2197" s="90" t="s">
        <v>3885</v>
      </c>
      <c r="C2197" s="6">
        <v>42652040.100000001</v>
      </c>
      <c r="D2197" s="6">
        <v>99901785.640000001</v>
      </c>
      <c r="E2197" s="6">
        <v>1175311.2</v>
      </c>
      <c r="F2197" s="6">
        <v>40303790.549999997</v>
      </c>
      <c r="G2197" s="6">
        <v>73036499.120000005</v>
      </c>
      <c r="H2197" s="62">
        <v>99840.38</v>
      </c>
    </row>
    <row r="2198" spans="1:8" x14ac:dyDescent="0.2">
      <c r="A2198" s="116" t="s">
        <v>4552</v>
      </c>
      <c r="B2198" s="89" t="s">
        <v>4583</v>
      </c>
      <c r="C2198" s="120"/>
      <c r="D2198" s="120"/>
      <c r="E2198" s="120"/>
      <c r="F2198" s="120">
        <v>27909266.059999999</v>
      </c>
      <c r="G2198" s="120">
        <v>26146806.260000002</v>
      </c>
      <c r="H2198" s="121">
        <v>-2375729.4500000002</v>
      </c>
    </row>
    <row r="2199" spans="1:8" x14ac:dyDescent="0.2">
      <c r="A2199" s="116" t="s">
        <v>3076</v>
      </c>
      <c r="B2199" s="89" t="s">
        <v>3077</v>
      </c>
      <c r="C2199" s="120"/>
      <c r="D2199" s="120"/>
      <c r="E2199" s="120"/>
      <c r="F2199" s="120">
        <v>53418094.619999997</v>
      </c>
      <c r="G2199" s="120">
        <v>338752531.17000002</v>
      </c>
      <c r="H2199" s="121">
        <v>1082803.03</v>
      </c>
    </row>
    <row r="2200" spans="1:8" x14ac:dyDescent="0.2">
      <c r="A2200" s="116" t="s">
        <v>3530</v>
      </c>
      <c r="B2200" s="89" t="s">
        <v>4701</v>
      </c>
      <c r="C2200" s="120">
        <v>26696876.670000002</v>
      </c>
      <c r="D2200" s="120">
        <v>15288723.300000001</v>
      </c>
      <c r="E2200" s="120">
        <v>-4117744.76</v>
      </c>
      <c r="F2200" s="120">
        <v>26809528.600000001</v>
      </c>
      <c r="G2200" s="120">
        <v>10995491.060000001</v>
      </c>
      <c r="H2200" s="121">
        <v>-4324523.43</v>
      </c>
    </row>
    <row r="2201" spans="1:8" x14ac:dyDescent="0.2">
      <c r="A2201" s="116" t="s">
        <v>3602</v>
      </c>
      <c r="B2201" s="89" t="s">
        <v>4025</v>
      </c>
      <c r="C2201" s="120">
        <v>22619707.25</v>
      </c>
      <c r="D2201" s="120"/>
      <c r="E2201" s="120"/>
      <c r="F2201" s="120">
        <v>22586537.16</v>
      </c>
      <c r="G2201" s="120">
        <v>61868657.859999999</v>
      </c>
      <c r="H2201" s="121">
        <v>406543.45</v>
      </c>
    </row>
    <row r="2202" spans="1:8" x14ac:dyDescent="0.2">
      <c r="A2202" s="17" t="s">
        <v>1757</v>
      </c>
      <c r="B2202" s="90" t="s">
        <v>1758</v>
      </c>
      <c r="C2202" s="6">
        <v>46379408.649999999</v>
      </c>
      <c r="D2202" s="6">
        <v>124135226.3</v>
      </c>
      <c r="E2202" s="6">
        <v>-6388831.5999999996</v>
      </c>
      <c r="F2202" s="6">
        <v>48717071.259999998</v>
      </c>
      <c r="G2202" s="6">
        <v>85636783.870000005</v>
      </c>
      <c r="H2202" s="62">
        <v>-3910449.22</v>
      </c>
    </row>
    <row r="2203" spans="1:8" x14ac:dyDescent="0.2">
      <c r="A2203" s="116" t="s">
        <v>4427</v>
      </c>
      <c r="B2203" s="89" t="s">
        <v>4428</v>
      </c>
      <c r="C2203" s="120"/>
      <c r="D2203" s="120"/>
      <c r="E2203" s="120"/>
      <c r="F2203" s="120">
        <v>13709298.640000001</v>
      </c>
      <c r="G2203" s="120">
        <v>9019543.2799999993</v>
      </c>
      <c r="H2203" s="121">
        <v>1058552.22</v>
      </c>
    </row>
    <row r="2204" spans="1:8" x14ac:dyDescent="0.2">
      <c r="A2204" s="116" t="s">
        <v>4420</v>
      </c>
      <c r="B2204" s="89" t="s">
        <v>4421</v>
      </c>
      <c r="C2204" s="120"/>
      <c r="D2204" s="120"/>
      <c r="E2204" s="120"/>
      <c r="F2204" s="120">
        <v>10938505.279999999</v>
      </c>
      <c r="G2204" s="120">
        <v>18232322.77</v>
      </c>
      <c r="H2204" s="121">
        <v>-1800060.13</v>
      </c>
    </row>
    <row r="2205" spans="1:8" x14ac:dyDescent="0.2">
      <c r="A2205" s="116" t="s">
        <v>3574</v>
      </c>
      <c r="B2205" s="89" t="s">
        <v>4486</v>
      </c>
      <c r="C2205" s="120"/>
      <c r="D2205" s="120"/>
      <c r="E2205" s="120"/>
      <c r="F2205" s="120">
        <v>26593984.59</v>
      </c>
      <c r="G2205" s="120">
        <v>59008807.619999997</v>
      </c>
      <c r="H2205" s="121">
        <v>454616.79</v>
      </c>
    </row>
    <row r="2206" spans="1:8" x14ac:dyDescent="0.2">
      <c r="A2206" s="116" t="s">
        <v>4788</v>
      </c>
      <c r="B2206" s="89" t="s">
        <v>4789</v>
      </c>
      <c r="C2206" s="120">
        <v>45816525.710000001</v>
      </c>
      <c r="D2206" s="120">
        <v>76474448.180000007</v>
      </c>
      <c r="E2206" s="120">
        <v>2064324.88</v>
      </c>
      <c r="F2206" s="120">
        <v>44001552.229999997</v>
      </c>
      <c r="G2206" s="120">
        <v>31951017.34</v>
      </c>
      <c r="H2206" s="121">
        <v>283640.77</v>
      </c>
    </row>
    <row r="2207" spans="1:8" x14ac:dyDescent="0.2">
      <c r="A2207" s="17" t="s">
        <v>1182</v>
      </c>
      <c r="B2207" s="90" t="s">
        <v>4489</v>
      </c>
      <c r="C2207" s="6">
        <v>66514297.009999998</v>
      </c>
      <c r="D2207" s="6"/>
      <c r="E2207" s="6"/>
      <c r="F2207" s="6">
        <v>62687704</v>
      </c>
      <c r="G2207" s="6"/>
      <c r="H2207" s="62"/>
    </row>
    <row r="2208" spans="1:8" x14ac:dyDescent="0.2">
      <c r="A2208" s="116" t="s">
        <v>3514</v>
      </c>
      <c r="B2208" s="89" t="s">
        <v>4001</v>
      </c>
      <c r="C2208" s="120">
        <v>139183904.28</v>
      </c>
      <c r="D2208" s="120">
        <v>1285389716.99</v>
      </c>
      <c r="E2208" s="120">
        <v>2209884.4300000002</v>
      </c>
      <c r="F2208" s="120">
        <v>133462321.04000001</v>
      </c>
      <c r="G2208" s="120">
        <v>25328714.219999999</v>
      </c>
      <c r="H2208" s="121">
        <v>-5839741.9000000004</v>
      </c>
    </row>
    <row r="2209" spans="1:8" x14ac:dyDescent="0.2">
      <c r="A2209" s="116" t="s">
        <v>3062</v>
      </c>
      <c r="B2209" s="89" t="s">
        <v>3063</v>
      </c>
      <c r="C2209" s="120">
        <v>50454794.590000004</v>
      </c>
      <c r="D2209" s="120">
        <v>80499410.379999995</v>
      </c>
      <c r="E2209" s="120">
        <v>2551063.15</v>
      </c>
      <c r="F2209" s="120">
        <v>37262227.280000001</v>
      </c>
      <c r="G2209" s="120">
        <v>45477419.310000002</v>
      </c>
      <c r="H2209" s="121">
        <v>1895785.37</v>
      </c>
    </row>
    <row r="2210" spans="1:8" x14ac:dyDescent="0.2">
      <c r="A2210" s="116" t="s">
        <v>2076</v>
      </c>
      <c r="B2210" s="89" t="s">
        <v>2077</v>
      </c>
      <c r="C2210" s="120"/>
      <c r="D2210" s="120"/>
      <c r="E2210" s="120"/>
      <c r="F2210" s="120">
        <v>20352016.289999999</v>
      </c>
      <c r="G2210" s="120">
        <v>35358502.170000002</v>
      </c>
      <c r="H2210" s="121">
        <v>-8149934.5499999998</v>
      </c>
    </row>
    <row r="2211" spans="1:8" x14ac:dyDescent="0.2">
      <c r="A2211" s="116" t="s">
        <v>2345</v>
      </c>
      <c r="B2211" s="89" t="s">
        <v>4461</v>
      </c>
      <c r="C2211" s="120"/>
      <c r="D2211" s="120"/>
      <c r="E2211" s="120"/>
      <c r="F2211" s="120">
        <v>26806135.859999999</v>
      </c>
      <c r="G2211" s="120">
        <v>49136325.509999998</v>
      </c>
      <c r="H2211" s="121">
        <v>2892396.8</v>
      </c>
    </row>
    <row r="2212" spans="1:8" x14ac:dyDescent="0.2">
      <c r="A2212" s="17" t="s">
        <v>3538</v>
      </c>
      <c r="B2212" s="90" t="s">
        <v>3539</v>
      </c>
      <c r="C2212" s="6">
        <v>12608144.68</v>
      </c>
      <c r="D2212" s="6">
        <v>28330428.489999998</v>
      </c>
      <c r="E2212" s="6">
        <v>-8223688.1600000001</v>
      </c>
      <c r="F2212" s="6">
        <v>13852682.550000001</v>
      </c>
      <c r="G2212" s="6">
        <v>18892035.629999999</v>
      </c>
      <c r="H2212" s="62">
        <v>-7331203.3600000003</v>
      </c>
    </row>
    <row r="2213" spans="1:8" x14ac:dyDescent="0.2">
      <c r="A2213" s="116" t="s">
        <v>3301</v>
      </c>
      <c r="B2213" s="89" t="s">
        <v>3302</v>
      </c>
      <c r="C2213" s="120"/>
      <c r="D2213" s="120"/>
      <c r="E2213" s="120"/>
      <c r="F2213" s="120">
        <v>72833362.400000006</v>
      </c>
      <c r="G2213" s="120">
        <v>33444126.719999999</v>
      </c>
      <c r="H2213" s="121">
        <v>1918707.05</v>
      </c>
    </row>
    <row r="2214" spans="1:8" x14ac:dyDescent="0.2">
      <c r="A2214" s="116" t="s">
        <v>2992</v>
      </c>
      <c r="B2214" s="89" t="s">
        <v>2993</v>
      </c>
      <c r="C2214" s="120">
        <v>102640392.29000001</v>
      </c>
      <c r="D2214" s="120">
        <v>29323079.890000001</v>
      </c>
      <c r="E2214" s="120">
        <v>7162077.1299999999</v>
      </c>
      <c r="F2214" s="120">
        <v>102640392.29000001</v>
      </c>
      <c r="G2214" s="120">
        <v>29324279.59</v>
      </c>
      <c r="H2214" s="121">
        <v>3279503.78</v>
      </c>
    </row>
    <row r="2215" spans="1:8" x14ac:dyDescent="0.2">
      <c r="A2215" s="116" t="s">
        <v>4668</v>
      </c>
      <c r="B2215" s="89" t="s">
        <v>4704</v>
      </c>
      <c r="C2215" s="120"/>
      <c r="D2215" s="120"/>
      <c r="E2215" s="120"/>
      <c r="F2215" s="120">
        <v>28130952.899999999</v>
      </c>
      <c r="G2215" s="120">
        <v>0</v>
      </c>
      <c r="H2215" s="121">
        <v>639294.76</v>
      </c>
    </row>
    <row r="2216" spans="1:8" x14ac:dyDescent="0.2">
      <c r="A2216" s="116" t="s">
        <v>3414</v>
      </c>
      <c r="B2216" s="89" t="s">
        <v>3415</v>
      </c>
      <c r="C2216" s="120">
        <v>14328996.439999999</v>
      </c>
      <c r="D2216" s="120">
        <v>31237307.780000001</v>
      </c>
      <c r="E2216" s="120">
        <v>231146.64</v>
      </c>
      <c r="F2216" s="120">
        <v>14337238.789999999</v>
      </c>
      <c r="G2216" s="120">
        <v>29454328.899999999</v>
      </c>
      <c r="H2216" s="121">
        <v>612206.92000000004</v>
      </c>
    </row>
    <row r="2217" spans="1:8" x14ac:dyDescent="0.2">
      <c r="A2217" s="17" t="s">
        <v>3567</v>
      </c>
      <c r="B2217" s="90" t="s">
        <v>3568</v>
      </c>
      <c r="C2217" s="6"/>
      <c r="D2217" s="6"/>
      <c r="E2217" s="6"/>
      <c r="F2217" s="6">
        <v>25458159.02</v>
      </c>
      <c r="G2217" s="6">
        <v>34830688.710000001</v>
      </c>
      <c r="H2217" s="62">
        <v>-2107160.8199999998</v>
      </c>
    </row>
    <row r="2218" spans="1:8" x14ac:dyDescent="0.2">
      <c r="A2218" s="116" t="s">
        <v>2580</v>
      </c>
      <c r="B2218" s="89" t="s">
        <v>2581</v>
      </c>
      <c r="C2218" s="120">
        <v>45979225.600000001</v>
      </c>
      <c r="D2218" s="120">
        <v>83822922.739999995</v>
      </c>
      <c r="E2218" s="120">
        <v>-11413316.130000001</v>
      </c>
      <c r="F2218" s="120">
        <v>43696194.380000003</v>
      </c>
      <c r="G2218" s="120">
        <v>55645614.090000004</v>
      </c>
      <c r="H2218" s="121">
        <v>-12019507.09</v>
      </c>
    </row>
    <row r="2219" spans="1:8" x14ac:dyDescent="0.2">
      <c r="A2219" s="116" t="s">
        <v>3797</v>
      </c>
      <c r="B2219" s="89" t="s">
        <v>4455</v>
      </c>
      <c r="C2219" s="120">
        <v>37496152.039999999</v>
      </c>
      <c r="D2219" s="120">
        <v>6012125.1299999999</v>
      </c>
      <c r="E2219" s="120">
        <v>21911103.379999999</v>
      </c>
      <c r="F2219" s="120">
        <v>37556052</v>
      </c>
      <c r="G2219" s="120">
        <v>5968351.8799999999</v>
      </c>
      <c r="H2219" s="121">
        <v>21976139.93</v>
      </c>
    </row>
    <row r="2220" spans="1:8" x14ac:dyDescent="0.2">
      <c r="A2220" s="116" t="s">
        <v>2770</v>
      </c>
      <c r="B2220" s="89" t="s">
        <v>2771</v>
      </c>
      <c r="C2220" s="120">
        <v>42854445.259999998</v>
      </c>
      <c r="D2220" s="120">
        <v>175179896.84</v>
      </c>
      <c r="E2220" s="120">
        <v>1214847.1499999999</v>
      </c>
      <c r="F2220" s="120">
        <v>42854445.259999998</v>
      </c>
      <c r="G2220" s="120">
        <v>151235640.56999999</v>
      </c>
      <c r="H2220" s="121">
        <v>1214847.1499999999</v>
      </c>
    </row>
    <row r="2221" spans="1:8" x14ac:dyDescent="0.2">
      <c r="A2221" s="116" t="s">
        <v>4096</v>
      </c>
      <c r="B2221" s="89" t="s">
        <v>4097</v>
      </c>
      <c r="C2221" s="120">
        <v>17347610.940000001</v>
      </c>
      <c r="D2221" s="120">
        <v>74082605.620000005</v>
      </c>
      <c r="E2221" s="120">
        <v>-3046899.6</v>
      </c>
      <c r="F2221" s="120">
        <v>17767377.620000001</v>
      </c>
      <c r="G2221" s="120">
        <v>58096060.149999999</v>
      </c>
      <c r="H2221" s="121">
        <v>-2453157.6800000002</v>
      </c>
    </row>
    <row r="2222" spans="1:8" x14ac:dyDescent="0.2">
      <c r="A2222" s="17" t="s">
        <v>2734</v>
      </c>
      <c r="B2222" s="90" t="s">
        <v>2735</v>
      </c>
      <c r="C2222" s="6">
        <v>54591027.609999999</v>
      </c>
      <c r="D2222" s="6">
        <v>138593500.55000001</v>
      </c>
      <c r="E2222" s="6">
        <v>-9020741.7300000004</v>
      </c>
      <c r="F2222" s="6">
        <v>50837779.100000001</v>
      </c>
      <c r="G2222" s="6">
        <v>81591888.280000001</v>
      </c>
      <c r="H2222" s="62">
        <v>-9284099.4600000009</v>
      </c>
    </row>
    <row r="2223" spans="1:8" x14ac:dyDescent="0.2">
      <c r="A2223" s="116" t="s">
        <v>1605</v>
      </c>
      <c r="B2223" s="89" t="s">
        <v>1606</v>
      </c>
      <c r="C2223" s="120">
        <v>49792686.859999999</v>
      </c>
      <c r="D2223" s="120">
        <v>8494355.5700000003</v>
      </c>
      <c r="E2223" s="120">
        <v>-13276583.23</v>
      </c>
      <c r="F2223" s="120">
        <v>51667224.299999997</v>
      </c>
      <c r="G2223" s="120">
        <v>8494355.5700000003</v>
      </c>
      <c r="H2223" s="121">
        <v>-12437835.449999999</v>
      </c>
    </row>
    <row r="2224" spans="1:8" x14ac:dyDescent="0.2">
      <c r="A2224" s="116" t="s">
        <v>3515</v>
      </c>
      <c r="B2224" s="89" t="s">
        <v>3516</v>
      </c>
      <c r="C2224" s="120"/>
      <c r="D2224" s="120"/>
      <c r="E2224" s="120"/>
      <c r="F2224" s="120">
        <v>45076927.560000002</v>
      </c>
      <c r="G2224" s="120">
        <v>10912400.970000001</v>
      </c>
      <c r="H2224" s="121">
        <v>17069452.579999998</v>
      </c>
    </row>
    <row r="2225" spans="1:8" x14ac:dyDescent="0.2">
      <c r="A2225" s="116" t="s">
        <v>2142</v>
      </c>
      <c r="B2225" s="89" t="s">
        <v>3851</v>
      </c>
      <c r="C2225" s="120">
        <v>74979508.890000001</v>
      </c>
      <c r="D2225" s="120">
        <v>23834299.350000001</v>
      </c>
      <c r="E2225" s="120">
        <v>-10056164.789999999</v>
      </c>
      <c r="F2225" s="120">
        <v>90114903.549999997</v>
      </c>
      <c r="G2225" s="120">
        <v>14453598.51</v>
      </c>
      <c r="H2225" s="121">
        <v>12857692.449999999</v>
      </c>
    </row>
    <row r="2226" spans="1:8" x14ac:dyDescent="0.2">
      <c r="A2226" s="116" t="s">
        <v>3384</v>
      </c>
      <c r="B2226" s="89" t="s">
        <v>3385</v>
      </c>
      <c r="C2226" s="120"/>
      <c r="D2226" s="120"/>
      <c r="E2226" s="120"/>
      <c r="F2226" s="120">
        <v>109316573.3</v>
      </c>
      <c r="G2226" s="120">
        <v>35484135.18</v>
      </c>
      <c r="H2226" s="121">
        <v>-1235198.0900000001</v>
      </c>
    </row>
    <row r="2227" spans="1:8" x14ac:dyDescent="0.2">
      <c r="A2227" s="17" t="s">
        <v>2152</v>
      </c>
      <c r="B2227" s="90" t="s">
        <v>3637</v>
      </c>
      <c r="C2227" s="6">
        <v>93222312.819999993</v>
      </c>
      <c r="D2227" s="6">
        <v>227404340.96000001</v>
      </c>
      <c r="E2227" s="6">
        <v>1407224</v>
      </c>
      <c r="F2227" s="6">
        <v>81030867.900000006</v>
      </c>
      <c r="G2227" s="6">
        <v>201158736.83000001</v>
      </c>
      <c r="H2227" s="62">
        <v>-6425651.25</v>
      </c>
    </row>
    <row r="2228" spans="1:8" x14ac:dyDescent="0.2">
      <c r="A2228" s="116" t="s">
        <v>3358</v>
      </c>
      <c r="B2228" s="89" t="s">
        <v>3359</v>
      </c>
      <c r="C2228" s="120"/>
      <c r="D2228" s="120"/>
      <c r="E2228" s="120"/>
      <c r="F2228" s="120">
        <v>42593848.409999996</v>
      </c>
      <c r="G2228" s="120">
        <v>29648729.300000001</v>
      </c>
      <c r="H2228" s="121">
        <v>3787384.1</v>
      </c>
    </row>
    <row r="2229" spans="1:8" x14ac:dyDescent="0.2">
      <c r="A2229" s="116" t="s">
        <v>3518</v>
      </c>
      <c r="B2229" s="89" t="s">
        <v>3519</v>
      </c>
      <c r="C2229" s="120">
        <v>112550921.69</v>
      </c>
      <c r="D2229" s="120">
        <v>189659345.31999999</v>
      </c>
      <c r="E2229" s="120">
        <v>1467047.7</v>
      </c>
      <c r="F2229" s="120">
        <v>112152651.18000001</v>
      </c>
      <c r="G2229" s="120">
        <v>154082170.22999999</v>
      </c>
      <c r="H2229" s="121">
        <v>2115923.5299999998</v>
      </c>
    </row>
    <row r="2230" spans="1:8" x14ac:dyDescent="0.2">
      <c r="A2230" s="116" t="s">
        <v>3947</v>
      </c>
      <c r="B2230" s="89" t="s">
        <v>4466</v>
      </c>
      <c r="C2230" s="120"/>
      <c r="D2230" s="120"/>
      <c r="E2230" s="120"/>
      <c r="F2230" s="120">
        <v>21310759.48</v>
      </c>
      <c r="G2230" s="120">
        <v>9206271.7799999993</v>
      </c>
      <c r="H2230" s="121">
        <v>-3075015.71</v>
      </c>
    </row>
    <row r="2231" spans="1:8" x14ac:dyDescent="0.2">
      <c r="A2231" s="116" t="s">
        <v>3199</v>
      </c>
      <c r="B2231" s="89" t="s">
        <v>3200</v>
      </c>
      <c r="C2231" s="120">
        <v>50880213.82</v>
      </c>
      <c r="D2231" s="120">
        <v>36632544.700000003</v>
      </c>
      <c r="E2231" s="120">
        <v>4034545.19</v>
      </c>
      <c r="F2231" s="120">
        <v>48588648.93</v>
      </c>
      <c r="G2231" s="120">
        <v>24917403.850000001</v>
      </c>
      <c r="H2231" s="121">
        <v>4025929.05</v>
      </c>
    </row>
    <row r="2232" spans="1:8" x14ac:dyDescent="0.2">
      <c r="A2232" s="17" t="s">
        <v>3381</v>
      </c>
      <c r="B2232" s="90" t="s">
        <v>4498</v>
      </c>
      <c r="C2232" s="6">
        <v>7558757.3399999999</v>
      </c>
      <c r="D2232" s="6">
        <v>78090134.799999997</v>
      </c>
      <c r="E2232" s="6">
        <v>-7796996.6399999997</v>
      </c>
      <c r="F2232" s="6">
        <v>7347761.5899999999</v>
      </c>
      <c r="G2232" s="6">
        <v>77469924.620000005</v>
      </c>
      <c r="H2232" s="62">
        <v>-7593932.0599999996</v>
      </c>
    </row>
    <row r="2233" spans="1:8" x14ac:dyDescent="0.2">
      <c r="A2233" s="116" t="s">
        <v>3016</v>
      </c>
      <c r="B2233" s="89" t="s">
        <v>4994</v>
      </c>
      <c r="C2233" s="120"/>
      <c r="D2233" s="120"/>
      <c r="E2233" s="120"/>
      <c r="F2233" s="120">
        <v>-3499250.68</v>
      </c>
      <c r="G2233" s="120">
        <v>43488132.240000002</v>
      </c>
      <c r="H2233" s="121">
        <v>-17065609.579999998</v>
      </c>
    </row>
    <row r="2234" spans="1:8" x14ac:dyDescent="0.2">
      <c r="A2234" s="116" t="s">
        <v>3459</v>
      </c>
      <c r="B2234" s="89" t="s">
        <v>3460</v>
      </c>
      <c r="C2234" s="120"/>
      <c r="D2234" s="120"/>
      <c r="E2234" s="120"/>
      <c r="F2234" s="120">
        <v>156624962.09999999</v>
      </c>
      <c r="G2234" s="120">
        <v>160531123.28999999</v>
      </c>
      <c r="H2234" s="121">
        <v>870036.09</v>
      </c>
    </row>
    <row r="2235" spans="1:8" x14ac:dyDescent="0.2">
      <c r="A2235" s="116" t="s">
        <v>2974</v>
      </c>
      <c r="B2235" s="89" t="s">
        <v>2975</v>
      </c>
      <c r="C2235" s="120">
        <v>27092579.510000002</v>
      </c>
      <c r="D2235" s="120">
        <v>76950718.75</v>
      </c>
      <c r="E2235" s="120">
        <v>-10988037.529999999</v>
      </c>
      <c r="F2235" s="120">
        <v>27003994.760000002</v>
      </c>
      <c r="G2235" s="120">
        <v>70532391.430000007</v>
      </c>
      <c r="H2235" s="121">
        <v>-10988037.529999999</v>
      </c>
    </row>
    <row r="2236" spans="1:8" x14ac:dyDescent="0.2">
      <c r="A2236" s="116" t="s">
        <v>3610</v>
      </c>
      <c r="B2236" s="89" t="s">
        <v>4028</v>
      </c>
      <c r="C2236" s="120">
        <v>38605896.420000002</v>
      </c>
      <c r="D2236" s="120">
        <v>15006213.539999999</v>
      </c>
      <c r="E2236" s="120">
        <v>-19021327.949999999</v>
      </c>
      <c r="F2236" s="120">
        <v>46224487.630000003</v>
      </c>
      <c r="G2236" s="120">
        <v>13729699.26</v>
      </c>
      <c r="H2236" s="121">
        <v>-11418712.859999999</v>
      </c>
    </row>
    <row r="2237" spans="1:8" x14ac:dyDescent="0.2">
      <c r="A2237" s="17" t="s">
        <v>2904</v>
      </c>
      <c r="B2237" s="90" t="s">
        <v>2905</v>
      </c>
      <c r="C2237" s="6">
        <v>22243894.530000001</v>
      </c>
      <c r="D2237" s="6">
        <v>82602912.209999993</v>
      </c>
      <c r="E2237" s="6">
        <v>-19841064.579999998</v>
      </c>
      <c r="F2237" s="6">
        <v>46389082.850000001</v>
      </c>
      <c r="G2237" s="6">
        <v>56218760.030000001</v>
      </c>
      <c r="H2237" s="62">
        <v>-3108093.37</v>
      </c>
    </row>
    <row r="2238" spans="1:8" x14ac:dyDescent="0.2">
      <c r="A2238" s="116" t="s">
        <v>3480</v>
      </c>
      <c r="B2238" s="89" t="s">
        <v>3874</v>
      </c>
      <c r="C2238" s="120">
        <v>26906071.84</v>
      </c>
      <c r="D2238" s="120"/>
      <c r="E2238" s="120"/>
      <c r="F2238" s="120">
        <v>27725187.23</v>
      </c>
      <c r="G2238" s="120">
        <v>15776558.93</v>
      </c>
      <c r="H2238" s="121">
        <v>-9707147.7599999998</v>
      </c>
    </row>
    <row r="2239" spans="1:8" x14ac:dyDescent="0.2">
      <c r="A2239" s="116" t="s">
        <v>2690</v>
      </c>
      <c r="B2239" s="89" t="s">
        <v>2691</v>
      </c>
      <c r="C2239" s="120">
        <v>35026765.899999999</v>
      </c>
      <c r="D2239" s="120">
        <v>58639504.280000001</v>
      </c>
      <c r="E2239" s="120">
        <v>1240772.6100000001</v>
      </c>
      <c r="F2239" s="120">
        <v>27439211.609999999</v>
      </c>
      <c r="G2239" s="120">
        <v>25955555.420000002</v>
      </c>
      <c r="H2239" s="121">
        <v>1821392.4</v>
      </c>
    </row>
    <row r="2240" spans="1:8" x14ac:dyDescent="0.2">
      <c r="A2240" s="116" t="s">
        <v>3134</v>
      </c>
      <c r="B2240" s="89" t="s">
        <v>3135</v>
      </c>
      <c r="C2240" s="120">
        <v>35937281.380000003</v>
      </c>
      <c r="D2240" s="120">
        <v>80240622.129999995</v>
      </c>
      <c r="E2240" s="120">
        <v>-1972900.12</v>
      </c>
      <c r="F2240" s="120">
        <v>31137114.039999999</v>
      </c>
      <c r="G2240" s="120">
        <v>27283850.989999998</v>
      </c>
      <c r="H2240" s="121">
        <v>1754248.36</v>
      </c>
    </row>
    <row r="2241" spans="1:8" x14ac:dyDescent="0.2">
      <c r="A2241" s="116" t="s">
        <v>3108</v>
      </c>
      <c r="B2241" s="89" t="s">
        <v>3109</v>
      </c>
      <c r="C2241" s="120">
        <v>53915440.030000001</v>
      </c>
      <c r="D2241" s="120">
        <v>78351278.150000006</v>
      </c>
      <c r="E2241" s="120">
        <v>3004275.41</v>
      </c>
      <c r="F2241" s="120">
        <v>50718579.009999998</v>
      </c>
      <c r="G2241" s="120">
        <v>37238412.490000002</v>
      </c>
      <c r="H2241" s="121">
        <v>845143.08</v>
      </c>
    </row>
    <row r="2242" spans="1:8" x14ac:dyDescent="0.2">
      <c r="A2242" s="17" t="s">
        <v>3023</v>
      </c>
      <c r="B2242" s="90" t="s">
        <v>3024</v>
      </c>
      <c r="C2242" s="6">
        <v>50654292.090000004</v>
      </c>
      <c r="D2242" s="6">
        <v>185942549.69</v>
      </c>
      <c r="E2242" s="6">
        <v>5184324.91</v>
      </c>
      <c r="F2242" s="6">
        <v>50446284.710000001</v>
      </c>
      <c r="G2242" s="6">
        <v>102054807.06</v>
      </c>
      <c r="H2242" s="62">
        <v>3519880.24</v>
      </c>
    </row>
    <row r="2243" spans="1:8" x14ac:dyDescent="0.2">
      <c r="A2243" s="116" t="s">
        <v>3451</v>
      </c>
      <c r="B2243" s="89" t="s">
        <v>3452</v>
      </c>
      <c r="C2243" s="120">
        <v>38505837.590000004</v>
      </c>
      <c r="D2243" s="120">
        <v>51509149.100000001</v>
      </c>
      <c r="E2243" s="120">
        <v>1816866.87</v>
      </c>
      <c r="F2243" s="120">
        <v>32812191.859999999</v>
      </c>
      <c r="G2243" s="120">
        <v>23042068.300000001</v>
      </c>
      <c r="H2243" s="121">
        <v>1195786.42</v>
      </c>
    </row>
    <row r="2244" spans="1:8" x14ac:dyDescent="0.2">
      <c r="A2244" s="116" t="s">
        <v>2246</v>
      </c>
      <c r="B2244" s="89" t="s">
        <v>2247</v>
      </c>
      <c r="C2244" s="120">
        <v>47535333.549999997</v>
      </c>
      <c r="D2244" s="120">
        <v>13228630.92</v>
      </c>
      <c r="E2244" s="120">
        <v>-3640671.51</v>
      </c>
      <c r="F2244" s="120">
        <v>50728186.219999999</v>
      </c>
      <c r="G2244" s="120">
        <v>12872543.880000001</v>
      </c>
      <c r="H2244" s="121">
        <v>-1816727.22</v>
      </c>
    </row>
    <row r="2245" spans="1:8" x14ac:dyDescent="0.2">
      <c r="A2245" s="116" t="s">
        <v>4312</v>
      </c>
      <c r="B2245" s="89" t="s">
        <v>4471</v>
      </c>
      <c r="C2245" s="120">
        <v>56610881.359999999</v>
      </c>
      <c r="D2245" s="120">
        <v>130404466.28</v>
      </c>
      <c r="E2245" s="120">
        <v>-58658740.350000001</v>
      </c>
      <c r="F2245" s="120">
        <v>48398457.469999999</v>
      </c>
      <c r="G2245" s="120">
        <v>127500435.98</v>
      </c>
      <c r="H2245" s="121">
        <v>-67172453.5</v>
      </c>
    </row>
    <row r="2246" spans="1:8" x14ac:dyDescent="0.2">
      <c r="A2246" s="116" t="s">
        <v>2696</v>
      </c>
      <c r="B2246" s="89" t="s">
        <v>2697</v>
      </c>
      <c r="C2246" s="120">
        <v>31229324.719999999</v>
      </c>
      <c r="D2246" s="120">
        <v>69259158.599999994</v>
      </c>
      <c r="E2246" s="120">
        <v>-10802267.210000001</v>
      </c>
      <c r="F2246" s="120">
        <v>39115675.359999999</v>
      </c>
      <c r="G2246" s="120">
        <v>13840158.949999999</v>
      </c>
      <c r="H2246" s="121">
        <v>-11040552.51</v>
      </c>
    </row>
    <row r="2247" spans="1:8" x14ac:dyDescent="0.2">
      <c r="A2247" s="17" t="s">
        <v>3273</v>
      </c>
      <c r="B2247" s="90" t="s">
        <v>3274</v>
      </c>
      <c r="C2247" s="6"/>
      <c r="D2247" s="6"/>
      <c r="E2247" s="6"/>
      <c r="F2247" s="6">
        <v>17868706.239999998</v>
      </c>
      <c r="G2247" s="6">
        <v>42854501.439999998</v>
      </c>
      <c r="H2247" s="62">
        <v>1755552.88</v>
      </c>
    </row>
    <row r="2248" spans="1:8" x14ac:dyDescent="0.2">
      <c r="A2248" s="116" t="s">
        <v>3064</v>
      </c>
      <c r="B2248" s="89" t="s">
        <v>4465</v>
      </c>
      <c r="C2248" s="120">
        <v>9883944.75</v>
      </c>
      <c r="D2248" s="120">
        <v>33433505.440000001</v>
      </c>
      <c r="E2248" s="120">
        <v>-859673</v>
      </c>
      <c r="F2248" s="120">
        <v>10242303.140000001</v>
      </c>
      <c r="G2248" s="120">
        <v>30814613.170000002</v>
      </c>
      <c r="H2248" s="121">
        <v>-1003264.24</v>
      </c>
    </row>
    <row r="2249" spans="1:8" x14ac:dyDescent="0.2">
      <c r="A2249" s="116" t="s">
        <v>3079</v>
      </c>
      <c r="B2249" s="89" t="s">
        <v>3080</v>
      </c>
      <c r="C2249" s="120">
        <v>33740673.649999999</v>
      </c>
      <c r="D2249" s="120">
        <v>45879894.590000004</v>
      </c>
      <c r="E2249" s="120">
        <v>1096890.98</v>
      </c>
      <c r="F2249" s="120">
        <v>34313281.969999999</v>
      </c>
      <c r="G2249" s="120">
        <v>31658912.989999998</v>
      </c>
      <c r="H2249" s="121">
        <v>3047481.93</v>
      </c>
    </row>
    <row r="2250" spans="1:8" x14ac:dyDescent="0.2">
      <c r="A2250" s="116" t="s">
        <v>3163</v>
      </c>
      <c r="B2250" s="89" t="s">
        <v>3164</v>
      </c>
      <c r="C2250" s="120">
        <v>60470367.5</v>
      </c>
      <c r="D2250" s="120">
        <v>33926382.689999998</v>
      </c>
      <c r="E2250" s="120">
        <v>2485324.0099999998</v>
      </c>
      <c r="F2250" s="120">
        <v>60757508.729999997</v>
      </c>
      <c r="G2250" s="120">
        <v>33885955.219999999</v>
      </c>
      <c r="H2250" s="121">
        <v>2740816.34</v>
      </c>
    </row>
    <row r="2251" spans="1:8" x14ac:dyDescent="0.2">
      <c r="A2251" s="116" t="s">
        <v>3065</v>
      </c>
      <c r="B2251" s="89" t="s">
        <v>3066</v>
      </c>
      <c r="C2251" s="120"/>
      <c r="D2251" s="120"/>
      <c r="E2251" s="120"/>
      <c r="F2251" s="120">
        <v>60688158.060000002</v>
      </c>
      <c r="G2251" s="120">
        <v>10679358.41</v>
      </c>
      <c r="H2251" s="121">
        <v>-10425051.789999999</v>
      </c>
    </row>
    <row r="2252" spans="1:8" x14ac:dyDescent="0.2">
      <c r="A2252" s="17" t="s">
        <v>3542</v>
      </c>
      <c r="B2252" s="90" t="s">
        <v>3543</v>
      </c>
      <c r="C2252" s="6">
        <v>296707596</v>
      </c>
      <c r="D2252" s="6">
        <v>70205603</v>
      </c>
      <c r="E2252" s="6">
        <v>4385188</v>
      </c>
      <c r="F2252" s="6"/>
      <c r="G2252" s="6"/>
      <c r="H2252" s="62"/>
    </row>
    <row r="2253" spans="1:8" x14ac:dyDescent="0.2">
      <c r="A2253" s="116" t="s">
        <v>3083</v>
      </c>
      <c r="B2253" s="89" t="s">
        <v>3084</v>
      </c>
      <c r="C2253" s="120">
        <v>33165850.34</v>
      </c>
      <c r="D2253" s="120">
        <v>52786532.409999996</v>
      </c>
      <c r="E2253" s="120">
        <v>-715601.89</v>
      </c>
      <c r="F2253" s="120">
        <v>32129782</v>
      </c>
      <c r="G2253" s="120">
        <v>15008850.57</v>
      </c>
      <c r="H2253" s="121">
        <v>1038349.71</v>
      </c>
    </row>
    <row r="2254" spans="1:8" x14ac:dyDescent="0.2">
      <c r="A2254" s="116" t="s">
        <v>3041</v>
      </c>
      <c r="B2254" s="89" t="s">
        <v>4625</v>
      </c>
      <c r="C2254" s="120"/>
      <c r="D2254" s="120"/>
      <c r="E2254" s="120"/>
      <c r="F2254" s="120">
        <v>20740811.469999999</v>
      </c>
      <c r="G2254" s="120">
        <v>16205027.949999999</v>
      </c>
      <c r="H2254" s="121">
        <v>-18079395.98</v>
      </c>
    </row>
    <row r="2255" spans="1:8" x14ac:dyDescent="0.2">
      <c r="A2255" s="116" t="s">
        <v>4995</v>
      </c>
      <c r="B2255" s="89" t="s">
        <v>4996</v>
      </c>
      <c r="C2255" s="120"/>
      <c r="D2255" s="120"/>
      <c r="E2255" s="120"/>
      <c r="F2255" s="120">
        <v>26304427.449999999</v>
      </c>
      <c r="G2255" s="120">
        <v>0</v>
      </c>
      <c r="H2255" s="121">
        <v>654859.92000000004</v>
      </c>
    </row>
    <row r="2256" spans="1:8" x14ac:dyDescent="0.2">
      <c r="A2256" s="116" t="s">
        <v>3584</v>
      </c>
      <c r="B2256" s="89" t="s">
        <v>4492</v>
      </c>
      <c r="C2256" s="120"/>
      <c r="D2256" s="120"/>
      <c r="E2256" s="120"/>
      <c r="F2256" s="120">
        <v>40075872.939999998</v>
      </c>
      <c r="G2256" s="120">
        <v>63846615.939999998</v>
      </c>
      <c r="H2256" s="121">
        <v>-2354193.87</v>
      </c>
    </row>
    <row r="2257" spans="1:8" x14ac:dyDescent="0.2">
      <c r="A2257" s="17" t="s">
        <v>3478</v>
      </c>
      <c r="B2257" s="90" t="s">
        <v>3479</v>
      </c>
      <c r="C2257" s="6">
        <v>77718181.5</v>
      </c>
      <c r="D2257" s="6">
        <v>103099726.16</v>
      </c>
      <c r="E2257" s="6">
        <v>3839176.16</v>
      </c>
      <c r="F2257" s="6">
        <v>65901982.32</v>
      </c>
      <c r="G2257" s="6">
        <v>84113773.140000001</v>
      </c>
      <c r="H2257" s="62">
        <v>6007549.5199999996</v>
      </c>
    </row>
    <row r="2258" spans="1:8" x14ac:dyDescent="0.2">
      <c r="A2258" s="116" t="s">
        <v>3017</v>
      </c>
      <c r="B2258" s="89" t="s">
        <v>3018</v>
      </c>
      <c r="C2258" s="120">
        <v>90034488.150000006</v>
      </c>
      <c r="D2258" s="120">
        <v>128540915.95</v>
      </c>
      <c r="E2258" s="120">
        <v>-5374671.29</v>
      </c>
      <c r="F2258" s="120">
        <v>90034488.150000006</v>
      </c>
      <c r="G2258" s="120">
        <v>128540915.95</v>
      </c>
      <c r="H2258" s="121">
        <v>-5374670.9199999999</v>
      </c>
    </row>
    <row r="2259" spans="1:8" x14ac:dyDescent="0.2">
      <c r="A2259" s="116" t="s">
        <v>3039</v>
      </c>
      <c r="B2259" s="89" t="s">
        <v>3040</v>
      </c>
      <c r="C2259" s="120">
        <v>71747081.959999993</v>
      </c>
      <c r="D2259" s="120">
        <v>40402365.270000003</v>
      </c>
      <c r="E2259" s="120">
        <v>1655793.44</v>
      </c>
      <c r="F2259" s="120">
        <v>43178108.140000001</v>
      </c>
      <c r="G2259" s="120">
        <v>21038300.559999999</v>
      </c>
      <c r="H2259" s="121">
        <v>1841429.58</v>
      </c>
    </row>
    <row r="2260" spans="1:8" x14ac:dyDescent="0.2">
      <c r="A2260" s="116" t="s">
        <v>4356</v>
      </c>
      <c r="B2260" s="89" t="s">
        <v>4375</v>
      </c>
      <c r="C2260" s="120">
        <v>35637529.969999999</v>
      </c>
      <c r="D2260" s="120">
        <v>33900788.520000003</v>
      </c>
      <c r="E2260" s="120">
        <v>401479.45</v>
      </c>
      <c r="F2260" s="120">
        <v>35614658.780000001</v>
      </c>
      <c r="G2260" s="120">
        <v>18149724.77</v>
      </c>
      <c r="H2260" s="121">
        <v>-52503.11</v>
      </c>
    </row>
    <row r="2261" spans="1:8" x14ac:dyDescent="0.2">
      <c r="A2261" s="116" t="s">
        <v>1862</v>
      </c>
      <c r="B2261" s="89" t="s">
        <v>1863</v>
      </c>
      <c r="C2261" s="120">
        <v>60949294.960000001</v>
      </c>
      <c r="D2261" s="120">
        <v>76015950.109999999</v>
      </c>
      <c r="E2261" s="120">
        <v>-4933928.29</v>
      </c>
      <c r="F2261" s="120">
        <v>61309786.729999997</v>
      </c>
      <c r="G2261" s="120">
        <v>75725030.189999998</v>
      </c>
      <c r="H2261" s="121">
        <v>-4983501.46</v>
      </c>
    </row>
    <row r="2262" spans="1:8" x14ac:dyDescent="0.2">
      <c r="A2262" s="17" t="s">
        <v>3558</v>
      </c>
      <c r="B2262" s="90" t="s">
        <v>4735</v>
      </c>
      <c r="C2262" s="6">
        <v>21602884.309999999</v>
      </c>
      <c r="D2262" s="6">
        <v>27355869.600000001</v>
      </c>
      <c r="E2262" s="6">
        <v>-19315552.640000001</v>
      </c>
      <c r="F2262" s="6">
        <v>20135032.239999998</v>
      </c>
      <c r="G2262" s="6">
        <v>17148524.329999998</v>
      </c>
      <c r="H2262" s="62">
        <v>-16127407.289999999</v>
      </c>
    </row>
    <row r="2263" spans="1:8" x14ac:dyDescent="0.2">
      <c r="A2263" s="116" t="s">
        <v>2986</v>
      </c>
      <c r="B2263" s="89" t="s">
        <v>2987</v>
      </c>
      <c r="C2263" s="120">
        <v>39893484.130000003</v>
      </c>
      <c r="D2263" s="120">
        <v>119495883.37</v>
      </c>
      <c r="E2263" s="120">
        <v>-4830464.3499999996</v>
      </c>
      <c r="F2263" s="120">
        <v>43686541.229999997</v>
      </c>
      <c r="G2263" s="120">
        <v>28613029.07</v>
      </c>
      <c r="H2263" s="121">
        <v>-18120089.52</v>
      </c>
    </row>
    <row r="2264" spans="1:8" x14ac:dyDescent="0.2">
      <c r="A2264" s="116" t="s">
        <v>2758</v>
      </c>
      <c r="B2264" s="89" t="s">
        <v>2759</v>
      </c>
      <c r="C2264" s="120">
        <v>243555055</v>
      </c>
      <c r="D2264" s="120">
        <v>156919056</v>
      </c>
      <c r="E2264" s="120">
        <v>-70420984</v>
      </c>
      <c r="F2264" s="120"/>
      <c r="G2264" s="120"/>
      <c r="H2264" s="121"/>
    </row>
    <row r="2265" spans="1:8" x14ac:dyDescent="0.2">
      <c r="A2265" s="116" t="s">
        <v>2708</v>
      </c>
      <c r="B2265" s="89" t="s">
        <v>2709</v>
      </c>
      <c r="C2265" s="120">
        <v>57299533.789999999</v>
      </c>
      <c r="D2265" s="120">
        <v>208903273.69</v>
      </c>
      <c r="E2265" s="120">
        <v>-29358008.449999999</v>
      </c>
      <c r="F2265" s="120">
        <v>58513455.960000001</v>
      </c>
      <c r="G2265" s="120">
        <v>99761461.859999999</v>
      </c>
      <c r="H2265" s="121">
        <v>-28724092.59</v>
      </c>
    </row>
    <row r="2266" spans="1:8" x14ac:dyDescent="0.2">
      <c r="A2266" s="116" t="s">
        <v>3546</v>
      </c>
      <c r="B2266" s="89" t="s">
        <v>4997</v>
      </c>
      <c r="C2266" s="120"/>
      <c r="D2266" s="120"/>
      <c r="E2266" s="120"/>
      <c r="F2266" s="120">
        <v>20090306.670000002</v>
      </c>
      <c r="G2266" s="120">
        <v>17521875.289999999</v>
      </c>
      <c r="H2266" s="121">
        <v>-6883805.4400000004</v>
      </c>
    </row>
    <row r="2267" spans="1:8" x14ac:dyDescent="0.2">
      <c r="A2267" s="17" t="s">
        <v>3576</v>
      </c>
      <c r="B2267" s="90" t="s">
        <v>3577</v>
      </c>
      <c r="C2267" s="6">
        <v>24823289.59</v>
      </c>
      <c r="D2267" s="6">
        <v>113358626.84</v>
      </c>
      <c r="E2267" s="6">
        <v>-6818196.6699999999</v>
      </c>
      <c r="F2267" s="6">
        <v>41166168</v>
      </c>
      <c r="G2267" s="6">
        <v>112113098.27</v>
      </c>
      <c r="H2267" s="62">
        <v>-4487213.16</v>
      </c>
    </row>
    <row r="2268" spans="1:8" x14ac:dyDescent="0.2">
      <c r="A2268" s="116" t="s">
        <v>1397</v>
      </c>
      <c r="B2268" s="89" t="s">
        <v>4456</v>
      </c>
      <c r="C2268" s="120">
        <v>79313848.180000007</v>
      </c>
      <c r="D2268" s="120">
        <v>60301366.009999998</v>
      </c>
      <c r="E2268" s="120">
        <v>-7784131.0300000003</v>
      </c>
      <c r="F2268" s="120">
        <v>50346211.140000001</v>
      </c>
      <c r="G2268" s="120">
        <v>61415204.229999997</v>
      </c>
      <c r="H2268" s="121">
        <v>-5268869.1900000004</v>
      </c>
    </row>
    <row r="2269" spans="1:8" x14ac:dyDescent="0.2">
      <c r="A2269" s="116" t="s">
        <v>1733</v>
      </c>
      <c r="B2269" s="89" t="s">
        <v>4238</v>
      </c>
      <c r="C2269" s="120">
        <v>47869348.909999996</v>
      </c>
      <c r="D2269" s="120">
        <v>16569090</v>
      </c>
      <c r="E2269" s="120">
        <v>-10652238.02</v>
      </c>
      <c r="F2269" s="120">
        <v>47557018.829999998</v>
      </c>
      <c r="G2269" s="120">
        <v>15611667.380000001</v>
      </c>
      <c r="H2269" s="121">
        <v>-11334948.91</v>
      </c>
    </row>
    <row r="2270" spans="1:8" x14ac:dyDescent="0.2">
      <c r="A2270" s="116" t="s">
        <v>3203</v>
      </c>
      <c r="B2270" s="89" t="s">
        <v>3204</v>
      </c>
      <c r="C2270" s="120">
        <v>10775168.789999999</v>
      </c>
      <c r="D2270" s="120">
        <v>16595042.630000001</v>
      </c>
      <c r="E2270" s="120">
        <v>-6018666.3799999999</v>
      </c>
      <c r="F2270" s="120">
        <v>10719104.35</v>
      </c>
      <c r="G2270" s="120">
        <v>16266862.609999999</v>
      </c>
      <c r="H2270" s="121">
        <v>-5956132.2699999996</v>
      </c>
    </row>
    <row r="2271" spans="1:8" x14ac:dyDescent="0.2">
      <c r="A2271" s="116" t="s">
        <v>2311</v>
      </c>
      <c r="B2271" s="89" t="s">
        <v>2312</v>
      </c>
      <c r="C2271" s="120"/>
      <c r="D2271" s="120"/>
      <c r="E2271" s="120"/>
      <c r="F2271" s="120">
        <v>86477730.430000007</v>
      </c>
      <c r="G2271" s="120">
        <v>53303631.840000004</v>
      </c>
      <c r="H2271" s="121">
        <v>-17998953.359999999</v>
      </c>
    </row>
    <row r="2272" spans="1:8" x14ac:dyDescent="0.2">
      <c r="A2272" s="17" t="s">
        <v>3398</v>
      </c>
      <c r="B2272" s="90" t="s">
        <v>4521</v>
      </c>
      <c r="C2272" s="6">
        <v>33257182.149999999</v>
      </c>
      <c r="D2272" s="6">
        <v>22032500.710000001</v>
      </c>
      <c r="E2272" s="6">
        <v>-35557358.630000003</v>
      </c>
      <c r="F2272" s="6">
        <v>39203905.119999997</v>
      </c>
      <c r="G2272" s="6">
        <v>13844888.779999999</v>
      </c>
      <c r="H2272" s="62">
        <v>-36146972.329999998</v>
      </c>
    </row>
    <row r="2273" spans="1:8" x14ac:dyDescent="0.2">
      <c r="A2273" s="116" t="s">
        <v>3595</v>
      </c>
      <c r="B2273" s="89" t="s">
        <v>4442</v>
      </c>
      <c r="C2273" s="120"/>
      <c r="D2273" s="120"/>
      <c r="E2273" s="120"/>
      <c r="F2273" s="120">
        <v>46813212.159999996</v>
      </c>
      <c r="G2273" s="120">
        <v>43148236.460000001</v>
      </c>
      <c r="H2273" s="121">
        <v>1889303.7</v>
      </c>
    </row>
    <row r="2274" spans="1:8" x14ac:dyDescent="0.2">
      <c r="A2274" s="116" t="s">
        <v>2998</v>
      </c>
      <c r="B2274" s="89" t="s">
        <v>2999</v>
      </c>
      <c r="C2274" s="120">
        <v>40341306.600000001</v>
      </c>
      <c r="D2274" s="120">
        <v>38070303.469999999</v>
      </c>
      <c r="E2274" s="120">
        <v>-153265.70000000001</v>
      </c>
      <c r="F2274" s="120">
        <v>40673323.57</v>
      </c>
      <c r="G2274" s="120">
        <v>28139186.239999998</v>
      </c>
      <c r="H2274" s="121">
        <v>139374.74</v>
      </c>
    </row>
    <row r="2275" spans="1:8" x14ac:dyDescent="0.2">
      <c r="A2275" s="116" t="s">
        <v>3154</v>
      </c>
      <c r="B2275" s="89" t="s">
        <v>3155</v>
      </c>
      <c r="C2275" s="120">
        <v>63725696.789999999</v>
      </c>
      <c r="D2275" s="120">
        <v>179039610.80000001</v>
      </c>
      <c r="E2275" s="120">
        <v>1587492.65</v>
      </c>
      <c r="F2275" s="120">
        <v>33458112.210000001</v>
      </c>
      <c r="G2275" s="120">
        <v>95773805.109999999</v>
      </c>
      <c r="H2275" s="121">
        <v>1595658.6</v>
      </c>
    </row>
    <row r="2276" spans="1:8" x14ac:dyDescent="0.2">
      <c r="A2276" s="116" t="s">
        <v>4998</v>
      </c>
      <c r="B2276" s="89" t="s">
        <v>4999</v>
      </c>
      <c r="C2276" s="120"/>
      <c r="D2276" s="120"/>
      <c r="E2276" s="120"/>
      <c r="F2276" s="120">
        <v>20659358.43</v>
      </c>
      <c r="G2276" s="120">
        <v>11314535.279999999</v>
      </c>
      <c r="H2276" s="121">
        <v>90395</v>
      </c>
    </row>
    <row r="2277" spans="1:8" x14ac:dyDescent="0.2">
      <c r="A2277" s="17" t="s">
        <v>3338</v>
      </c>
      <c r="B2277" s="90" t="s">
        <v>3339</v>
      </c>
      <c r="C2277" s="6">
        <v>17319801.27</v>
      </c>
      <c r="D2277" s="6">
        <v>91597728.209999993</v>
      </c>
      <c r="E2277" s="6">
        <v>-419398.68</v>
      </c>
      <c r="F2277" s="6">
        <v>17325966.960000001</v>
      </c>
      <c r="G2277" s="6">
        <v>91302152.980000004</v>
      </c>
      <c r="H2277" s="62">
        <v>-524116.24</v>
      </c>
    </row>
    <row r="2278" spans="1:8" x14ac:dyDescent="0.2">
      <c r="A2278" s="116" t="s">
        <v>2487</v>
      </c>
      <c r="B2278" s="89" t="s">
        <v>2488</v>
      </c>
      <c r="C2278" s="120">
        <v>36085228.770000003</v>
      </c>
      <c r="D2278" s="120">
        <v>49687483.270000003</v>
      </c>
      <c r="E2278" s="120">
        <v>-3106661.43</v>
      </c>
      <c r="F2278" s="120">
        <v>35850315.950000003</v>
      </c>
      <c r="G2278" s="120">
        <v>49687483.270000003</v>
      </c>
      <c r="H2278" s="121">
        <v>-3122319.78</v>
      </c>
    </row>
    <row r="2279" spans="1:8" x14ac:dyDescent="0.2">
      <c r="A2279" s="116" t="s">
        <v>3255</v>
      </c>
      <c r="B2279" s="89" t="s">
        <v>3256</v>
      </c>
      <c r="C2279" s="120">
        <v>59856543.609999999</v>
      </c>
      <c r="D2279" s="120">
        <v>179218520.91</v>
      </c>
      <c r="E2279" s="120">
        <v>678957.36</v>
      </c>
      <c r="F2279" s="120">
        <v>59845277.43</v>
      </c>
      <c r="G2279" s="120">
        <v>178550808.83000001</v>
      </c>
      <c r="H2279" s="121">
        <v>613425.69999999995</v>
      </c>
    </row>
    <row r="2280" spans="1:8" x14ac:dyDescent="0.2">
      <c r="A2280" s="116" t="s">
        <v>1954</v>
      </c>
      <c r="B2280" s="89" t="s">
        <v>3650</v>
      </c>
      <c r="C2280" s="120">
        <v>66844699.950000003</v>
      </c>
      <c r="D2280" s="120">
        <v>6081408.9699999997</v>
      </c>
      <c r="E2280" s="120">
        <v>-11658483.869999999</v>
      </c>
      <c r="F2280" s="120">
        <v>53119752.689999998</v>
      </c>
      <c r="G2280" s="120">
        <v>6081408.9699999997</v>
      </c>
      <c r="H2280" s="121">
        <v>-26921057.829999998</v>
      </c>
    </row>
    <row r="2281" spans="1:8" x14ac:dyDescent="0.2">
      <c r="A2281" s="116" t="s">
        <v>3552</v>
      </c>
      <c r="B2281" s="89" t="s">
        <v>3553</v>
      </c>
      <c r="C2281" s="120">
        <v>58157632.700000003</v>
      </c>
      <c r="D2281" s="120">
        <v>55666567.100000001</v>
      </c>
      <c r="E2281" s="120">
        <v>-2550411.19</v>
      </c>
      <c r="F2281" s="120">
        <v>57116904.520000003</v>
      </c>
      <c r="G2281" s="120">
        <v>38677675.850000001</v>
      </c>
      <c r="H2281" s="121">
        <v>-1649192.22</v>
      </c>
    </row>
    <row r="2282" spans="1:8" x14ac:dyDescent="0.2">
      <c r="A2282" s="17" t="s">
        <v>3348</v>
      </c>
      <c r="B2282" s="90" t="s">
        <v>3349</v>
      </c>
      <c r="C2282" s="6">
        <v>23240803.219999999</v>
      </c>
      <c r="D2282" s="6">
        <v>26287022.609999999</v>
      </c>
      <c r="E2282" s="6">
        <v>-20919884.550000001</v>
      </c>
      <c r="F2282" s="6">
        <v>23051556.98</v>
      </c>
      <c r="G2282" s="6">
        <v>18978871.039999999</v>
      </c>
      <c r="H2282" s="62">
        <v>-18930346.210000001</v>
      </c>
    </row>
    <row r="2283" spans="1:8" x14ac:dyDescent="0.2">
      <c r="A2283" s="116" t="s">
        <v>2403</v>
      </c>
      <c r="B2283" s="89" t="s">
        <v>4485</v>
      </c>
      <c r="C2283" s="120">
        <v>2452977.02</v>
      </c>
      <c r="D2283" s="120">
        <v>55077276.520000003</v>
      </c>
      <c r="E2283" s="120">
        <v>-5442117.0099999998</v>
      </c>
      <c r="F2283" s="120">
        <v>-3860436.85</v>
      </c>
      <c r="G2283" s="120">
        <v>5193477.04</v>
      </c>
      <c r="H2283" s="121">
        <v>-7540352.3399999999</v>
      </c>
    </row>
    <row r="2284" spans="1:8" x14ac:dyDescent="0.2">
      <c r="A2284" s="116" t="s">
        <v>3416</v>
      </c>
      <c r="B2284" s="89" t="s">
        <v>3417</v>
      </c>
      <c r="C2284" s="7">
        <v>19600477.27</v>
      </c>
      <c r="D2284" s="7">
        <v>132547525.67</v>
      </c>
      <c r="E2284" s="7">
        <v>-25798940.129999999</v>
      </c>
      <c r="F2284" s="120">
        <v>13761932.470000001</v>
      </c>
      <c r="G2284" s="120">
        <v>43523712.770000003</v>
      </c>
      <c r="H2284" s="121">
        <v>-25249950.940000001</v>
      </c>
    </row>
    <row r="2285" spans="1:8" x14ac:dyDescent="0.2">
      <c r="A2285" s="116" t="s">
        <v>3829</v>
      </c>
      <c r="B2285" s="89" t="s">
        <v>3830</v>
      </c>
      <c r="C2285" s="120"/>
      <c r="D2285" s="120"/>
      <c r="E2285" s="120"/>
      <c r="F2285" s="120">
        <v>43213214.009999998</v>
      </c>
      <c r="G2285" s="120">
        <v>35037395.210000001</v>
      </c>
      <c r="H2285" s="121">
        <v>-3211852.6</v>
      </c>
    </row>
    <row r="2286" spans="1:8" x14ac:dyDescent="0.2">
      <c r="A2286" s="116" t="s">
        <v>3544</v>
      </c>
      <c r="B2286" s="89" t="s">
        <v>3545</v>
      </c>
      <c r="C2286" s="120"/>
      <c r="D2286" s="120"/>
      <c r="E2286" s="120"/>
      <c r="F2286" s="120">
        <v>17415360.289999999</v>
      </c>
      <c r="G2286" s="120">
        <v>19959054.050000001</v>
      </c>
      <c r="H2286" s="121">
        <v>977666</v>
      </c>
    </row>
    <row r="2287" spans="1:8" x14ac:dyDescent="0.2">
      <c r="A2287" s="17" t="s">
        <v>3001</v>
      </c>
      <c r="B2287" s="90" t="s">
        <v>3002</v>
      </c>
      <c r="C2287" s="6"/>
      <c r="D2287" s="6"/>
      <c r="E2287" s="6"/>
      <c r="F2287" s="6">
        <v>37319384.380000003</v>
      </c>
      <c r="G2287" s="6">
        <v>30606742.16</v>
      </c>
      <c r="H2287" s="62">
        <v>-14635651.039999999</v>
      </c>
    </row>
    <row r="2288" spans="1:8" x14ac:dyDescent="0.2">
      <c r="A2288" s="116" t="s">
        <v>2647</v>
      </c>
      <c r="B2288" s="89" t="s">
        <v>2648</v>
      </c>
      <c r="C2288" s="120"/>
      <c r="D2288" s="120"/>
      <c r="E2288" s="120"/>
      <c r="F2288" s="120">
        <v>10599912.359999999</v>
      </c>
      <c r="G2288" s="120">
        <v>22521287.09</v>
      </c>
      <c r="H2288" s="121">
        <v>-1773697.98</v>
      </c>
    </row>
    <row r="2289" spans="1:8" x14ac:dyDescent="0.2">
      <c r="A2289" s="116" t="s">
        <v>3046</v>
      </c>
      <c r="B2289" s="89" t="s">
        <v>3047</v>
      </c>
      <c r="C2289" s="120">
        <v>8617714.8699999992</v>
      </c>
      <c r="D2289" s="120">
        <v>19309377.02</v>
      </c>
      <c r="E2289" s="120">
        <v>-70219970.469999999</v>
      </c>
      <c r="F2289" s="120">
        <v>7465099.2800000003</v>
      </c>
      <c r="G2289" s="120">
        <v>17004706.579999998</v>
      </c>
      <c r="H2289" s="121">
        <v>-71395334.219999999</v>
      </c>
    </row>
    <row r="2290" spans="1:8" x14ac:dyDescent="0.2">
      <c r="A2290" s="116" t="s">
        <v>3136</v>
      </c>
      <c r="B2290" s="89" t="s">
        <v>3137</v>
      </c>
      <c r="C2290" s="120"/>
      <c r="D2290" s="120"/>
      <c r="E2290" s="120"/>
      <c r="F2290" s="120">
        <v>14264654.35</v>
      </c>
      <c r="G2290" s="120">
        <v>3613908.31</v>
      </c>
      <c r="H2290" s="121">
        <v>-589570.03</v>
      </c>
    </row>
    <row r="2291" spans="1:8" x14ac:dyDescent="0.2">
      <c r="A2291" s="116" t="s">
        <v>3265</v>
      </c>
      <c r="B2291" s="89" t="s">
        <v>3266</v>
      </c>
      <c r="C2291" s="120">
        <v>50159014.170000002</v>
      </c>
      <c r="D2291" s="120">
        <v>85739509.870000005</v>
      </c>
      <c r="E2291" s="120">
        <v>-6604524.1699999999</v>
      </c>
      <c r="F2291" s="120">
        <v>47446974.450000003</v>
      </c>
      <c r="G2291" s="120">
        <v>75286254.959999993</v>
      </c>
      <c r="H2291" s="121">
        <v>-4270396.57</v>
      </c>
    </row>
    <row r="2292" spans="1:8" x14ac:dyDescent="0.2">
      <c r="A2292" s="17" t="s">
        <v>3453</v>
      </c>
      <c r="B2292" s="90" t="s">
        <v>4472</v>
      </c>
      <c r="C2292" s="6">
        <v>43538779.170000002</v>
      </c>
      <c r="D2292" s="6">
        <v>313457319.44</v>
      </c>
      <c r="E2292" s="6">
        <v>-1374307.98</v>
      </c>
      <c r="F2292" s="6">
        <v>43772320.359999999</v>
      </c>
      <c r="G2292" s="6">
        <v>299078321.60000002</v>
      </c>
      <c r="H2292" s="62">
        <v>-3801839.73</v>
      </c>
    </row>
    <row r="2293" spans="1:8" x14ac:dyDescent="0.2">
      <c r="A2293" s="116" t="s">
        <v>2128</v>
      </c>
      <c r="B2293" s="89" t="s">
        <v>3831</v>
      </c>
      <c r="C2293" s="120">
        <v>31760142.390000001</v>
      </c>
      <c r="D2293" s="120">
        <v>31886818.100000001</v>
      </c>
      <c r="E2293" s="120">
        <v>-6828731.1100000003</v>
      </c>
      <c r="F2293" s="120">
        <v>36898651</v>
      </c>
      <c r="G2293" s="120">
        <v>14711251.43</v>
      </c>
      <c r="H2293" s="121">
        <v>-6523310.3799999999</v>
      </c>
    </row>
    <row r="2294" spans="1:8" x14ac:dyDescent="0.2">
      <c r="A2294" s="116" t="s">
        <v>3442</v>
      </c>
      <c r="B2294" s="89" t="s">
        <v>4460</v>
      </c>
      <c r="C2294" s="120"/>
      <c r="D2294" s="120"/>
      <c r="E2294" s="120"/>
      <c r="F2294" s="120">
        <v>106030490.95999999</v>
      </c>
      <c r="G2294" s="120">
        <v>50499341.32</v>
      </c>
      <c r="H2294" s="121">
        <v>3983436.09</v>
      </c>
    </row>
    <row r="2295" spans="1:8" x14ac:dyDescent="0.2">
      <c r="A2295" s="116" t="s">
        <v>3212</v>
      </c>
      <c r="B2295" s="89" t="s">
        <v>3213</v>
      </c>
      <c r="C2295" s="120">
        <v>47119784.020000003</v>
      </c>
      <c r="D2295" s="120">
        <v>179659323.33000001</v>
      </c>
      <c r="E2295" s="120">
        <v>-4527039.67</v>
      </c>
      <c r="F2295" s="120">
        <v>47627345.710000001</v>
      </c>
      <c r="G2295" s="120">
        <v>104214063.15000001</v>
      </c>
      <c r="H2295" s="121">
        <v>-3031794.47</v>
      </c>
    </row>
    <row r="2296" spans="1:8" x14ac:dyDescent="0.2">
      <c r="A2296" s="116" t="s">
        <v>3411</v>
      </c>
      <c r="B2296" s="89" t="s">
        <v>4243</v>
      </c>
      <c r="C2296" s="120">
        <v>36445292.229999997</v>
      </c>
      <c r="D2296" s="120">
        <v>28903576.100000001</v>
      </c>
      <c r="E2296" s="120">
        <v>-6374296.8600000003</v>
      </c>
      <c r="F2296" s="120">
        <v>35803463.869999997</v>
      </c>
      <c r="G2296" s="120">
        <v>14341656.800000001</v>
      </c>
      <c r="H2296" s="121">
        <v>-7667247.5899999999</v>
      </c>
    </row>
    <row r="2297" spans="1:8" x14ac:dyDescent="0.2">
      <c r="A2297" s="17" t="s">
        <v>4353</v>
      </c>
      <c r="B2297" s="90" t="s">
        <v>4372</v>
      </c>
      <c r="C2297" s="6"/>
      <c r="D2297" s="6"/>
      <c r="E2297" s="6"/>
      <c r="F2297" s="6">
        <v>20806781.359999999</v>
      </c>
      <c r="G2297" s="6">
        <v>10871201.630000001</v>
      </c>
      <c r="H2297" s="62">
        <v>-112279.86</v>
      </c>
    </row>
    <row r="2298" spans="1:8" x14ac:dyDescent="0.2">
      <c r="A2298" s="116" t="s">
        <v>3566</v>
      </c>
      <c r="B2298" s="89" t="s">
        <v>4459</v>
      </c>
      <c r="C2298" s="120"/>
      <c r="D2298" s="120"/>
      <c r="E2298" s="120"/>
      <c r="F2298" s="120">
        <v>46271985.770000003</v>
      </c>
      <c r="G2298" s="120">
        <v>102767728.88</v>
      </c>
      <c r="H2298" s="121">
        <v>-6712786.7999999998</v>
      </c>
    </row>
    <row r="2299" spans="1:8" x14ac:dyDescent="0.2">
      <c r="A2299" s="116" t="s">
        <v>2133</v>
      </c>
      <c r="B2299" s="89" t="s">
        <v>4454</v>
      </c>
      <c r="C2299" s="120">
        <v>28349404.93</v>
      </c>
      <c r="D2299" s="120">
        <v>51456319.460000001</v>
      </c>
      <c r="E2299" s="120">
        <v>-229664.9</v>
      </c>
      <c r="F2299" s="120">
        <v>29409043.629999999</v>
      </c>
      <c r="G2299" s="120">
        <v>51133811.060000002</v>
      </c>
      <c r="H2299" s="121">
        <v>294403.92</v>
      </c>
    </row>
    <row r="2300" spans="1:8" x14ac:dyDescent="0.2">
      <c r="A2300" s="116" t="s">
        <v>3629</v>
      </c>
      <c r="B2300" s="89" t="s">
        <v>4467</v>
      </c>
      <c r="C2300" s="120"/>
      <c r="D2300" s="120"/>
      <c r="E2300" s="120"/>
      <c r="F2300" s="120">
        <v>29041724.379999999</v>
      </c>
      <c r="G2300" s="120">
        <v>50241819.340000004</v>
      </c>
      <c r="H2300" s="121">
        <v>2806062.34</v>
      </c>
    </row>
    <row r="2301" spans="1:8" x14ac:dyDescent="0.2">
      <c r="A2301" s="116" t="s">
        <v>2236</v>
      </c>
      <c r="B2301" s="89" t="s">
        <v>2237</v>
      </c>
      <c r="C2301" s="120">
        <v>206568927.77000001</v>
      </c>
      <c r="D2301" s="120">
        <v>610839547.09000003</v>
      </c>
      <c r="E2301" s="120">
        <v>90358941.599999994</v>
      </c>
      <c r="F2301" s="120">
        <v>220398212.22999999</v>
      </c>
      <c r="G2301" s="120">
        <v>8754750.5299999993</v>
      </c>
      <c r="H2301" s="121">
        <v>92603485.349999994</v>
      </c>
    </row>
    <row r="2302" spans="1:8" x14ac:dyDescent="0.2">
      <c r="A2302" s="17" t="s">
        <v>2859</v>
      </c>
      <c r="B2302" s="90" t="s">
        <v>4453</v>
      </c>
      <c r="C2302" s="6">
        <v>14102644.029999999</v>
      </c>
      <c r="D2302" s="6">
        <v>14665787.380000001</v>
      </c>
      <c r="E2302" s="6">
        <v>-7716395.9000000004</v>
      </c>
      <c r="F2302" s="6">
        <v>14096739.550000001</v>
      </c>
      <c r="G2302" s="6">
        <v>12688951.550000001</v>
      </c>
      <c r="H2302" s="62">
        <v>-7582787.29</v>
      </c>
    </row>
    <row r="2303" spans="1:8" x14ac:dyDescent="0.2">
      <c r="A2303" s="116" t="s">
        <v>3403</v>
      </c>
      <c r="B2303" s="89" t="s">
        <v>3404</v>
      </c>
      <c r="C2303" s="120">
        <v>106838287</v>
      </c>
      <c r="D2303" s="120">
        <v>121691557</v>
      </c>
      <c r="E2303" s="120">
        <v>1022886</v>
      </c>
      <c r="F2303" s="120"/>
      <c r="G2303" s="120"/>
      <c r="H2303" s="121"/>
    </row>
    <row r="2304" spans="1:8" x14ac:dyDescent="0.2">
      <c r="A2304" s="116" t="s">
        <v>1942</v>
      </c>
      <c r="B2304" s="89" t="s">
        <v>4443</v>
      </c>
      <c r="C2304" s="120">
        <v>-373642568.86000001</v>
      </c>
      <c r="D2304" s="120">
        <v>72224787.239999995</v>
      </c>
      <c r="E2304" s="120">
        <v>-220456271.38999999</v>
      </c>
      <c r="F2304" s="120">
        <v>-353803093.36000001</v>
      </c>
      <c r="G2304" s="120">
        <v>80742530.25</v>
      </c>
      <c r="H2304" s="121">
        <v>-311979337.73000002</v>
      </c>
    </row>
    <row r="2305" spans="1:8" x14ac:dyDescent="0.2">
      <c r="A2305" s="116" t="s">
        <v>4786</v>
      </c>
      <c r="B2305" s="89" t="s">
        <v>4787</v>
      </c>
      <c r="C2305" s="120"/>
      <c r="D2305" s="120"/>
      <c r="E2305" s="120"/>
      <c r="F2305" s="120">
        <v>25238009.23</v>
      </c>
      <c r="G2305" s="120">
        <v>11815816</v>
      </c>
      <c r="H2305" s="121">
        <v>-5119143.24</v>
      </c>
    </row>
    <row r="2306" spans="1:8" x14ac:dyDescent="0.2">
      <c r="A2306" s="116" t="s">
        <v>2780</v>
      </c>
      <c r="B2306" s="89" t="s">
        <v>2781</v>
      </c>
      <c r="C2306" s="120">
        <v>236340917</v>
      </c>
      <c r="D2306" s="120">
        <v>512044345</v>
      </c>
      <c r="E2306" s="120">
        <v>22618113</v>
      </c>
      <c r="F2306" s="120"/>
      <c r="G2306" s="120"/>
      <c r="H2306" s="121"/>
    </row>
    <row r="2307" spans="1:8" x14ac:dyDescent="0.2">
      <c r="A2307" s="17" t="s">
        <v>2631</v>
      </c>
      <c r="B2307" s="90" t="s">
        <v>5000</v>
      </c>
      <c r="C2307" s="6">
        <v>57304121.530000001</v>
      </c>
      <c r="D2307" s="6">
        <v>11642990.32</v>
      </c>
      <c r="E2307" s="6">
        <v>-22127976.620000001</v>
      </c>
      <c r="F2307" s="6">
        <v>60491715.759999998</v>
      </c>
      <c r="G2307" s="6">
        <v>11437781.5</v>
      </c>
      <c r="H2307" s="62">
        <v>-38207260.490000002</v>
      </c>
    </row>
    <row r="2308" spans="1:8" x14ac:dyDescent="0.2">
      <c r="A2308" s="116" t="s">
        <v>3549</v>
      </c>
      <c r="B2308" s="89" t="s">
        <v>3550</v>
      </c>
      <c r="C2308" s="7">
        <v>65731534.789999999</v>
      </c>
      <c r="D2308" s="7">
        <v>82211234.280000001</v>
      </c>
      <c r="E2308" s="7">
        <v>2221752.73</v>
      </c>
      <c r="F2308" s="120">
        <v>61938662.270000003</v>
      </c>
      <c r="G2308" s="120">
        <v>48668589.869999997</v>
      </c>
      <c r="H2308" s="121">
        <v>5537734.2599999998</v>
      </c>
    </row>
    <row r="2309" spans="1:8" x14ac:dyDescent="0.2">
      <c r="A2309" s="116" t="s">
        <v>4059</v>
      </c>
      <c r="B2309" s="89" t="s">
        <v>4060</v>
      </c>
      <c r="C2309" s="120">
        <v>37012541.899999999</v>
      </c>
      <c r="D2309" s="120">
        <v>38482804.219999999</v>
      </c>
      <c r="E2309" s="120">
        <v>-8579268.5500000007</v>
      </c>
      <c r="F2309" s="120">
        <v>40359121.649999999</v>
      </c>
      <c r="G2309" s="120">
        <v>39280161.840000004</v>
      </c>
      <c r="H2309" s="121">
        <v>-7022651.6500000004</v>
      </c>
    </row>
    <row r="2310" spans="1:8" x14ac:dyDescent="0.2">
      <c r="A2310" s="116" t="s">
        <v>2032</v>
      </c>
      <c r="B2310" s="89" t="s">
        <v>2033</v>
      </c>
      <c r="C2310" s="120">
        <v>22192914.920000002</v>
      </c>
      <c r="D2310" s="120">
        <v>64094320.210000001</v>
      </c>
      <c r="E2310" s="120">
        <v>-20391551.100000001</v>
      </c>
      <c r="F2310" s="120">
        <v>22362306.960000001</v>
      </c>
      <c r="G2310" s="120">
        <v>64094320.210000001</v>
      </c>
      <c r="H2310" s="121">
        <v>-23009429.75</v>
      </c>
    </row>
    <row r="2311" spans="1:8" x14ac:dyDescent="0.2">
      <c r="A2311" s="116" t="s">
        <v>5001</v>
      </c>
      <c r="B2311" s="89" t="s">
        <v>5002</v>
      </c>
      <c r="C2311" s="120"/>
      <c r="D2311" s="120"/>
      <c r="E2311" s="120"/>
      <c r="F2311" s="120">
        <v>21725731.32</v>
      </c>
      <c r="G2311" s="120">
        <v>0</v>
      </c>
      <c r="H2311" s="121">
        <v>353982.81</v>
      </c>
    </row>
    <row r="2312" spans="1:8" x14ac:dyDescent="0.2">
      <c r="A2312" s="17" t="s">
        <v>3586</v>
      </c>
      <c r="B2312" s="90" t="s">
        <v>3876</v>
      </c>
      <c r="C2312" s="6"/>
      <c r="D2312" s="6"/>
      <c r="E2312" s="6"/>
      <c r="F2312" s="6">
        <v>33014329.579999998</v>
      </c>
      <c r="G2312" s="6">
        <v>49691903.240000002</v>
      </c>
      <c r="H2312" s="62">
        <v>482621.58</v>
      </c>
    </row>
    <row r="2313" spans="1:8" x14ac:dyDescent="0.2">
      <c r="A2313" s="116" t="s">
        <v>2720</v>
      </c>
      <c r="B2313" s="89" t="s">
        <v>4424</v>
      </c>
      <c r="C2313" s="120">
        <v>9557384.6099999994</v>
      </c>
      <c r="D2313" s="120">
        <v>8636106.6699999999</v>
      </c>
      <c r="E2313" s="120">
        <v>-4050148.93</v>
      </c>
      <c r="F2313" s="120">
        <v>10373005.77</v>
      </c>
      <c r="G2313" s="120">
        <v>2709489.59</v>
      </c>
      <c r="H2313" s="121">
        <v>-5200964.4800000004</v>
      </c>
    </row>
    <row r="2314" spans="1:8" x14ac:dyDescent="0.2">
      <c r="A2314" s="116" t="s">
        <v>3091</v>
      </c>
      <c r="B2314" s="89" t="s">
        <v>4481</v>
      </c>
      <c r="C2314" s="120">
        <v>64320116.020000003</v>
      </c>
      <c r="D2314" s="120">
        <v>80460615.849999994</v>
      </c>
      <c r="E2314" s="120">
        <v>-12618250.9</v>
      </c>
      <c r="F2314" s="120">
        <v>34643751.340000004</v>
      </c>
      <c r="G2314" s="120">
        <v>54239244.859999999</v>
      </c>
      <c r="H2314" s="121">
        <v>-7541393.1900000004</v>
      </c>
    </row>
    <row r="2315" spans="1:8" x14ac:dyDescent="0.2">
      <c r="A2315" s="116" t="s">
        <v>2909</v>
      </c>
      <c r="B2315" s="89" t="s">
        <v>3853</v>
      </c>
      <c r="C2315" s="120">
        <v>51815882.859999999</v>
      </c>
      <c r="D2315" s="120"/>
      <c r="E2315" s="120"/>
      <c r="F2315" s="120">
        <v>51815882.859999999</v>
      </c>
      <c r="G2315" s="120">
        <v>322697380.14999998</v>
      </c>
      <c r="H2315" s="121">
        <v>-2262505.71</v>
      </c>
    </row>
    <row r="2316" spans="1:8" x14ac:dyDescent="0.2">
      <c r="A2316" s="116" t="s">
        <v>5003</v>
      </c>
      <c r="B2316" s="89" t="s">
        <v>5004</v>
      </c>
      <c r="C2316" s="120"/>
      <c r="D2316" s="120"/>
      <c r="E2316" s="120"/>
      <c r="F2316" s="120">
        <v>11248958.550000001</v>
      </c>
      <c r="G2316" s="120">
        <v>20944118.539999999</v>
      </c>
      <c r="H2316" s="121">
        <v>-8413052.0099999998</v>
      </c>
    </row>
    <row r="2317" spans="1:8" x14ac:dyDescent="0.2">
      <c r="A2317" s="17" t="s">
        <v>3306</v>
      </c>
      <c r="B2317" s="90" t="s">
        <v>3641</v>
      </c>
      <c r="C2317" s="6">
        <v>51040187.409999996</v>
      </c>
      <c r="D2317" s="6">
        <v>29928830.760000002</v>
      </c>
      <c r="E2317" s="6">
        <v>-27502601.27</v>
      </c>
      <c r="F2317" s="6">
        <v>51864261.920000002</v>
      </c>
      <c r="G2317" s="6">
        <v>29928830.760000002</v>
      </c>
      <c r="H2317" s="62">
        <v>-27051714.68</v>
      </c>
    </row>
    <row r="2318" spans="1:8" x14ac:dyDescent="0.2">
      <c r="A2318" s="116" t="s">
        <v>2477</v>
      </c>
      <c r="B2318" s="89" t="s">
        <v>2478</v>
      </c>
      <c r="C2318" s="120">
        <v>65251743.009999998</v>
      </c>
      <c r="D2318" s="120">
        <v>121801918.44</v>
      </c>
      <c r="E2318" s="120">
        <v>-4802630.82</v>
      </c>
      <c r="F2318" s="120">
        <v>65343524.899999999</v>
      </c>
      <c r="G2318" s="120">
        <v>121614948.93000001</v>
      </c>
      <c r="H2318" s="121">
        <v>-4755084.34</v>
      </c>
    </row>
    <row r="2319" spans="1:8" x14ac:dyDescent="0.2">
      <c r="A2319" s="116" t="s">
        <v>3496</v>
      </c>
      <c r="B2319" s="89" t="s">
        <v>3497</v>
      </c>
      <c r="C2319" s="120">
        <v>44367960.75</v>
      </c>
      <c r="D2319" s="120">
        <v>61871257.82</v>
      </c>
      <c r="E2319" s="120">
        <v>-91128.8</v>
      </c>
      <c r="F2319" s="120">
        <v>47842270.329999998</v>
      </c>
      <c r="G2319" s="120">
        <v>55412604.170000002</v>
      </c>
      <c r="H2319" s="121">
        <v>2202801.48</v>
      </c>
    </row>
    <row r="2320" spans="1:8" x14ac:dyDescent="0.2">
      <c r="A2320" s="116" t="s">
        <v>3551</v>
      </c>
      <c r="B2320" s="89" t="s">
        <v>4449</v>
      </c>
      <c r="C2320" s="120">
        <v>45605650.640000001</v>
      </c>
      <c r="D2320" s="120">
        <v>135891808.41999999</v>
      </c>
      <c r="E2320" s="120">
        <v>2651808.9700000002</v>
      </c>
      <c r="F2320" s="120">
        <v>46549286.109999999</v>
      </c>
      <c r="G2320" s="120">
        <v>123454320.56999999</v>
      </c>
      <c r="H2320" s="121">
        <v>3010790.42</v>
      </c>
    </row>
    <row r="2321" spans="1:8" x14ac:dyDescent="0.2">
      <c r="A2321" s="116" t="s">
        <v>2308</v>
      </c>
      <c r="B2321" s="89" t="s">
        <v>3998</v>
      </c>
      <c r="C2321" s="120">
        <v>19029454.510000002</v>
      </c>
      <c r="D2321" s="120">
        <v>35961774.789999999</v>
      </c>
      <c r="E2321" s="120">
        <v>-5718363.8399999999</v>
      </c>
      <c r="F2321" s="120">
        <v>35286994.740000002</v>
      </c>
      <c r="G2321" s="120">
        <v>3949626.33</v>
      </c>
      <c r="H2321" s="121">
        <v>-4425276.43</v>
      </c>
    </row>
    <row r="2322" spans="1:8" x14ac:dyDescent="0.2">
      <c r="A2322" s="17" t="s">
        <v>2871</v>
      </c>
      <c r="B2322" s="90" t="s">
        <v>2872</v>
      </c>
      <c r="C2322" s="6">
        <v>27414342.379999999</v>
      </c>
      <c r="D2322" s="6">
        <v>64695131.960000001</v>
      </c>
      <c r="E2322" s="6">
        <v>-8300201.75</v>
      </c>
      <c r="F2322" s="6">
        <v>28498482.879999999</v>
      </c>
      <c r="G2322" s="6">
        <v>57782055.520000003</v>
      </c>
      <c r="H2322" s="62">
        <v>-9014563.7599999998</v>
      </c>
    </row>
    <row r="2323" spans="1:8" x14ac:dyDescent="0.2">
      <c r="A2323" s="116" t="s">
        <v>2594</v>
      </c>
      <c r="B2323" s="89" t="s">
        <v>4703</v>
      </c>
      <c r="C2323" s="120">
        <v>20406345.239999998</v>
      </c>
      <c r="D2323" s="120">
        <v>113314890.40000001</v>
      </c>
      <c r="E2323" s="120">
        <v>-11197890.710000001</v>
      </c>
      <c r="F2323" s="120">
        <v>20619272.989999998</v>
      </c>
      <c r="G2323" s="120">
        <v>22724010.699999999</v>
      </c>
      <c r="H2323" s="121">
        <v>-6137424.0999999996</v>
      </c>
    </row>
    <row r="2324" spans="1:8" x14ac:dyDescent="0.2">
      <c r="A2324" s="116" t="s">
        <v>2437</v>
      </c>
      <c r="B2324" s="89" t="s">
        <v>2438</v>
      </c>
      <c r="C2324" s="120">
        <v>55303840.990000002</v>
      </c>
      <c r="D2324" s="120">
        <v>47330853.140000001</v>
      </c>
      <c r="E2324" s="120">
        <v>-5649961.3600000003</v>
      </c>
      <c r="F2324" s="120">
        <v>62037157.729999997</v>
      </c>
      <c r="G2324" s="120">
        <v>34875201.950000003</v>
      </c>
      <c r="H2324" s="121">
        <v>-6773603.8899999997</v>
      </c>
    </row>
    <row r="2325" spans="1:8" x14ac:dyDescent="0.2">
      <c r="A2325" s="116" t="s">
        <v>3172</v>
      </c>
      <c r="B2325" s="89" t="s">
        <v>3173</v>
      </c>
      <c r="C2325" s="120">
        <v>60946914.030000001</v>
      </c>
      <c r="D2325" s="120">
        <v>19051374.399999999</v>
      </c>
      <c r="E2325" s="120">
        <v>-5973103.3499999996</v>
      </c>
      <c r="F2325" s="120">
        <v>64370141.689999998</v>
      </c>
      <c r="G2325" s="120">
        <v>15143276.810000001</v>
      </c>
      <c r="H2325" s="121">
        <v>-4282876.6500000004</v>
      </c>
    </row>
    <row r="2326" spans="1:8" x14ac:dyDescent="0.2">
      <c r="A2326" s="116" t="s">
        <v>2790</v>
      </c>
      <c r="B2326" s="89" t="s">
        <v>4450</v>
      </c>
      <c r="C2326" s="120">
        <v>45742240.049999997</v>
      </c>
      <c r="D2326" s="120">
        <v>32611049.809999999</v>
      </c>
      <c r="E2326" s="120">
        <v>-4565395.2</v>
      </c>
      <c r="F2326" s="120">
        <v>52970152.689999998</v>
      </c>
      <c r="G2326" s="120">
        <v>9661559.6199999992</v>
      </c>
      <c r="H2326" s="121">
        <v>-6371013.9400000004</v>
      </c>
    </row>
    <row r="2327" spans="1:8" x14ac:dyDescent="0.2">
      <c r="A2327" s="17" t="s">
        <v>3783</v>
      </c>
      <c r="B2327" s="90" t="s">
        <v>3784</v>
      </c>
      <c r="C2327" s="6">
        <v>37150864.359999999</v>
      </c>
      <c r="D2327" s="6">
        <v>8246066.4199999999</v>
      </c>
      <c r="E2327" s="6">
        <v>-34319059.229999997</v>
      </c>
      <c r="F2327" s="6">
        <v>45570787.590000004</v>
      </c>
      <c r="G2327" s="6">
        <v>2990005.24</v>
      </c>
      <c r="H2327" s="62">
        <v>-16045901.09</v>
      </c>
    </row>
    <row r="2328" spans="1:8" x14ac:dyDescent="0.2">
      <c r="A2328" s="116" t="s">
        <v>3487</v>
      </c>
      <c r="B2328" s="89" t="s">
        <v>3488</v>
      </c>
      <c r="C2328" s="120"/>
      <c r="D2328" s="120"/>
      <c r="E2328" s="120"/>
      <c r="F2328" s="120">
        <v>41144597.329999998</v>
      </c>
      <c r="G2328" s="120">
        <v>34047204.920000002</v>
      </c>
      <c r="H2328" s="121">
        <v>-669317.74</v>
      </c>
    </row>
    <row r="2329" spans="1:8" x14ac:dyDescent="0.2">
      <c r="A2329" s="116" t="s">
        <v>3486</v>
      </c>
      <c r="B2329" s="89" t="s">
        <v>4478</v>
      </c>
      <c r="C2329" s="120"/>
      <c r="D2329" s="120"/>
      <c r="E2329" s="120"/>
      <c r="F2329" s="120">
        <v>22043759.059999999</v>
      </c>
      <c r="G2329" s="120">
        <v>10852613.01</v>
      </c>
      <c r="H2329" s="121">
        <v>1222256.3600000001</v>
      </c>
    </row>
    <row r="2330" spans="1:8" x14ac:dyDescent="0.2">
      <c r="A2330" s="116" t="s">
        <v>3396</v>
      </c>
      <c r="B2330" s="89" t="s">
        <v>3397</v>
      </c>
      <c r="C2330" s="120">
        <v>27035842.210000001</v>
      </c>
      <c r="D2330" s="120"/>
      <c r="E2330" s="120"/>
      <c r="F2330" s="120">
        <v>27144267.350000001</v>
      </c>
      <c r="G2330" s="120">
        <v>11296846.710000001</v>
      </c>
      <c r="H2330" s="121">
        <v>1283602.3799999999</v>
      </c>
    </row>
    <row r="2331" spans="1:8" x14ac:dyDescent="0.2">
      <c r="A2331" s="116" t="s">
        <v>2520</v>
      </c>
      <c r="B2331" s="89" t="s">
        <v>2521</v>
      </c>
      <c r="C2331" s="120">
        <v>24375519.32</v>
      </c>
      <c r="D2331" s="120">
        <v>24347085.850000001</v>
      </c>
      <c r="E2331" s="120">
        <v>-28190911.899999999</v>
      </c>
      <c r="F2331" s="120">
        <v>26050332</v>
      </c>
      <c r="G2331" s="120">
        <v>14400271.76</v>
      </c>
      <c r="H2331" s="121">
        <v>-30220342.91</v>
      </c>
    </row>
    <row r="2332" spans="1:8" x14ac:dyDescent="0.2">
      <c r="A2332" s="17" t="s">
        <v>3422</v>
      </c>
      <c r="B2332" s="90" t="s">
        <v>4245</v>
      </c>
      <c r="C2332" s="6"/>
      <c r="D2332" s="6"/>
      <c r="E2332" s="6"/>
      <c r="F2332" s="6">
        <v>59526669.43</v>
      </c>
      <c r="G2332" s="6">
        <v>34528216.869999997</v>
      </c>
      <c r="H2332" s="62">
        <v>2072920.09</v>
      </c>
    </row>
    <row r="2333" spans="1:8" x14ac:dyDescent="0.2">
      <c r="A2333" s="116" t="s">
        <v>4554</v>
      </c>
      <c r="B2333" s="89" t="s">
        <v>4587</v>
      </c>
      <c r="C2333" s="120"/>
      <c r="D2333" s="120"/>
      <c r="E2333" s="120"/>
      <c r="F2333" s="120">
        <v>19057218.09</v>
      </c>
      <c r="G2333" s="120">
        <v>0</v>
      </c>
      <c r="H2333" s="121">
        <v>472675.39</v>
      </c>
    </row>
    <row r="2334" spans="1:8" x14ac:dyDescent="0.2">
      <c r="A2334" s="116" t="s">
        <v>3283</v>
      </c>
      <c r="B2334" s="89" t="s">
        <v>4447</v>
      </c>
      <c r="C2334" s="120"/>
      <c r="D2334" s="120"/>
      <c r="E2334" s="120"/>
      <c r="F2334" s="120">
        <v>44689487.780000001</v>
      </c>
      <c r="G2334" s="120">
        <v>29923860.91</v>
      </c>
      <c r="H2334" s="121">
        <v>-1352691.94</v>
      </c>
    </row>
    <row r="2335" spans="1:8" x14ac:dyDescent="0.2">
      <c r="A2335" s="116" t="s">
        <v>4791</v>
      </c>
      <c r="B2335" s="89" t="s">
        <v>4792</v>
      </c>
      <c r="C2335" s="120"/>
      <c r="D2335" s="120"/>
      <c r="E2335" s="120"/>
      <c r="F2335" s="120">
        <v>14051043.380000001</v>
      </c>
      <c r="G2335" s="120">
        <v>0</v>
      </c>
      <c r="H2335" s="121">
        <v>464694.44</v>
      </c>
    </row>
    <row r="2336" spans="1:8" x14ac:dyDescent="0.2">
      <c r="A2336" s="116" t="s">
        <v>3019</v>
      </c>
      <c r="B2336" s="89" t="s">
        <v>4631</v>
      </c>
      <c r="C2336" s="120">
        <v>23662454.050000001</v>
      </c>
      <c r="D2336" s="120">
        <v>24936365.420000002</v>
      </c>
      <c r="E2336" s="120">
        <v>-4761186.22</v>
      </c>
      <c r="F2336" s="120">
        <v>23592238.489999998</v>
      </c>
      <c r="G2336" s="120">
        <v>22144762.5</v>
      </c>
      <c r="H2336" s="121">
        <v>-4985523.37</v>
      </c>
    </row>
    <row r="2337" spans="1:8" x14ac:dyDescent="0.2">
      <c r="A2337" s="17" t="s">
        <v>3565</v>
      </c>
      <c r="B2337" s="90" t="s">
        <v>4482</v>
      </c>
      <c r="C2337" s="39">
        <v>45637982.710000001</v>
      </c>
      <c r="D2337" s="39">
        <v>13136741.43</v>
      </c>
      <c r="E2337" s="39">
        <v>1719822.29</v>
      </c>
      <c r="F2337" s="39">
        <v>44170466.030000001</v>
      </c>
      <c r="G2337" s="39">
        <v>8169888.6500000004</v>
      </c>
      <c r="H2337" s="63">
        <v>1537813.68</v>
      </c>
    </row>
    <row r="2338" spans="1:8" x14ac:dyDescent="0.2">
      <c r="A2338" s="116" t="s">
        <v>3569</v>
      </c>
      <c r="B2338" s="89" t="s">
        <v>4451</v>
      </c>
      <c r="C2338" s="120"/>
      <c r="D2338" s="120"/>
      <c r="E2338" s="120"/>
      <c r="F2338" s="120">
        <v>48949701.32</v>
      </c>
      <c r="G2338" s="120">
        <v>32472730.260000002</v>
      </c>
      <c r="H2338" s="121">
        <v>2095202.87</v>
      </c>
    </row>
    <row r="2339" spans="1:8" x14ac:dyDescent="0.2">
      <c r="A2339" s="116" t="s">
        <v>3469</v>
      </c>
      <c r="B2339" s="89" t="s">
        <v>3856</v>
      </c>
      <c r="C2339" s="120"/>
      <c r="D2339" s="120"/>
      <c r="E2339" s="120"/>
      <c r="F2339" s="120">
        <v>12772142.49</v>
      </c>
      <c r="G2339" s="120">
        <v>9755502.3300000001</v>
      </c>
      <c r="H2339" s="121">
        <v>-1836144.78</v>
      </c>
    </row>
    <row r="2340" spans="1:8" x14ac:dyDescent="0.2">
      <c r="A2340" s="116" t="s">
        <v>2224</v>
      </c>
      <c r="B2340" s="89" t="s">
        <v>4585</v>
      </c>
      <c r="C2340" s="120">
        <v>37735794.350000001</v>
      </c>
      <c r="D2340" s="120">
        <v>13691627.119999999</v>
      </c>
      <c r="E2340" s="120">
        <v>-19087948.329999998</v>
      </c>
      <c r="F2340" s="120">
        <v>39378477.530000001</v>
      </c>
      <c r="G2340" s="120">
        <v>3004880.15</v>
      </c>
      <c r="H2340" s="121">
        <v>-18470455.710000001</v>
      </c>
    </row>
    <row r="2341" spans="1:8" x14ac:dyDescent="0.2">
      <c r="A2341" s="116" t="s">
        <v>2508</v>
      </c>
      <c r="B2341" s="89" t="s">
        <v>4336</v>
      </c>
      <c r="C2341" s="120">
        <v>61231528.270000003</v>
      </c>
      <c r="D2341" s="120">
        <v>42203175.259999998</v>
      </c>
      <c r="E2341" s="120">
        <v>-31596377</v>
      </c>
      <c r="F2341" s="120">
        <v>61847153.170000002</v>
      </c>
      <c r="G2341" s="120">
        <v>19066259.140000001</v>
      </c>
      <c r="H2341" s="121">
        <v>-32440936.289999999</v>
      </c>
    </row>
    <row r="2342" spans="1:8" x14ac:dyDescent="0.2">
      <c r="A2342" s="17" t="s">
        <v>1913</v>
      </c>
      <c r="B2342" s="90" t="s">
        <v>4000</v>
      </c>
      <c r="C2342" s="6">
        <v>65091294.780000001</v>
      </c>
      <c r="D2342" s="6">
        <v>25297265.379999999</v>
      </c>
      <c r="E2342" s="6">
        <v>4309275.97</v>
      </c>
      <c r="F2342" s="6">
        <v>68095171.719999999</v>
      </c>
      <c r="G2342" s="6">
        <v>19062486.559999999</v>
      </c>
      <c r="H2342" s="62">
        <v>4926387.1100000003</v>
      </c>
    </row>
    <row r="2343" spans="1:8" x14ac:dyDescent="0.2">
      <c r="A2343" s="116" t="s">
        <v>3603</v>
      </c>
      <c r="B2343" s="89" t="s">
        <v>4483</v>
      </c>
      <c r="C2343" s="120">
        <v>19083131.609999999</v>
      </c>
      <c r="D2343" s="120">
        <v>55969162.509999998</v>
      </c>
      <c r="E2343" s="120">
        <v>-1559193.66</v>
      </c>
      <c r="F2343" s="120">
        <v>19496709.550000001</v>
      </c>
      <c r="G2343" s="120">
        <v>33062665.43</v>
      </c>
      <c r="H2343" s="121">
        <v>-1510979.79</v>
      </c>
    </row>
    <row r="2344" spans="1:8" x14ac:dyDescent="0.2">
      <c r="A2344" s="116" t="s">
        <v>3405</v>
      </c>
      <c r="B2344" s="89" t="s">
        <v>3406</v>
      </c>
      <c r="C2344" s="120"/>
      <c r="D2344" s="120"/>
      <c r="E2344" s="120"/>
      <c r="F2344" s="120">
        <v>35882336.719999999</v>
      </c>
      <c r="G2344" s="120">
        <v>32533060.27</v>
      </c>
      <c r="H2344" s="121">
        <v>-3130937.59</v>
      </c>
    </row>
    <row r="2345" spans="1:8" x14ac:dyDescent="0.2">
      <c r="A2345" s="116" t="s">
        <v>3599</v>
      </c>
      <c r="B2345" s="89" t="s">
        <v>3600</v>
      </c>
      <c r="C2345" s="120">
        <v>34031430.950000003</v>
      </c>
      <c r="D2345" s="120">
        <v>164037284.66</v>
      </c>
      <c r="E2345" s="120">
        <v>-3963122.44</v>
      </c>
      <c r="F2345" s="120">
        <v>26558964.43</v>
      </c>
      <c r="G2345" s="120">
        <v>151810841.84999999</v>
      </c>
      <c r="H2345" s="121">
        <v>4823876.0999999996</v>
      </c>
    </row>
    <row r="2346" spans="1:8" x14ac:dyDescent="0.2">
      <c r="A2346" s="116" t="s">
        <v>3585</v>
      </c>
      <c r="B2346" s="89" t="s">
        <v>4496</v>
      </c>
      <c r="C2346" s="120"/>
      <c r="D2346" s="120"/>
      <c r="E2346" s="120"/>
      <c r="F2346" s="120">
        <v>14875427.92</v>
      </c>
      <c r="G2346" s="120">
        <v>11367451.699999999</v>
      </c>
      <c r="H2346" s="121">
        <v>307506.87</v>
      </c>
    </row>
    <row r="2347" spans="1:8" x14ac:dyDescent="0.2">
      <c r="A2347" s="17" t="s">
        <v>4433</v>
      </c>
      <c r="B2347" s="90" t="s">
        <v>4499</v>
      </c>
      <c r="C2347" s="6"/>
      <c r="D2347" s="6"/>
      <c r="E2347" s="6"/>
      <c r="F2347" s="6">
        <v>17298148.949999999</v>
      </c>
      <c r="G2347" s="6">
        <v>0</v>
      </c>
      <c r="H2347" s="62">
        <v>401103.78</v>
      </c>
    </row>
    <row r="2348" spans="1:8" x14ac:dyDescent="0.2">
      <c r="A2348" s="116" t="s">
        <v>3229</v>
      </c>
      <c r="B2348" s="89" t="s">
        <v>3230</v>
      </c>
      <c r="C2348" s="120">
        <v>18192932.850000001</v>
      </c>
      <c r="D2348" s="120">
        <v>31601300.75</v>
      </c>
      <c r="E2348" s="120">
        <v>-28121596.32</v>
      </c>
      <c r="F2348" s="120">
        <v>20065882.32</v>
      </c>
      <c r="G2348" s="120">
        <v>27244165.719999999</v>
      </c>
      <c r="H2348" s="121">
        <v>-31945396.390000001</v>
      </c>
    </row>
    <row r="2349" spans="1:8" x14ac:dyDescent="0.2">
      <c r="A2349" s="116" t="s">
        <v>4313</v>
      </c>
      <c r="B2349" s="89" t="s">
        <v>4458</v>
      </c>
      <c r="C2349" s="120"/>
      <c r="D2349" s="120"/>
      <c r="E2349" s="120"/>
      <c r="F2349" s="120">
        <v>24320520.66</v>
      </c>
      <c r="G2349" s="120">
        <v>26040140.789999999</v>
      </c>
      <c r="H2349" s="121">
        <v>-752603.11</v>
      </c>
    </row>
    <row r="2350" spans="1:8" x14ac:dyDescent="0.2">
      <c r="A2350" s="116" t="s">
        <v>2041</v>
      </c>
      <c r="B2350" s="89" t="s">
        <v>4522</v>
      </c>
      <c r="C2350" s="120">
        <v>21064089.57</v>
      </c>
      <c r="D2350" s="120">
        <v>115559038.68000001</v>
      </c>
      <c r="E2350" s="120">
        <v>-7016114.6799999997</v>
      </c>
      <c r="F2350" s="120">
        <v>23015405.719999999</v>
      </c>
      <c r="G2350" s="120">
        <v>104126547.8</v>
      </c>
      <c r="H2350" s="121">
        <v>-4599410.49</v>
      </c>
    </row>
    <row r="2351" spans="1:8" x14ac:dyDescent="0.2">
      <c r="A2351" s="116" t="s">
        <v>2272</v>
      </c>
      <c r="B2351" s="89" t="s">
        <v>4623</v>
      </c>
      <c r="C2351" s="120">
        <v>97943189.290000007</v>
      </c>
      <c r="D2351" s="120">
        <v>61905848.859999999</v>
      </c>
      <c r="E2351" s="120">
        <v>-3236413.6</v>
      </c>
      <c r="F2351" s="120">
        <v>88890650.670000002</v>
      </c>
      <c r="G2351" s="120">
        <v>41776267.210000001</v>
      </c>
      <c r="H2351" s="121">
        <v>-7716515.4900000002</v>
      </c>
    </row>
    <row r="2352" spans="1:8" x14ac:dyDescent="0.2">
      <c r="A2352" s="17" t="s">
        <v>1987</v>
      </c>
      <c r="B2352" s="90" t="s">
        <v>4445</v>
      </c>
      <c r="C2352" s="6"/>
      <c r="D2352" s="6"/>
      <c r="E2352" s="6"/>
      <c r="F2352" s="6">
        <v>20627672.359999999</v>
      </c>
      <c r="G2352" s="6">
        <v>26542830.010000002</v>
      </c>
      <c r="H2352" s="62">
        <v>-4440431.8499999996</v>
      </c>
    </row>
    <row r="2353" spans="1:8" x14ac:dyDescent="0.2">
      <c r="A2353" s="116" t="s">
        <v>4429</v>
      </c>
      <c r="B2353" s="89" t="s">
        <v>4430</v>
      </c>
      <c r="C2353" s="120"/>
      <c r="D2353" s="120"/>
      <c r="E2353" s="120"/>
      <c r="F2353" s="120">
        <v>16460462.25</v>
      </c>
      <c r="G2353" s="120">
        <v>10317645.779999999</v>
      </c>
      <c r="H2353" s="121">
        <v>1229063.8999999999</v>
      </c>
    </row>
    <row r="2354" spans="1:8" x14ac:dyDescent="0.2">
      <c r="A2354" s="116" t="s">
        <v>3505</v>
      </c>
      <c r="B2354" s="89" t="s">
        <v>3909</v>
      </c>
      <c r="C2354" s="120"/>
      <c r="D2354" s="120"/>
      <c r="E2354" s="120"/>
      <c r="F2354" s="120">
        <v>50623682.509999998</v>
      </c>
      <c r="G2354" s="120">
        <v>107345087.89</v>
      </c>
      <c r="H2354" s="121">
        <v>-654112.97</v>
      </c>
    </row>
    <row r="2355" spans="1:8" x14ac:dyDescent="0.2">
      <c r="A2355" s="116" t="s">
        <v>2836</v>
      </c>
      <c r="B2355" s="89" t="s">
        <v>4446</v>
      </c>
      <c r="C2355" s="7">
        <v>30290644.84</v>
      </c>
      <c r="D2355" s="7">
        <v>34467474.549999997</v>
      </c>
      <c r="E2355" s="7">
        <v>-7487629.8700000001</v>
      </c>
      <c r="F2355" s="7">
        <v>26126715.600000001</v>
      </c>
      <c r="G2355" s="7">
        <v>11225656.380000001</v>
      </c>
      <c r="H2355" s="64">
        <v>-9737565.2599999998</v>
      </c>
    </row>
    <row r="2356" spans="1:8" x14ac:dyDescent="0.2">
      <c r="A2356" s="116" t="s">
        <v>3354</v>
      </c>
      <c r="B2356" s="89" t="s">
        <v>4448</v>
      </c>
      <c r="C2356" s="120">
        <v>23319035.280000001</v>
      </c>
      <c r="D2356" s="120">
        <v>32589623.559999999</v>
      </c>
      <c r="E2356" s="120">
        <v>272485.65999999997</v>
      </c>
      <c r="F2356" s="120">
        <v>24199187.030000001</v>
      </c>
      <c r="G2356" s="120">
        <v>4466222.3600000003</v>
      </c>
      <c r="H2356" s="121">
        <v>1658822.15</v>
      </c>
    </row>
    <row r="2357" spans="1:8" x14ac:dyDescent="0.2">
      <c r="A2357" s="17" t="s">
        <v>3579</v>
      </c>
      <c r="B2357" s="90" t="s">
        <v>4464</v>
      </c>
      <c r="C2357" s="6"/>
      <c r="D2357" s="6"/>
      <c r="E2357" s="6"/>
      <c r="F2357" s="6">
        <v>42751057.060000002</v>
      </c>
      <c r="G2357" s="6">
        <v>23070407.09</v>
      </c>
      <c r="H2357" s="62">
        <v>-1384883.17</v>
      </c>
    </row>
    <row r="2358" spans="1:8" x14ac:dyDescent="0.2">
      <c r="A2358" s="116" t="s">
        <v>2179</v>
      </c>
      <c r="B2358" s="89" t="s">
        <v>4473</v>
      </c>
      <c r="C2358" s="120">
        <v>34032745.689999998</v>
      </c>
      <c r="D2358" s="120">
        <v>19924027.550000001</v>
      </c>
      <c r="E2358" s="120">
        <v>-7349917.9299999997</v>
      </c>
      <c r="F2358" s="120">
        <v>35385355.420000002</v>
      </c>
      <c r="G2358" s="120">
        <v>15624235.24</v>
      </c>
      <c r="H2358" s="121">
        <v>-6797185.1699999999</v>
      </c>
    </row>
    <row r="2359" spans="1:8" x14ac:dyDescent="0.2">
      <c r="A2359" s="116" t="s">
        <v>5005</v>
      </c>
      <c r="B2359" s="89" t="s">
        <v>5006</v>
      </c>
      <c r="C2359" s="120"/>
      <c r="D2359" s="120"/>
      <c r="E2359" s="120"/>
      <c r="F2359" s="120">
        <v>17706239.449999999</v>
      </c>
      <c r="G2359" s="120">
        <v>0</v>
      </c>
      <c r="H2359" s="121">
        <v>349097.68</v>
      </c>
    </row>
    <row r="2360" spans="1:8" x14ac:dyDescent="0.2">
      <c r="A2360" s="116" t="s">
        <v>3522</v>
      </c>
      <c r="B2360" s="89" t="s">
        <v>3523</v>
      </c>
      <c r="C2360" s="120">
        <v>38766388.240000002</v>
      </c>
      <c r="D2360" s="120">
        <v>109093234.08</v>
      </c>
      <c r="E2360" s="120">
        <v>-17789782.09</v>
      </c>
      <c r="F2360" s="120">
        <v>39269060.75</v>
      </c>
      <c r="G2360" s="120">
        <v>21881756.210000001</v>
      </c>
      <c r="H2360" s="121">
        <v>-16487073.189999999</v>
      </c>
    </row>
    <row r="2361" spans="1:8" x14ac:dyDescent="0.2">
      <c r="A2361" s="116" t="s">
        <v>3540</v>
      </c>
      <c r="B2361" s="89" t="s">
        <v>3541</v>
      </c>
      <c r="C2361" s="120">
        <v>35160454.409999996</v>
      </c>
      <c r="D2361" s="120">
        <v>34650344.939999998</v>
      </c>
      <c r="E2361" s="120">
        <v>2265598.34</v>
      </c>
      <c r="F2361" s="120">
        <v>35160454.409999996</v>
      </c>
      <c r="G2361" s="120">
        <v>27793996.359999999</v>
      </c>
      <c r="H2361" s="121">
        <v>2426898.4700000002</v>
      </c>
    </row>
    <row r="2362" spans="1:8" x14ac:dyDescent="0.2">
      <c r="A2362" s="17" t="s">
        <v>2645</v>
      </c>
      <c r="B2362" s="90" t="s">
        <v>2646</v>
      </c>
      <c r="C2362" s="6">
        <v>27982874.629999999</v>
      </c>
      <c r="D2362" s="6">
        <v>21350693.949999999</v>
      </c>
      <c r="E2362" s="6">
        <v>-2821414.07</v>
      </c>
      <c r="F2362" s="6">
        <v>28790632.600000001</v>
      </c>
      <c r="G2362" s="6">
        <v>5691134.8700000001</v>
      </c>
      <c r="H2362" s="62">
        <v>-2027617.85</v>
      </c>
    </row>
    <row r="2363" spans="1:8" x14ac:dyDescent="0.2">
      <c r="A2363" s="116" t="s">
        <v>3182</v>
      </c>
      <c r="B2363" s="89" t="s">
        <v>4468</v>
      </c>
      <c r="C2363" s="120"/>
      <c r="D2363" s="120"/>
      <c r="E2363" s="120"/>
      <c r="F2363" s="120">
        <v>14850036.220000001</v>
      </c>
      <c r="G2363" s="120">
        <v>8810417.6899999995</v>
      </c>
      <c r="H2363" s="121">
        <v>-4330419.83</v>
      </c>
    </row>
    <row r="2364" spans="1:8" x14ac:dyDescent="0.2">
      <c r="A2364" s="116" t="s">
        <v>3628</v>
      </c>
      <c r="B2364" s="89" t="s">
        <v>4463</v>
      </c>
      <c r="C2364" s="120"/>
      <c r="D2364" s="120"/>
      <c r="E2364" s="120"/>
      <c r="F2364" s="120">
        <v>12508588.07</v>
      </c>
      <c r="G2364" s="120">
        <v>17901242.850000001</v>
      </c>
      <c r="H2364" s="121">
        <v>1119353.06</v>
      </c>
    </row>
    <row r="2365" spans="1:8" x14ac:dyDescent="0.2">
      <c r="A2365" s="116" t="s">
        <v>2511</v>
      </c>
      <c r="B2365" s="89" t="s">
        <v>4457</v>
      </c>
      <c r="C2365" s="120"/>
      <c r="D2365" s="120"/>
      <c r="E2365" s="120"/>
      <c r="F2365" s="120">
        <v>32779650.829999998</v>
      </c>
      <c r="G2365" s="120">
        <v>14545452.439999999</v>
      </c>
      <c r="H2365" s="121">
        <v>-3647628.87</v>
      </c>
    </row>
    <row r="2366" spans="1:8" x14ac:dyDescent="0.2">
      <c r="A2366" s="116" t="s">
        <v>3329</v>
      </c>
      <c r="B2366" s="89" t="s">
        <v>4629</v>
      </c>
      <c r="C2366" s="120">
        <v>32163346.93</v>
      </c>
      <c r="D2366" s="120">
        <v>7299772.5899999999</v>
      </c>
      <c r="E2366" s="120">
        <v>-4285507.49</v>
      </c>
      <c r="F2366" s="120">
        <v>32163346.93</v>
      </c>
      <c r="G2366" s="120">
        <v>7094762.5599999996</v>
      </c>
      <c r="H2366" s="121">
        <v>-4286483.59</v>
      </c>
    </row>
    <row r="2367" spans="1:8" x14ac:dyDescent="0.2">
      <c r="A2367" s="105" t="s">
        <v>4079</v>
      </c>
      <c r="B2367" s="93" t="s">
        <v>4080</v>
      </c>
      <c r="C2367" s="39">
        <v>4423530.0599999996</v>
      </c>
      <c r="D2367" s="39">
        <v>9437766.3699999992</v>
      </c>
      <c r="E2367" s="39">
        <v>-8169582.0099999998</v>
      </c>
      <c r="F2367" s="39">
        <v>6785562.4100000001</v>
      </c>
      <c r="G2367" s="39">
        <v>8134028.0199999996</v>
      </c>
      <c r="H2367" s="63">
        <v>-8883126.7400000002</v>
      </c>
    </row>
    <row r="2368" spans="1:8" x14ac:dyDescent="0.2">
      <c r="A2368" s="116" t="s">
        <v>1663</v>
      </c>
      <c r="B2368" s="89" t="s">
        <v>3993</v>
      </c>
      <c r="C2368" s="120">
        <v>27795662.32</v>
      </c>
      <c r="D2368" s="120">
        <v>11942592.960000001</v>
      </c>
      <c r="E2368" s="120">
        <v>4559993.88</v>
      </c>
      <c r="F2368" s="120">
        <v>27747747.84</v>
      </c>
      <c r="G2368" s="120">
        <v>10903279.189999999</v>
      </c>
      <c r="H2368" s="121">
        <v>-1641896.73</v>
      </c>
    </row>
    <row r="2369" spans="1:8" x14ac:dyDescent="0.2">
      <c r="A2369" s="116" t="s">
        <v>3243</v>
      </c>
      <c r="B2369" s="89" t="s">
        <v>4477</v>
      </c>
      <c r="C2369" s="120">
        <v>25923318.629999999</v>
      </c>
      <c r="D2369" s="120">
        <v>30177215.469999999</v>
      </c>
      <c r="E2369" s="120">
        <v>-13803217.5</v>
      </c>
      <c r="F2369" s="120">
        <v>25512917.440000001</v>
      </c>
      <c r="G2369" s="120">
        <v>29746506.850000001</v>
      </c>
      <c r="H2369" s="121">
        <v>-13997221.76</v>
      </c>
    </row>
    <row r="2370" spans="1:8" x14ac:dyDescent="0.2">
      <c r="A2370" s="116" t="s">
        <v>1840</v>
      </c>
      <c r="B2370" s="89" t="s">
        <v>4702</v>
      </c>
      <c r="C2370" s="120">
        <v>22609826.59</v>
      </c>
      <c r="D2370" s="120">
        <v>10224923.289999999</v>
      </c>
      <c r="E2370" s="120">
        <v>-13930967.890000001</v>
      </c>
      <c r="F2370" s="120">
        <v>29175586.140000001</v>
      </c>
      <c r="G2370" s="120">
        <v>3328258.43</v>
      </c>
      <c r="H2370" s="121">
        <v>-14145498.210000001</v>
      </c>
    </row>
    <row r="2371" spans="1:8" x14ac:dyDescent="0.2">
      <c r="A2371" s="116" t="s">
        <v>3022</v>
      </c>
      <c r="B2371" s="89" t="s">
        <v>4462</v>
      </c>
      <c r="C2371" s="120">
        <v>57574623.590000004</v>
      </c>
      <c r="D2371" s="120">
        <v>32386792.370000001</v>
      </c>
      <c r="E2371" s="120">
        <v>378186.32</v>
      </c>
      <c r="F2371" s="120">
        <v>55662591.25</v>
      </c>
      <c r="G2371" s="120">
        <v>31725280.690000001</v>
      </c>
      <c r="H2371" s="121">
        <v>-556923.17000000004</v>
      </c>
    </row>
    <row r="2372" spans="1:8" x14ac:dyDescent="0.2">
      <c r="A2372" s="17" t="s">
        <v>2557</v>
      </c>
      <c r="B2372" s="90" t="s">
        <v>4475</v>
      </c>
      <c r="C2372" s="6">
        <v>19252742.93</v>
      </c>
      <c r="D2372" s="6">
        <v>46688999.460000001</v>
      </c>
      <c r="E2372" s="6">
        <v>-8402340.5299999993</v>
      </c>
      <c r="F2372" s="6">
        <v>22068258.68</v>
      </c>
      <c r="G2372" s="6">
        <v>24122483.010000002</v>
      </c>
      <c r="H2372" s="62">
        <v>-6222348.3300000001</v>
      </c>
    </row>
    <row r="2373" spans="1:8" x14ac:dyDescent="0.2">
      <c r="A2373" s="116" t="s">
        <v>4434</v>
      </c>
      <c r="B2373" s="89" t="s">
        <v>4500</v>
      </c>
      <c r="C2373" s="120"/>
      <c r="D2373" s="120"/>
      <c r="E2373" s="120"/>
      <c r="F2373" s="120">
        <v>15046528.880000001</v>
      </c>
      <c r="G2373" s="120">
        <v>0</v>
      </c>
      <c r="H2373" s="121">
        <v>421066.63</v>
      </c>
    </row>
    <row r="2374" spans="1:8" x14ac:dyDescent="0.2">
      <c r="A2374" s="116" t="s">
        <v>4315</v>
      </c>
      <c r="B2374" s="89" t="s">
        <v>4503</v>
      </c>
      <c r="C2374" s="120"/>
      <c r="D2374" s="120"/>
      <c r="E2374" s="120"/>
      <c r="F2374" s="120">
        <v>16066073.85</v>
      </c>
      <c r="G2374" s="120">
        <v>0</v>
      </c>
      <c r="H2374" s="121">
        <v>274948.78999999998</v>
      </c>
    </row>
    <row r="2375" spans="1:8" x14ac:dyDescent="0.2">
      <c r="A2375" s="116" t="s">
        <v>3286</v>
      </c>
      <c r="B2375" s="89" t="s">
        <v>4491</v>
      </c>
      <c r="C2375" s="120"/>
      <c r="D2375" s="120"/>
      <c r="E2375" s="120"/>
      <c r="F2375" s="120">
        <v>7546878.2599999998</v>
      </c>
      <c r="G2375" s="120">
        <v>8578353.1199999992</v>
      </c>
      <c r="H2375" s="121">
        <v>-9710895.2100000009</v>
      </c>
    </row>
    <row r="2376" spans="1:8" x14ac:dyDescent="0.2">
      <c r="A2376" s="116" t="s">
        <v>2934</v>
      </c>
      <c r="B2376" s="89" t="s">
        <v>4504</v>
      </c>
      <c r="C2376" s="120">
        <v>19555300.710000001</v>
      </c>
      <c r="D2376" s="120">
        <v>3589227.92</v>
      </c>
      <c r="E2376" s="120">
        <v>-11993277.449999999</v>
      </c>
      <c r="F2376" s="120">
        <v>-770314.84</v>
      </c>
      <c r="G2376" s="120">
        <v>3589227.92</v>
      </c>
      <c r="H2376" s="121">
        <v>-11730638.35</v>
      </c>
    </row>
    <row r="2377" spans="1:8" x14ac:dyDescent="0.2">
      <c r="A2377" s="17" t="s">
        <v>3241</v>
      </c>
      <c r="B2377" s="90" t="s">
        <v>3242</v>
      </c>
      <c r="C2377" s="6">
        <v>21786501.899999999</v>
      </c>
      <c r="D2377" s="6">
        <v>44052634.049999997</v>
      </c>
      <c r="E2377" s="6">
        <v>-3855419.17</v>
      </c>
      <c r="F2377" s="6">
        <v>21941909.32</v>
      </c>
      <c r="G2377" s="6">
        <v>43991162.990000002</v>
      </c>
      <c r="H2377" s="62">
        <v>-4920235.6900000004</v>
      </c>
    </row>
    <row r="2378" spans="1:8" x14ac:dyDescent="0.2">
      <c r="A2378" s="116" t="s">
        <v>4793</v>
      </c>
      <c r="B2378" s="89" t="s">
        <v>4794</v>
      </c>
      <c r="C2378" s="120"/>
      <c r="D2378" s="120"/>
      <c r="E2378" s="120"/>
      <c r="F2378" s="120">
        <v>14279516.210000001</v>
      </c>
      <c r="G2378" s="120">
        <v>0</v>
      </c>
      <c r="H2378" s="121">
        <v>345276.67</v>
      </c>
    </row>
    <row r="2379" spans="1:8" x14ac:dyDescent="0.2">
      <c r="A2379" s="116" t="s">
        <v>4317</v>
      </c>
      <c r="B2379" s="89" t="s">
        <v>4506</v>
      </c>
      <c r="C2379" s="7"/>
      <c r="D2379" s="7"/>
      <c r="E2379" s="7"/>
      <c r="F2379" s="7">
        <v>14031345.609999999</v>
      </c>
      <c r="G2379" s="7">
        <v>0</v>
      </c>
      <c r="H2379" s="64">
        <v>418714.61</v>
      </c>
    </row>
    <row r="2380" spans="1:8" x14ac:dyDescent="0.2">
      <c r="A2380" s="116" t="s">
        <v>3559</v>
      </c>
      <c r="B2380" s="89" t="s">
        <v>4745</v>
      </c>
      <c r="C2380" s="120">
        <v>-43325043.93</v>
      </c>
      <c r="D2380" s="120">
        <v>85038564.629999995</v>
      </c>
      <c r="E2380" s="120">
        <v>-91241832.390000001</v>
      </c>
      <c r="F2380" s="120">
        <v>4131791.59</v>
      </c>
      <c r="G2380" s="120">
        <v>3125089.68</v>
      </c>
      <c r="H2380" s="121">
        <v>-43910277.979999997</v>
      </c>
    </row>
    <row r="2381" spans="1:8" x14ac:dyDescent="0.2">
      <c r="A2381" s="116" t="s">
        <v>4795</v>
      </c>
      <c r="B2381" s="89" t="s">
        <v>4796</v>
      </c>
      <c r="C2381" s="120"/>
      <c r="D2381" s="120"/>
      <c r="E2381" s="120"/>
      <c r="F2381" s="120">
        <v>14159083.68</v>
      </c>
      <c r="G2381" s="120">
        <v>0</v>
      </c>
      <c r="H2381" s="121">
        <v>325950.75</v>
      </c>
    </row>
    <row r="2382" spans="1:8" x14ac:dyDescent="0.2">
      <c r="A2382" s="17" t="s">
        <v>3425</v>
      </c>
      <c r="B2382" s="90" t="s">
        <v>4495</v>
      </c>
      <c r="C2382" s="6">
        <v>54403462.579999998</v>
      </c>
      <c r="D2382" s="6">
        <v>63457395.350000001</v>
      </c>
      <c r="E2382" s="6">
        <v>-8848987.3800000008</v>
      </c>
      <c r="F2382" s="6">
        <v>53532662.299999997</v>
      </c>
      <c r="G2382" s="6">
        <v>22349306.309999999</v>
      </c>
      <c r="H2382" s="62">
        <v>-12474147.199999999</v>
      </c>
    </row>
    <row r="2383" spans="1:8" x14ac:dyDescent="0.2">
      <c r="A2383" s="116" t="s">
        <v>3162</v>
      </c>
      <c r="B2383" s="89" t="s">
        <v>4480</v>
      </c>
      <c r="C2383" s="120">
        <v>13629004.48</v>
      </c>
      <c r="D2383" s="120">
        <v>45006555.789999999</v>
      </c>
      <c r="E2383" s="120">
        <v>-3902418.04</v>
      </c>
      <c r="F2383" s="120">
        <v>14167744.470000001</v>
      </c>
      <c r="G2383" s="120">
        <v>41419307.670000002</v>
      </c>
      <c r="H2383" s="121">
        <v>-4267294.93</v>
      </c>
    </row>
    <row r="2384" spans="1:8" x14ac:dyDescent="0.2">
      <c r="A2384" s="116" t="s">
        <v>5007</v>
      </c>
      <c r="B2384" s="89" t="s">
        <v>5008</v>
      </c>
      <c r="C2384" s="120"/>
      <c r="D2384" s="120"/>
      <c r="E2384" s="120"/>
      <c r="F2384" s="120">
        <v>14824236.630000001</v>
      </c>
      <c r="G2384" s="120">
        <v>0</v>
      </c>
      <c r="H2384" s="121">
        <v>266897.33</v>
      </c>
    </row>
    <row r="2385" spans="1:8" x14ac:dyDescent="0.2">
      <c r="A2385" s="116" t="s">
        <v>4318</v>
      </c>
      <c r="B2385" s="89" t="s">
        <v>4508</v>
      </c>
      <c r="C2385" s="120"/>
      <c r="D2385" s="120"/>
      <c r="E2385" s="120"/>
      <c r="F2385" s="120">
        <v>13637581.619999999</v>
      </c>
      <c r="G2385" s="120">
        <v>0</v>
      </c>
      <c r="H2385" s="121">
        <v>327244.38</v>
      </c>
    </row>
    <row r="2386" spans="1:8" x14ac:dyDescent="0.2">
      <c r="A2386" s="116" t="s">
        <v>4435</v>
      </c>
      <c r="B2386" s="89" t="s">
        <v>4507</v>
      </c>
      <c r="C2386" s="120"/>
      <c r="D2386" s="120"/>
      <c r="E2386" s="120"/>
      <c r="F2386" s="120">
        <v>12827599.99</v>
      </c>
      <c r="G2386" s="120">
        <v>0</v>
      </c>
      <c r="H2386" s="121">
        <v>345141.87</v>
      </c>
    </row>
    <row r="2387" spans="1:8" x14ac:dyDescent="0.2">
      <c r="A2387" s="17" t="s">
        <v>3327</v>
      </c>
      <c r="B2387" s="90" t="s">
        <v>3328</v>
      </c>
      <c r="C2387" s="6">
        <v>40555764.549999997</v>
      </c>
      <c r="D2387" s="6">
        <v>148689117.61000001</v>
      </c>
      <c r="E2387" s="6">
        <v>-911642.28</v>
      </c>
      <c r="F2387" s="6">
        <v>38428872</v>
      </c>
      <c r="G2387" s="6">
        <v>148669117.61000001</v>
      </c>
      <c r="H2387" s="62">
        <v>-913685.29</v>
      </c>
    </row>
    <row r="2388" spans="1:8" x14ac:dyDescent="0.2">
      <c r="A2388" s="116" t="s">
        <v>3588</v>
      </c>
      <c r="B2388" s="89" t="s">
        <v>4502</v>
      </c>
      <c r="C2388" s="120">
        <v>5716860.3799999999</v>
      </c>
      <c r="D2388" s="120">
        <v>42916879.590000004</v>
      </c>
      <c r="E2388" s="120">
        <v>3647523.13</v>
      </c>
      <c r="F2388" s="120">
        <v>8722346.3900000006</v>
      </c>
      <c r="G2388" s="120">
        <v>42577489.07</v>
      </c>
      <c r="H2388" s="121">
        <v>1796930.49</v>
      </c>
    </row>
    <row r="2389" spans="1:8" x14ac:dyDescent="0.2">
      <c r="A2389" s="116" t="s">
        <v>3578</v>
      </c>
      <c r="B2389" s="89" t="s">
        <v>4476</v>
      </c>
      <c r="C2389" s="120">
        <v>15940586.060000001</v>
      </c>
      <c r="D2389" s="120">
        <v>54028222.909999996</v>
      </c>
      <c r="E2389" s="120">
        <v>-9751288.1199999992</v>
      </c>
      <c r="F2389" s="120">
        <v>15940586.060000001</v>
      </c>
      <c r="G2389" s="120">
        <v>51041066.259999998</v>
      </c>
      <c r="H2389" s="121">
        <v>-9751288.1199999992</v>
      </c>
    </row>
    <row r="2390" spans="1:8" x14ac:dyDescent="0.2">
      <c r="A2390" s="116" t="s">
        <v>4797</v>
      </c>
      <c r="B2390" s="89" t="s">
        <v>4798</v>
      </c>
      <c r="C2390" s="120"/>
      <c r="D2390" s="120"/>
      <c r="E2390" s="120"/>
      <c r="F2390" s="120">
        <v>10782331.050000001</v>
      </c>
      <c r="G2390" s="120">
        <v>0</v>
      </c>
      <c r="H2390" s="121">
        <v>237848.14</v>
      </c>
    </row>
    <row r="2391" spans="1:8" x14ac:dyDescent="0.2">
      <c r="A2391" s="116" t="s">
        <v>968</v>
      </c>
      <c r="B2391" s="89" t="s">
        <v>4479</v>
      </c>
      <c r="C2391" s="120"/>
      <c r="D2391" s="120"/>
      <c r="E2391" s="120"/>
      <c r="F2391" s="120">
        <v>2010624.73</v>
      </c>
      <c r="G2391" s="120">
        <v>2495828.04</v>
      </c>
      <c r="H2391" s="121">
        <v>-9998148.1300000008</v>
      </c>
    </row>
    <row r="2392" spans="1:8" x14ac:dyDescent="0.2">
      <c r="A2392" s="17" t="s">
        <v>3314</v>
      </c>
      <c r="B2392" s="90" t="s">
        <v>4493</v>
      </c>
      <c r="C2392" s="6">
        <v>9405005.5800000001</v>
      </c>
      <c r="D2392" s="6">
        <v>8776391.6699999999</v>
      </c>
      <c r="E2392" s="6">
        <v>-19597866.329999998</v>
      </c>
      <c r="F2392" s="6">
        <v>9405005.5800000001</v>
      </c>
      <c r="G2392" s="6">
        <v>8776391.6699999999</v>
      </c>
      <c r="H2392" s="62">
        <v>-19597866.280000001</v>
      </c>
    </row>
    <row r="2393" spans="1:8" x14ac:dyDescent="0.2">
      <c r="A2393" s="116" t="s">
        <v>4669</v>
      </c>
      <c r="B2393" s="89" t="s">
        <v>4705</v>
      </c>
      <c r="C2393" s="120"/>
      <c r="D2393" s="120"/>
      <c r="E2393" s="120"/>
      <c r="F2393" s="120">
        <v>11214733.1</v>
      </c>
      <c r="G2393" s="120">
        <v>0</v>
      </c>
      <c r="H2393" s="121">
        <v>231657.94</v>
      </c>
    </row>
    <row r="2394" spans="1:8" x14ac:dyDescent="0.2">
      <c r="A2394" s="116" t="s">
        <v>4555</v>
      </c>
      <c r="B2394" s="89" t="s">
        <v>4588</v>
      </c>
      <c r="C2394" s="120"/>
      <c r="D2394" s="120"/>
      <c r="E2394" s="120"/>
      <c r="F2394" s="120">
        <v>12019243.26</v>
      </c>
      <c r="G2394" s="120">
        <v>0</v>
      </c>
      <c r="H2394" s="121">
        <v>256066.77</v>
      </c>
    </row>
    <row r="2395" spans="1:8" x14ac:dyDescent="0.2">
      <c r="A2395" s="116" t="s">
        <v>4718</v>
      </c>
      <c r="B2395" s="89" t="s">
        <v>4736</v>
      </c>
      <c r="C2395" s="120"/>
      <c r="D2395" s="120"/>
      <c r="E2395" s="120"/>
      <c r="F2395" s="120">
        <v>10667936.08</v>
      </c>
      <c r="G2395" s="120">
        <v>0</v>
      </c>
      <c r="H2395" s="121">
        <v>325768.90000000002</v>
      </c>
    </row>
    <row r="2396" spans="1:8" x14ac:dyDescent="0.2">
      <c r="A2396" s="116" t="s">
        <v>4359</v>
      </c>
      <c r="B2396" s="89" t="s">
        <v>4515</v>
      </c>
      <c r="C2396" s="120"/>
      <c r="D2396" s="120"/>
      <c r="E2396" s="120"/>
      <c r="F2396" s="120">
        <v>11914228.48</v>
      </c>
      <c r="G2396" s="120">
        <v>0</v>
      </c>
      <c r="H2396" s="121">
        <v>329918.84000000003</v>
      </c>
    </row>
    <row r="2397" spans="1:8" x14ac:dyDescent="0.2">
      <c r="A2397" s="17" t="s">
        <v>2700</v>
      </c>
      <c r="B2397" s="90" t="s">
        <v>4635</v>
      </c>
      <c r="C2397" s="6">
        <v>67813453.519999996</v>
      </c>
      <c r="D2397" s="6">
        <v>70561379.900000006</v>
      </c>
      <c r="E2397" s="6">
        <v>-1296753.58</v>
      </c>
      <c r="F2397" s="6">
        <v>44544862.979999997</v>
      </c>
      <c r="G2397" s="6">
        <v>16258966</v>
      </c>
      <c r="H2397" s="62">
        <v>-10179776.58</v>
      </c>
    </row>
    <row r="2398" spans="1:8" x14ac:dyDescent="0.2">
      <c r="A2398" s="116" t="s">
        <v>4632</v>
      </c>
      <c r="B2398" s="89" t="s">
        <v>4633</v>
      </c>
      <c r="C2398" s="120"/>
      <c r="D2398" s="120"/>
      <c r="E2398" s="120"/>
      <c r="F2398" s="120">
        <v>10992345.619999999</v>
      </c>
      <c r="G2398" s="120">
        <v>0</v>
      </c>
      <c r="H2398" s="121">
        <v>210208.37</v>
      </c>
    </row>
    <row r="2399" spans="1:8" x14ac:dyDescent="0.2">
      <c r="A2399" s="116" t="s">
        <v>4316</v>
      </c>
      <c r="B2399" s="89" t="s">
        <v>4512</v>
      </c>
      <c r="C2399" s="7"/>
      <c r="D2399" s="7"/>
      <c r="E2399" s="7"/>
      <c r="F2399" s="7">
        <v>10971294.32</v>
      </c>
      <c r="G2399" s="7">
        <v>0</v>
      </c>
      <c r="H2399" s="64">
        <v>238372.39</v>
      </c>
    </row>
    <row r="2400" spans="1:8" x14ac:dyDescent="0.2">
      <c r="A2400" s="116" t="s">
        <v>4436</v>
      </c>
      <c r="B2400" s="89" t="s">
        <v>4516</v>
      </c>
      <c r="C2400" s="39"/>
      <c r="D2400" s="39"/>
      <c r="E2400" s="39"/>
      <c r="F2400" s="39">
        <v>11175761.02</v>
      </c>
      <c r="G2400" s="39">
        <v>0</v>
      </c>
      <c r="H2400" s="63">
        <v>265979.3</v>
      </c>
    </row>
    <row r="2401" spans="1:8" x14ac:dyDescent="0.2">
      <c r="A2401" s="116" t="s">
        <v>4670</v>
      </c>
      <c r="B2401" s="89" t="s">
        <v>4706</v>
      </c>
      <c r="C2401" s="120"/>
      <c r="D2401" s="120"/>
      <c r="E2401" s="120"/>
      <c r="F2401" s="120">
        <v>10137688.26</v>
      </c>
      <c r="G2401" s="120">
        <v>0</v>
      </c>
      <c r="H2401" s="121">
        <v>227243.57</v>
      </c>
    </row>
    <row r="2402" spans="1:8" x14ac:dyDescent="0.2">
      <c r="A2402" s="17" t="s">
        <v>4323</v>
      </c>
      <c r="B2402" s="90" t="s">
        <v>4517</v>
      </c>
      <c r="C2402" s="6"/>
      <c r="D2402" s="6"/>
      <c r="E2402" s="6"/>
      <c r="F2402" s="6">
        <v>10864374.640000001</v>
      </c>
      <c r="G2402" s="6">
        <v>0</v>
      </c>
      <c r="H2402" s="62">
        <v>290991.03000000003</v>
      </c>
    </row>
    <row r="2403" spans="1:8" x14ac:dyDescent="0.2">
      <c r="A2403" s="116" t="s">
        <v>4556</v>
      </c>
      <c r="B2403" s="89" t="s">
        <v>4639</v>
      </c>
      <c r="C2403" s="120"/>
      <c r="D2403" s="120"/>
      <c r="E2403" s="120"/>
      <c r="F2403" s="120">
        <v>9985229.8200000003</v>
      </c>
      <c r="G2403" s="120">
        <v>0</v>
      </c>
      <c r="H2403" s="121">
        <v>100934.79</v>
      </c>
    </row>
    <row r="2404" spans="1:8" x14ac:dyDescent="0.2">
      <c r="A2404" s="16" t="s">
        <v>4360</v>
      </c>
      <c r="B2404" s="91" t="s">
        <v>4638</v>
      </c>
      <c r="C2404" s="7"/>
      <c r="D2404" s="7"/>
      <c r="E2404" s="7"/>
      <c r="F2404" s="7">
        <v>9750724.8000000007</v>
      </c>
      <c r="G2404" s="7">
        <v>0</v>
      </c>
      <c r="H2404" s="64">
        <v>265599.96000000002</v>
      </c>
    </row>
    <row r="2405" spans="1:8" x14ac:dyDescent="0.2">
      <c r="A2405" s="116" t="s">
        <v>4799</v>
      </c>
      <c r="B2405" s="89" t="s">
        <v>4800</v>
      </c>
      <c r="C2405" s="120"/>
      <c r="D2405" s="120"/>
      <c r="E2405" s="120"/>
      <c r="F2405" s="120">
        <v>10608648.59</v>
      </c>
      <c r="G2405" s="120">
        <v>0</v>
      </c>
      <c r="H2405" s="121">
        <v>256654.49</v>
      </c>
    </row>
    <row r="2406" spans="1:8" x14ac:dyDescent="0.2">
      <c r="A2406" s="116" t="s">
        <v>4641</v>
      </c>
      <c r="B2406" s="89" t="s">
        <v>4642</v>
      </c>
      <c r="C2406" s="120"/>
      <c r="D2406" s="120"/>
      <c r="E2406" s="120"/>
      <c r="F2406" s="120">
        <v>9961797.1699999999</v>
      </c>
      <c r="G2406" s="120">
        <v>0</v>
      </c>
      <c r="H2406" s="121">
        <v>286848.68</v>
      </c>
    </row>
    <row r="2407" spans="1:8" x14ac:dyDescent="0.2">
      <c r="A2407" s="17" t="s">
        <v>4803</v>
      </c>
      <c r="B2407" s="90" t="s">
        <v>4804</v>
      </c>
      <c r="C2407" s="6"/>
      <c r="D2407" s="6"/>
      <c r="E2407" s="6"/>
      <c r="F2407" s="6">
        <v>10069490.140000001</v>
      </c>
      <c r="G2407" s="6">
        <v>0</v>
      </c>
      <c r="H2407" s="62">
        <v>315474.51</v>
      </c>
    </row>
    <row r="2408" spans="1:8" x14ac:dyDescent="0.2">
      <c r="A2408" s="118" t="s">
        <v>4719</v>
      </c>
      <c r="B2408" s="89" t="s">
        <v>4737</v>
      </c>
      <c r="C2408" s="120"/>
      <c r="D2408" s="120"/>
      <c r="E2408" s="120"/>
      <c r="F2408" s="120">
        <v>9185644.3900000006</v>
      </c>
      <c r="G2408" s="120">
        <v>0</v>
      </c>
      <c r="H2408" s="122">
        <v>168284.29</v>
      </c>
    </row>
    <row r="2409" spans="1:8" x14ac:dyDescent="0.2">
      <c r="A2409" s="74" t="s">
        <v>4672</v>
      </c>
      <c r="B2409" s="91" t="s">
        <v>4708</v>
      </c>
      <c r="C2409" s="7"/>
      <c r="D2409" s="7"/>
      <c r="E2409" s="7"/>
      <c r="F2409" s="7">
        <v>9591221.1999999993</v>
      </c>
      <c r="G2409" s="7">
        <v>0</v>
      </c>
      <c r="H2409" s="75">
        <v>201659.13</v>
      </c>
    </row>
    <row r="2410" spans="1:8" x14ac:dyDescent="0.2">
      <c r="A2410" s="118" t="s">
        <v>4801</v>
      </c>
      <c r="B2410" s="89" t="s">
        <v>4802</v>
      </c>
      <c r="C2410" s="120"/>
      <c r="D2410" s="120"/>
      <c r="E2410" s="120"/>
      <c r="F2410" s="120">
        <v>10137569.529999999</v>
      </c>
      <c r="G2410" s="120">
        <v>0</v>
      </c>
      <c r="H2410" s="122">
        <v>145530.32</v>
      </c>
    </row>
    <row r="2411" spans="1:8" x14ac:dyDescent="0.2">
      <c r="A2411" s="118" t="s">
        <v>4557</v>
      </c>
      <c r="B2411" s="89" t="s">
        <v>4634</v>
      </c>
      <c r="C2411" s="120"/>
      <c r="D2411" s="120"/>
      <c r="E2411" s="120"/>
      <c r="F2411" s="120">
        <v>9666245.3599999994</v>
      </c>
      <c r="G2411" s="120">
        <v>0</v>
      </c>
      <c r="H2411" s="122">
        <v>235813</v>
      </c>
    </row>
    <row r="2412" spans="1:8" x14ac:dyDescent="0.2">
      <c r="A2412" s="72" t="s">
        <v>4643</v>
      </c>
      <c r="B2412" s="90" t="s">
        <v>4644</v>
      </c>
      <c r="C2412" s="6"/>
      <c r="D2412" s="6"/>
      <c r="E2412" s="6"/>
      <c r="F2412" s="6">
        <v>8733535.6500000004</v>
      </c>
      <c r="G2412" s="6">
        <v>0</v>
      </c>
      <c r="H2412" s="73">
        <v>143165.95000000001</v>
      </c>
    </row>
    <row r="2413" spans="1:8" x14ac:dyDescent="0.2">
      <c r="A2413" s="118" t="s">
        <v>4361</v>
      </c>
      <c r="B2413" s="89" t="s">
        <v>4640</v>
      </c>
      <c r="C2413" s="120"/>
      <c r="D2413" s="120"/>
      <c r="E2413" s="120"/>
      <c r="F2413" s="120">
        <v>8697889.5</v>
      </c>
      <c r="G2413" s="120">
        <v>0</v>
      </c>
      <c r="H2413" s="122">
        <v>168225.23</v>
      </c>
    </row>
    <row r="2414" spans="1:8" x14ac:dyDescent="0.2">
      <c r="A2414" s="118" t="s">
        <v>4324</v>
      </c>
      <c r="B2414" s="89" t="s">
        <v>4646</v>
      </c>
      <c r="C2414" s="120"/>
      <c r="D2414" s="120"/>
      <c r="E2414" s="120"/>
      <c r="F2414" s="120">
        <v>8482771.8699999992</v>
      </c>
      <c r="G2414" s="120">
        <v>0</v>
      </c>
      <c r="H2414" s="122">
        <v>199116.7</v>
      </c>
    </row>
    <row r="2415" spans="1:8" x14ac:dyDescent="0.2">
      <c r="A2415" s="118" t="s">
        <v>4720</v>
      </c>
      <c r="B2415" s="89" t="s">
        <v>4738</v>
      </c>
      <c r="C2415" s="120"/>
      <c r="D2415" s="120"/>
      <c r="E2415" s="120"/>
      <c r="F2415" s="120">
        <v>9084744.5</v>
      </c>
      <c r="G2415" s="120">
        <v>0</v>
      </c>
      <c r="H2415" s="122">
        <v>196784.82</v>
      </c>
    </row>
    <row r="2416" spans="1:8" x14ac:dyDescent="0.2">
      <c r="A2416" s="118" t="s">
        <v>4437</v>
      </c>
      <c r="B2416" s="89" t="s">
        <v>4645</v>
      </c>
      <c r="C2416" s="120"/>
      <c r="D2416" s="120"/>
      <c r="E2416" s="120"/>
      <c r="F2416" s="120">
        <v>8671510.6300000008</v>
      </c>
      <c r="G2416" s="120">
        <v>0</v>
      </c>
      <c r="H2416" s="122">
        <v>198763.82</v>
      </c>
    </row>
    <row r="2417" spans="1:8" x14ac:dyDescent="0.2">
      <c r="A2417" s="72" t="s">
        <v>4438</v>
      </c>
      <c r="B2417" s="90" t="s">
        <v>4741</v>
      </c>
      <c r="C2417" s="6"/>
      <c r="D2417" s="6"/>
      <c r="E2417" s="6"/>
      <c r="F2417" s="6">
        <v>8875658.9399999995</v>
      </c>
      <c r="G2417" s="6">
        <v>0</v>
      </c>
      <c r="H2417" s="73">
        <v>257482.33</v>
      </c>
    </row>
    <row r="2418" spans="1:8" x14ac:dyDescent="0.2">
      <c r="A2418" s="118" t="s">
        <v>4805</v>
      </c>
      <c r="B2418" s="89" t="s">
        <v>4806</v>
      </c>
      <c r="C2418" s="120"/>
      <c r="D2418" s="120"/>
      <c r="E2418" s="120"/>
      <c r="F2418" s="120">
        <v>8540198.0800000001</v>
      </c>
      <c r="G2418" s="120">
        <v>0</v>
      </c>
      <c r="H2418" s="122">
        <v>117146.51</v>
      </c>
    </row>
    <row r="2419" spans="1:8" x14ac:dyDescent="0.2">
      <c r="A2419" s="118" t="s">
        <v>5009</v>
      </c>
      <c r="B2419" s="89" t="s">
        <v>5010</v>
      </c>
      <c r="C2419" s="120"/>
      <c r="D2419" s="120"/>
      <c r="E2419" s="120"/>
      <c r="F2419" s="120">
        <v>8535991.7400000002</v>
      </c>
      <c r="G2419" s="120">
        <v>0</v>
      </c>
      <c r="H2419" s="122">
        <v>111592.17</v>
      </c>
    </row>
    <row r="2420" spans="1:8" x14ac:dyDescent="0.2">
      <c r="A2420" s="118" t="s">
        <v>4671</v>
      </c>
      <c r="B2420" s="89" t="s">
        <v>4707</v>
      </c>
      <c r="C2420" s="120"/>
      <c r="D2420" s="120"/>
      <c r="E2420" s="120"/>
      <c r="F2420" s="120">
        <v>8542498.7300000004</v>
      </c>
      <c r="G2420" s="120">
        <v>0</v>
      </c>
      <c r="H2420" s="122">
        <v>159088</v>
      </c>
    </row>
    <row r="2421" spans="1:8" x14ac:dyDescent="0.2">
      <c r="A2421" s="118" t="s">
        <v>5011</v>
      </c>
      <c r="B2421" s="89" t="s">
        <v>5012</v>
      </c>
      <c r="C2421" s="120"/>
      <c r="D2421" s="120"/>
      <c r="E2421" s="120"/>
      <c r="F2421" s="120">
        <v>8483818.2899999991</v>
      </c>
      <c r="G2421" s="120">
        <v>0</v>
      </c>
      <c r="H2421" s="122">
        <v>86731.14</v>
      </c>
    </row>
    <row r="2422" spans="1:8" x14ac:dyDescent="0.2">
      <c r="A2422" s="72" t="s">
        <v>4721</v>
      </c>
      <c r="B2422" s="90" t="s">
        <v>4742</v>
      </c>
      <c r="C2422" s="6"/>
      <c r="D2422" s="6"/>
      <c r="E2422" s="6"/>
      <c r="F2422" s="6">
        <v>8352645.96</v>
      </c>
      <c r="G2422" s="6">
        <v>0</v>
      </c>
      <c r="H2422" s="73">
        <v>102349.95</v>
      </c>
    </row>
    <row r="2423" spans="1:8" x14ac:dyDescent="0.2">
      <c r="A2423" s="118" t="s">
        <v>4885</v>
      </c>
      <c r="B2423" s="89" t="s">
        <v>4937</v>
      </c>
      <c r="C2423" s="120"/>
      <c r="D2423" s="120"/>
      <c r="E2423" s="120"/>
      <c r="F2423" s="120">
        <v>8516413.6400000006</v>
      </c>
      <c r="G2423" s="120">
        <v>0</v>
      </c>
      <c r="H2423" s="122">
        <v>202541.63</v>
      </c>
    </row>
    <row r="2424" spans="1:8" x14ac:dyDescent="0.2">
      <c r="A2424" s="74" t="s">
        <v>4439</v>
      </c>
      <c r="B2424" s="91" t="s">
        <v>4743</v>
      </c>
      <c r="C2424" s="7"/>
      <c r="D2424" s="7"/>
      <c r="E2424" s="7"/>
      <c r="F2424" s="7">
        <v>8319052.5099999998</v>
      </c>
      <c r="G2424" s="7">
        <v>0</v>
      </c>
      <c r="H2424" s="75">
        <v>108318.28</v>
      </c>
    </row>
    <row r="2425" spans="1:8" x14ac:dyDescent="0.2">
      <c r="A2425" s="118" t="s">
        <v>2952</v>
      </c>
      <c r="B2425" s="89" t="s">
        <v>2953</v>
      </c>
      <c r="C2425" s="120">
        <v>24719366.739999998</v>
      </c>
      <c r="D2425" s="120">
        <v>36633803.140000001</v>
      </c>
      <c r="E2425" s="120">
        <v>-25939722.789999999</v>
      </c>
      <c r="F2425" s="120">
        <v>18884817.100000001</v>
      </c>
      <c r="G2425" s="120">
        <v>25051403.140000001</v>
      </c>
      <c r="H2425" s="122">
        <v>-26779654.579999998</v>
      </c>
    </row>
    <row r="2426" spans="1:8" x14ac:dyDescent="0.2">
      <c r="A2426" s="118" t="s">
        <v>4326</v>
      </c>
      <c r="B2426" s="89" t="s">
        <v>4748</v>
      </c>
      <c r="C2426" s="120"/>
      <c r="D2426" s="120"/>
      <c r="E2426" s="120"/>
      <c r="F2426" s="120">
        <v>6700625.79</v>
      </c>
      <c r="G2426" s="120">
        <v>0</v>
      </c>
      <c r="H2426" s="122">
        <v>74702.5</v>
      </c>
    </row>
    <row r="2427" spans="1:8" x14ac:dyDescent="0.2">
      <c r="A2427" s="72" t="s">
        <v>4325</v>
      </c>
      <c r="B2427" s="90" t="s">
        <v>4744</v>
      </c>
      <c r="C2427" s="6"/>
      <c r="D2427" s="6"/>
      <c r="E2427" s="6"/>
      <c r="F2427" s="6">
        <v>7149895.5999999996</v>
      </c>
      <c r="G2427" s="6">
        <v>0</v>
      </c>
      <c r="H2427" s="73">
        <v>166382.51999999999</v>
      </c>
    </row>
    <row r="2428" spans="1:8" x14ac:dyDescent="0.2">
      <c r="A2428" s="118" t="s">
        <v>5013</v>
      </c>
      <c r="B2428" s="89" t="s">
        <v>5014</v>
      </c>
      <c r="C2428" s="120"/>
      <c r="D2428" s="120"/>
      <c r="E2428" s="120"/>
      <c r="F2428" s="120">
        <v>7550566.1399999997</v>
      </c>
      <c r="G2428" s="120">
        <v>0</v>
      </c>
      <c r="H2428" s="122">
        <v>98802.46</v>
      </c>
    </row>
    <row r="2429" spans="1:8" x14ac:dyDescent="0.2">
      <c r="A2429" s="118" t="s">
        <v>4362</v>
      </c>
      <c r="B2429" s="89" t="s">
        <v>4746</v>
      </c>
      <c r="C2429" s="120"/>
      <c r="D2429" s="120"/>
      <c r="E2429" s="120"/>
      <c r="F2429" s="120">
        <v>7514326.4299999997</v>
      </c>
      <c r="G2429" s="120">
        <v>0</v>
      </c>
      <c r="H2429" s="122">
        <v>186069.48</v>
      </c>
    </row>
    <row r="2430" spans="1:8" x14ac:dyDescent="0.2">
      <c r="A2430" s="118" t="s">
        <v>4440</v>
      </c>
      <c r="B2430" s="89" t="s">
        <v>4747</v>
      </c>
      <c r="C2430" s="120"/>
      <c r="D2430" s="120"/>
      <c r="E2430" s="120"/>
      <c r="F2430" s="120">
        <v>7153399.6600000001</v>
      </c>
      <c r="G2430" s="120">
        <v>0</v>
      </c>
      <c r="H2430" s="122">
        <v>192313.86</v>
      </c>
    </row>
    <row r="2431" spans="1:8" x14ac:dyDescent="0.2">
      <c r="A2431" s="118" t="s">
        <v>3620</v>
      </c>
      <c r="B2431" s="89" t="s">
        <v>4749</v>
      </c>
      <c r="C2431" s="120"/>
      <c r="D2431" s="120"/>
      <c r="E2431" s="120"/>
      <c r="F2431" s="120"/>
      <c r="G2431" s="120"/>
      <c r="H2431" s="122"/>
    </row>
    <row r="2432" spans="1:8" x14ac:dyDescent="0.2">
      <c r="A2432" s="72" t="s">
        <v>4807</v>
      </c>
      <c r="B2432" s="90" t="s">
        <v>4808</v>
      </c>
      <c r="C2432" s="6"/>
      <c r="D2432" s="6"/>
      <c r="E2432" s="6"/>
      <c r="F2432" s="6">
        <v>6518194.4699999997</v>
      </c>
      <c r="G2432" s="6">
        <v>0</v>
      </c>
      <c r="H2432" s="73">
        <v>81060.149999999994</v>
      </c>
    </row>
    <row r="2433" spans="1:8" x14ac:dyDescent="0.2">
      <c r="A2433" s="118" t="s">
        <v>4441</v>
      </c>
      <c r="B2433" s="89" t="s">
        <v>4750</v>
      </c>
      <c r="C2433" s="120"/>
      <c r="D2433" s="120"/>
      <c r="E2433" s="120"/>
      <c r="F2433" s="120">
        <v>5795648.2999999998</v>
      </c>
      <c r="G2433" s="120">
        <v>0</v>
      </c>
      <c r="H2433" s="122">
        <v>146462.98000000001</v>
      </c>
    </row>
    <row r="2434" spans="1:8" x14ac:dyDescent="0.2">
      <c r="A2434" s="74" t="s">
        <v>2902</v>
      </c>
      <c r="B2434" s="91" t="s">
        <v>2903</v>
      </c>
      <c r="C2434" s="7">
        <v>10091165.800000001</v>
      </c>
      <c r="D2434" s="7">
        <v>-48360787.359999999</v>
      </c>
      <c r="E2434" s="7">
        <v>-95593961.930000007</v>
      </c>
      <c r="F2434" s="7">
        <v>5866317.1399999997</v>
      </c>
      <c r="G2434" s="7">
        <v>-83769987.200000003</v>
      </c>
      <c r="H2434" s="75">
        <v>-95821387.400000006</v>
      </c>
    </row>
    <row r="2435" spans="1:8" x14ac:dyDescent="0.2">
      <c r="A2435" s="70"/>
      <c r="B2435" s="89"/>
      <c r="C2435" s="5"/>
      <c r="D2435" s="5"/>
      <c r="E2435" s="5"/>
      <c r="F2435" s="5"/>
      <c r="G2435" s="5"/>
      <c r="H2435" s="71"/>
    </row>
    <row r="2436" spans="1:8" x14ac:dyDescent="0.2">
      <c r="A2436" s="70"/>
      <c r="B2436" s="89"/>
      <c r="C2436" s="5"/>
      <c r="D2436" s="5"/>
      <c r="E2436" s="5"/>
      <c r="F2436" s="5"/>
      <c r="G2436" s="5"/>
      <c r="H2436" s="71"/>
    </row>
    <row r="2437" spans="1:8" x14ac:dyDescent="0.2">
      <c r="A2437" s="72"/>
      <c r="B2437" s="90"/>
      <c r="C2437" s="6"/>
      <c r="D2437" s="6"/>
      <c r="E2437" s="6"/>
      <c r="F2437" s="6"/>
      <c r="G2437" s="6"/>
      <c r="H2437" s="73"/>
    </row>
    <row r="2438" spans="1:8" x14ac:dyDescent="0.2">
      <c r="A2438" s="70"/>
      <c r="B2438" s="89"/>
      <c r="C2438" s="5"/>
      <c r="D2438" s="5"/>
      <c r="E2438" s="5"/>
      <c r="F2438" s="5"/>
      <c r="G2438" s="5"/>
      <c r="H2438" s="71"/>
    </row>
    <row r="2439" spans="1:8" x14ac:dyDescent="0.2">
      <c r="A2439" s="70"/>
      <c r="B2439" s="89"/>
      <c r="C2439" s="5"/>
      <c r="D2439" s="5"/>
      <c r="E2439" s="5"/>
      <c r="F2439" s="5"/>
      <c r="G2439" s="5"/>
      <c r="H2439" s="71"/>
    </row>
    <row r="2440" spans="1:8" x14ac:dyDescent="0.2">
      <c r="A2440" s="70"/>
      <c r="B2440" s="89"/>
      <c r="C2440" s="5"/>
      <c r="D2440" s="5"/>
      <c r="E2440" s="5"/>
      <c r="F2440" s="5"/>
      <c r="G2440" s="5"/>
      <c r="H2440" s="71"/>
    </row>
    <row r="2441" spans="1:8" x14ac:dyDescent="0.2">
      <c r="A2441" s="70"/>
      <c r="B2441" s="89"/>
      <c r="C2441" s="5"/>
      <c r="D2441" s="5"/>
      <c r="E2441" s="5"/>
      <c r="F2441" s="5"/>
      <c r="G2441" s="5"/>
      <c r="H2441" s="71"/>
    </row>
    <row r="2442" spans="1:8" x14ac:dyDescent="0.2">
      <c r="A2442" s="72"/>
      <c r="B2442" s="90"/>
      <c r="C2442" s="6"/>
      <c r="D2442" s="6"/>
      <c r="E2442" s="6"/>
      <c r="F2442" s="6"/>
      <c r="G2442" s="6"/>
      <c r="H2442" s="73"/>
    </row>
    <row r="2443" spans="1:8" x14ac:dyDescent="0.2">
      <c r="A2443" s="70"/>
      <c r="B2443" s="89"/>
      <c r="C2443" s="5"/>
      <c r="D2443" s="5"/>
      <c r="E2443" s="5"/>
      <c r="F2443" s="5"/>
      <c r="G2443" s="5"/>
      <c r="H2443" s="71"/>
    </row>
    <row r="2444" spans="1:8" x14ac:dyDescent="0.2">
      <c r="A2444" s="70"/>
      <c r="B2444" s="89"/>
      <c r="C2444" s="5"/>
      <c r="D2444" s="5"/>
      <c r="E2444" s="5"/>
      <c r="F2444" s="5"/>
      <c r="G2444" s="5"/>
      <c r="H2444" s="71"/>
    </row>
    <row r="2445" spans="1:8" x14ac:dyDescent="0.2">
      <c r="A2445" s="70"/>
      <c r="B2445" s="89"/>
      <c r="C2445" s="5"/>
      <c r="D2445" s="5"/>
      <c r="E2445" s="5"/>
      <c r="F2445" s="5"/>
      <c r="G2445" s="5"/>
      <c r="H2445" s="71"/>
    </row>
    <row r="2446" spans="1:8" x14ac:dyDescent="0.2">
      <c r="A2446" s="70"/>
      <c r="B2446" s="89"/>
      <c r="C2446" s="5"/>
      <c r="D2446" s="5"/>
      <c r="E2446" s="5"/>
      <c r="F2446" s="5"/>
      <c r="G2446" s="5"/>
      <c r="H2446" s="71"/>
    </row>
    <row r="2447" spans="1:8" x14ac:dyDescent="0.2">
      <c r="A2447" s="72"/>
      <c r="B2447" s="90"/>
      <c r="C2447" s="6"/>
      <c r="D2447" s="6"/>
      <c r="E2447" s="6"/>
      <c r="F2447" s="6"/>
      <c r="G2447" s="6"/>
      <c r="H2447" s="73"/>
    </row>
    <row r="2448" spans="1:8" x14ac:dyDescent="0.2">
      <c r="A2448" s="70"/>
      <c r="B2448" s="89"/>
      <c r="C2448" s="5"/>
      <c r="D2448" s="5"/>
      <c r="E2448" s="5"/>
      <c r="F2448" s="5"/>
      <c r="G2448" s="5"/>
      <c r="H2448" s="71"/>
    </row>
    <row r="2449" spans="1:8" x14ac:dyDescent="0.2">
      <c r="A2449" s="70"/>
      <c r="B2449" s="89"/>
      <c r="C2449" s="5"/>
      <c r="D2449" s="5"/>
      <c r="E2449" s="5"/>
      <c r="F2449" s="5"/>
      <c r="G2449" s="5"/>
      <c r="H2449" s="71"/>
    </row>
    <row r="2450" spans="1:8" x14ac:dyDescent="0.2">
      <c r="A2450" s="70"/>
      <c r="B2450" s="89"/>
      <c r="C2450" s="5"/>
      <c r="D2450" s="5"/>
      <c r="E2450" s="5"/>
      <c r="F2450" s="5"/>
      <c r="G2450" s="5"/>
      <c r="H2450" s="71"/>
    </row>
    <row r="2451" spans="1:8" x14ac:dyDescent="0.2">
      <c r="A2451" s="70"/>
      <c r="B2451" s="89"/>
      <c r="C2451" s="5"/>
      <c r="D2451" s="5"/>
      <c r="E2451" s="5"/>
      <c r="F2451" s="5"/>
      <c r="G2451" s="5"/>
      <c r="H2451" s="71"/>
    </row>
    <row r="2452" spans="1:8" x14ac:dyDescent="0.2">
      <c r="A2452" s="72"/>
      <c r="B2452" s="90"/>
      <c r="C2452" s="6"/>
      <c r="D2452" s="6"/>
      <c r="E2452" s="6"/>
      <c r="F2452" s="6"/>
      <c r="G2452" s="6"/>
      <c r="H2452" s="73"/>
    </row>
    <row r="2453" spans="1:8" x14ac:dyDescent="0.2">
      <c r="A2453" s="70"/>
      <c r="B2453" s="89"/>
      <c r="C2453" s="5"/>
      <c r="D2453" s="5"/>
      <c r="E2453" s="5"/>
      <c r="F2453" s="5"/>
      <c r="G2453" s="5"/>
      <c r="H2453" s="71"/>
    </row>
    <row r="2454" spans="1:8" x14ac:dyDescent="0.2">
      <c r="A2454" s="70"/>
      <c r="B2454" s="89"/>
      <c r="C2454" s="5"/>
      <c r="D2454" s="5"/>
      <c r="E2454" s="5"/>
      <c r="F2454" s="5"/>
      <c r="G2454" s="5"/>
      <c r="H2454" s="71"/>
    </row>
    <row r="2455" spans="1:8" x14ac:dyDescent="0.2">
      <c r="A2455" s="70"/>
      <c r="B2455" s="89"/>
      <c r="C2455" s="5"/>
      <c r="D2455" s="5"/>
      <c r="E2455" s="5"/>
      <c r="F2455" s="5"/>
      <c r="G2455" s="5"/>
      <c r="H2455" s="71"/>
    </row>
    <row r="2456" spans="1:8" x14ac:dyDescent="0.2">
      <c r="A2456" s="70"/>
      <c r="B2456" s="89"/>
      <c r="C2456" s="5"/>
      <c r="D2456" s="5"/>
      <c r="E2456" s="5"/>
      <c r="F2456" s="5"/>
      <c r="G2456" s="5"/>
      <c r="H2456" s="71"/>
    </row>
    <row r="2457" spans="1:8" x14ac:dyDescent="0.2">
      <c r="A2457" s="72"/>
      <c r="B2457" s="90"/>
      <c r="C2457" s="6"/>
      <c r="D2457" s="6"/>
      <c r="E2457" s="6"/>
      <c r="F2457" s="6"/>
      <c r="G2457" s="6"/>
      <c r="H2457" s="73"/>
    </row>
    <row r="2458" spans="1:8" x14ac:dyDescent="0.2">
      <c r="A2458" s="70"/>
      <c r="B2458" s="89"/>
      <c r="C2458" s="5"/>
      <c r="D2458" s="5"/>
      <c r="E2458" s="5"/>
      <c r="F2458" s="5"/>
      <c r="G2458" s="5"/>
      <c r="H2458" s="71"/>
    </row>
    <row r="2459" spans="1:8" x14ac:dyDescent="0.2">
      <c r="A2459" s="70"/>
      <c r="B2459" s="89"/>
      <c r="C2459" s="5"/>
      <c r="D2459" s="5"/>
      <c r="E2459" s="5"/>
      <c r="F2459" s="5"/>
      <c r="G2459" s="5"/>
      <c r="H2459" s="71"/>
    </row>
    <row r="2460" spans="1:8" x14ac:dyDescent="0.2">
      <c r="A2460" s="70"/>
      <c r="B2460" s="89"/>
      <c r="C2460" s="5"/>
      <c r="D2460" s="5"/>
      <c r="E2460" s="5"/>
      <c r="F2460" s="5"/>
      <c r="G2460" s="5"/>
      <c r="H2460" s="71"/>
    </row>
    <row r="2461" spans="1:8" x14ac:dyDescent="0.2">
      <c r="A2461" s="70"/>
      <c r="B2461" s="89"/>
      <c r="C2461" s="5"/>
      <c r="D2461" s="5"/>
      <c r="E2461" s="5"/>
      <c r="F2461" s="5"/>
      <c r="G2461" s="5"/>
      <c r="H2461" s="71"/>
    </row>
    <row r="2462" spans="1:8" x14ac:dyDescent="0.2">
      <c r="A2462" s="72"/>
      <c r="B2462" s="90"/>
      <c r="C2462" s="6"/>
      <c r="D2462" s="6"/>
      <c r="E2462" s="6"/>
      <c r="F2462" s="6"/>
      <c r="G2462" s="6"/>
      <c r="H2462" s="73"/>
    </row>
    <row r="2463" spans="1:8" x14ac:dyDescent="0.2">
      <c r="A2463" s="70"/>
      <c r="B2463" s="89"/>
      <c r="C2463" s="5"/>
      <c r="D2463" s="5"/>
      <c r="E2463" s="5"/>
      <c r="F2463" s="5"/>
      <c r="G2463" s="5"/>
      <c r="H2463" s="71"/>
    </row>
    <row r="2464" spans="1:8" x14ac:dyDescent="0.2">
      <c r="A2464" s="70"/>
      <c r="B2464" s="89"/>
      <c r="C2464" s="5"/>
      <c r="D2464" s="5"/>
      <c r="E2464" s="5"/>
      <c r="F2464" s="5"/>
      <c r="G2464" s="5"/>
      <c r="H2464" s="71"/>
    </row>
    <row r="2465" spans="1:8" x14ac:dyDescent="0.2">
      <c r="A2465" s="70"/>
      <c r="B2465" s="89"/>
      <c r="C2465" s="5"/>
      <c r="D2465" s="5"/>
      <c r="E2465" s="5"/>
      <c r="F2465" s="5"/>
      <c r="G2465" s="5"/>
      <c r="H2465" s="71"/>
    </row>
    <row r="2466" spans="1:8" x14ac:dyDescent="0.2">
      <c r="A2466" s="70"/>
      <c r="B2466" s="89"/>
      <c r="C2466" s="5"/>
      <c r="D2466" s="5"/>
      <c r="E2466" s="5"/>
      <c r="F2466" s="5"/>
      <c r="G2466" s="5"/>
      <c r="H2466" s="71"/>
    </row>
    <row r="2467" spans="1:8" x14ac:dyDescent="0.2">
      <c r="A2467" s="72"/>
      <c r="B2467" s="90"/>
      <c r="C2467" s="6"/>
      <c r="D2467" s="6"/>
      <c r="E2467" s="6"/>
      <c r="F2467" s="6"/>
      <c r="G2467" s="6"/>
      <c r="H2467" s="73"/>
    </row>
    <row r="2468" spans="1:8" x14ac:dyDescent="0.2">
      <c r="A2468" s="70"/>
      <c r="B2468" s="89"/>
      <c r="C2468" s="5"/>
      <c r="D2468" s="5"/>
      <c r="E2468" s="5"/>
      <c r="F2468" s="5"/>
      <c r="G2468" s="5"/>
      <c r="H2468" s="71"/>
    </row>
    <row r="2469" spans="1:8" x14ac:dyDescent="0.2">
      <c r="A2469" s="70"/>
      <c r="B2469" s="89"/>
      <c r="C2469" s="5"/>
      <c r="D2469" s="5"/>
      <c r="E2469" s="5"/>
      <c r="F2469" s="5"/>
      <c r="G2469" s="5"/>
      <c r="H2469" s="71"/>
    </row>
    <row r="2470" spans="1:8" x14ac:dyDescent="0.2">
      <c r="A2470" s="70"/>
      <c r="B2470" s="89"/>
      <c r="C2470" s="5"/>
      <c r="D2470" s="5"/>
      <c r="E2470" s="5"/>
      <c r="F2470" s="5"/>
      <c r="G2470" s="5"/>
      <c r="H2470" s="71"/>
    </row>
    <row r="2471" spans="1:8" x14ac:dyDescent="0.2">
      <c r="A2471" s="70"/>
      <c r="B2471" s="89"/>
      <c r="C2471" s="5"/>
      <c r="D2471" s="5"/>
      <c r="E2471" s="5"/>
      <c r="F2471" s="5"/>
      <c r="G2471" s="5"/>
      <c r="H2471" s="71"/>
    </row>
    <row r="2472" spans="1:8" x14ac:dyDescent="0.2">
      <c r="A2472" s="72"/>
      <c r="B2472" s="90"/>
      <c r="C2472" s="6"/>
      <c r="D2472" s="6"/>
      <c r="E2472" s="6"/>
      <c r="F2472" s="6"/>
      <c r="G2472" s="6"/>
      <c r="H2472" s="73"/>
    </row>
    <row r="2473" spans="1:8" x14ac:dyDescent="0.2">
      <c r="A2473" s="70"/>
      <c r="B2473" s="89"/>
      <c r="C2473" s="5"/>
      <c r="D2473" s="5"/>
      <c r="E2473" s="5"/>
      <c r="F2473" s="5"/>
      <c r="G2473" s="5"/>
      <c r="H2473" s="71"/>
    </row>
    <row r="2474" spans="1:8" x14ac:dyDescent="0.2">
      <c r="A2474" s="70"/>
      <c r="B2474" s="89"/>
      <c r="C2474" s="5"/>
      <c r="D2474" s="5"/>
      <c r="E2474" s="5"/>
      <c r="F2474" s="5"/>
      <c r="G2474" s="5"/>
      <c r="H2474" s="71"/>
    </row>
    <row r="2475" spans="1:8" x14ac:dyDescent="0.2">
      <c r="A2475" s="70"/>
      <c r="B2475" s="89"/>
      <c r="C2475" s="5"/>
      <c r="D2475" s="5"/>
      <c r="E2475" s="5"/>
      <c r="F2475" s="5"/>
      <c r="G2475" s="5"/>
      <c r="H2475" s="71"/>
    </row>
    <row r="2476" spans="1:8" x14ac:dyDescent="0.2">
      <c r="A2476" s="70"/>
      <c r="B2476" s="89"/>
      <c r="C2476" s="5"/>
      <c r="D2476" s="5"/>
      <c r="E2476" s="5"/>
      <c r="F2476" s="5"/>
      <c r="G2476" s="5"/>
      <c r="H2476" s="71"/>
    </row>
    <row r="2477" spans="1:8" x14ac:dyDescent="0.2">
      <c r="A2477" s="72"/>
      <c r="B2477" s="90"/>
      <c r="C2477" s="6"/>
      <c r="D2477" s="6"/>
      <c r="E2477" s="6"/>
      <c r="F2477" s="6"/>
      <c r="G2477" s="6"/>
      <c r="H2477" s="73"/>
    </row>
    <row r="2478" spans="1:8" x14ac:dyDescent="0.2">
      <c r="A2478" s="70"/>
      <c r="B2478" s="89"/>
      <c r="C2478" s="5"/>
      <c r="D2478" s="5"/>
      <c r="E2478" s="5"/>
      <c r="F2478" s="5"/>
      <c r="G2478" s="5"/>
      <c r="H2478" s="71"/>
    </row>
    <row r="2479" spans="1:8" x14ac:dyDescent="0.2">
      <c r="A2479" s="70"/>
      <c r="B2479" s="89"/>
      <c r="C2479" s="5"/>
      <c r="D2479" s="5"/>
      <c r="E2479" s="5"/>
      <c r="F2479" s="5"/>
      <c r="G2479" s="5"/>
      <c r="H2479" s="71"/>
    </row>
    <row r="2480" spans="1:8" x14ac:dyDescent="0.2">
      <c r="A2480" s="70"/>
      <c r="B2480" s="89"/>
      <c r="C2480" s="5"/>
      <c r="D2480" s="5"/>
      <c r="E2480" s="5"/>
      <c r="F2480" s="5"/>
      <c r="G2480" s="5"/>
      <c r="H2480" s="71"/>
    </row>
    <row r="2481" spans="1:8" x14ac:dyDescent="0.2">
      <c r="A2481" s="70"/>
      <c r="B2481" s="89"/>
      <c r="C2481" s="5"/>
      <c r="D2481" s="5"/>
      <c r="E2481" s="5"/>
      <c r="F2481" s="5"/>
      <c r="G2481" s="5"/>
      <c r="H2481" s="71"/>
    </row>
    <row r="2482" spans="1:8" x14ac:dyDescent="0.2">
      <c r="A2482" s="72"/>
      <c r="B2482" s="90"/>
      <c r="C2482" s="6"/>
      <c r="D2482" s="6"/>
      <c r="E2482" s="6"/>
      <c r="F2482" s="6"/>
      <c r="G2482" s="6"/>
      <c r="H2482" s="73"/>
    </row>
    <row r="2483" spans="1:8" x14ac:dyDescent="0.2">
      <c r="A2483" s="70"/>
      <c r="B2483" s="89"/>
      <c r="C2483" s="5"/>
      <c r="D2483" s="5"/>
      <c r="E2483" s="5"/>
      <c r="F2483" s="5"/>
      <c r="G2483" s="5"/>
      <c r="H2483" s="71"/>
    </row>
    <row r="2484" spans="1:8" x14ac:dyDescent="0.2">
      <c r="A2484" s="70"/>
      <c r="B2484" s="89"/>
      <c r="C2484" s="5"/>
      <c r="D2484" s="5"/>
      <c r="E2484" s="5"/>
      <c r="F2484" s="5"/>
      <c r="G2484" s="5"/>
      <c r="H2484" s="71"/>
    </row>
    <row r="2485" spans="1:8" x14ac:dyDescent="0.2">
      <c r="A2485" s="70"/>
      <c r="B2485" s="89"/>
      <c r="C2485" s="5"/>
      <c r="D2485" s="5"/>
      <c r="E2485" s="5"/>
      <c r="F2485" s="5"/>
      <c r="G2485" s="5"/>
      <c r="H2485" s="71"/>
    </row>
    <row r="2486" spans="1:8" x14ac:dyDescent="0.2">
      <c r="A2486" s="70"/>
      <c r="B2486" s="89"/>
      <c r="C2486" s="5"/>
      <c r="D2486" s="5"/>
      <c r="E2486" s="5"/>
      <c r="F2486" s="5"/>
      <c r="G2486" s="5"/>
      <c r="H2486" s="71"/>
    </row>
    <row r="2487" spans="1:8" x14ac:dyDescent="0.2">
      <c r="A2487" s="72"/>
      <c r="B2487" s="90"/>
      <c r="C2487" s="6"/>
      <c r="D2487" s="6"/>
      <c r="E2487" s="6"/>
      <c r="F2487" s="6"/>
      <c r="G2487" s="6"/>
      <c r="H2487" s="73"/>
    </row>
    <row r="2488" spans="1:8" x14ac:dyDescent="0.2">
      <c r="A2488" s="70"/>
      <c r="B2488" s="89"/>
      <c r="C2488" s="5"/>
      <c r="D2488" s="5"/>
      <c r="E2488" s="5"/>
      <c r="F2488" s="5"/>
      <c r="G2488" s="5"/>
      <c r="H2488" s="71"/>
    </row>
    <row r="2489" spans="1:8" x14ac:dyDescent="0.2">
      <c r="A2489" s="70"/>
      <c r="B2489" s="89"/>
      <c r="C2489" s="5"/>
      <c r="D2489" s="5"/>
      <c r="E2489" s="5"/>
      <c r="F2489" s="5"/>
      <c r="G2489" s="5"/>
      <c r="H2489" s="71"/>
    </row>
    <row r="2490" spans="1:8" x14ac:dyDescent="0.2">
      <c r="A2490" s="70"/>
      <c r="B2490" s="89"/>
      <c r="C2490" s="5"/>
      <c r="D2490" s="5"/>
      <c r="E2490" s="5"/>
      <c r="F2490" s="5"/>
      <c r="G2490" s="5"/>
      <c r="H2490" s="71"/>
    </row>
    <row r="2491" spans="1:8" x14ac:dyDescent="0.2">
      <c r="A2491" s="70"/>
      <c r="B2491" s="89"/>
      <c r="C2491" s="5"/>
      <c r="D2491" s="5"/>
      <c r="E2491" s="5"/>
      <c r="F2491" s="5"/>
      <c r="G2491" s="5"/>
      <c r="H2491" s="71"/>
    </row>
    <row r="2492" spans="1:8" x14ac:dyDescent="0.2">
      <c r="A2492" s="72"/>
      <c r="B2492" s="90"/>
      <c r="C2492" s="6"/>
      <c r="D2492" s="6"/>
      <c r="E2492" s="6"/>
      <c r="F2492" s="6"/>
      <c r="G2492" s="6"/>
      <c r="H2492" s="73"/>
    </row>
    <row r="2493" spans="1:8" x14ac:dyDescent="0.2">
      <c r="A2493" s="70"/>
      <c r="B2493" s="89"/>
      <c r="C2493" s="5"/>
      <c r="D2493" s="5"/>
      <c r="E2493" s="5"/>
      <c r="F2493" s="5"/>
      <c r="G2493" s="5"/>
      <c r="H2493" s="71"/>
    </row>
    <row r="2494" spans="1:8" x14ac:dyDescent="0.2">
      <c r="A2494" s="70"/>
      <c r="B2494" s="89"/>
      <c r="C2494" s="5"/>
      <c r="D2494" s="5"/>
      <c r="E2494" s="5"/>
      <c r="F2494" s="5"/>
      <c r="G2494" s="5"/>
      <c r="H2494" s="71"/>
    </row>
    <row r="2495" spans="1:8" x14ac:dyDescent="0.2">
      <c r="A2495" s="70"/>
      <c r="B2495" s="89"/>
      <c r="C2495" s="5"/>
      <c r="D2495" s="5"/>
      <c r="E2495" s="5"/>
      <c r="F2495" s="5"/>
      <c r="G2495" s="5"/>
      <c r="H2495" s="71"/>
    </row>
    <row r="2496" spans="1:8" x14ac:dyDescent="0.2">
      <c r="A2496" s="70"/>
      <c r="B2496" s="89"/>
      <c r="C2496" s="5"/>
      <c r="D2496" s="5"/>
      <c r="E2496" s="5"/>
      <c r="F2496" s="5"/>
      <c r="G2496" s="5"/>
      <c r="H2496" s="71"/>
    </row>
    <row r="2497" spans="1:8" x14ac:dyDescent="0.2">
      <c r="A2497" s="72"/>
      <c r="B2497" s="90"/>
      <c r="C2497" s="6"/>
      <c r="D2497" s="6"/>
      <c r="E2497" s="6"/>
      <c r="F2497" s="6"/>
      <c r="G2497" s="6"/>
      <c r="H2497" s="73"/>
    </row>
    <row r="2498" spans="1:8" x14ac:dyDescent="0.2">
      <c r="A2498" s="70"/>
      <c r="B2498" s="89"/>
      <c r="C2498" s="5"/>
      <c r="D2498" s="5"/>
      <c r="E2498" s="5"/>
      <c r="F2498" s="5"/>
      <c r="G2498" s="5"/>
      <c r="H2498" s="71"/>
    </row>
    <row r="2499" spans="1:8" x14ac:dyDescent="0.2">
      <c r="A2499" s="70"/>
      <c r="B2499" s="89"/>
      <c r="C2499" s="5"/>
      <c r="D2499" s="5"/>
      <c r="E2499" s="5"/>
      <c r="F2499" s="5"/>
      <c r="G2499" s="5"/>
      <c r="H2499" s="71"/>
    </row>
    <row r="2500" spans="1:8" x14ac:dyDescent="0.2">
      <c r="A2500" s="70"/>
      <c r="B2500" s="89"/>
      <c r="C2500" s="5"/>
      <c r="D2500" s="5"/>
      <c r="E2500" s="5"/>
      <c r="F2500" s="5"/>
      <c r="G2500" s="5"/>
      <c r="H2500" s="71"/>
    </row>
    <row r="2501" spans="1:8" x14ac:dyDescent="0.2">
      <c r="A2501" s="70"/>
      <c r="B2501" s="89"/>
      <c r="C2501" s="5"/>
      <c r="D2501" s="5"/>
      <c r="E2501" s="5"/>
      <c r="F2501" s="5"/>
      <c r="G2501" s="5"/>
      <c r="H2501" s="71"/>
    </row>
    <row r="2502" spans="1:8" x14ac:dyDescent="0.2">
      <c r="A2502" s="72"/>
      <c r="B2502" s="90"/>
      <c r="C2502" s="6"/>
      <c r="D2502" s="6"/>
      <c r="E2502" s="6"/>
      <c r="F2502" s="6"/>
      <c r="G2502" s="6"/>
      <c r="H2502" s="73"/>
    </row>
    <row r="2503" spans="1:8" x14ac:dyDescent="0.2">
      <c r="A2503" s="70"/>
      <c r="B2503" s="89"/>
      <c r="C2503" s="5"/>
      <c r="D2503" s="5"/>
      <c r="E2503" s="5"/>
      <c r="F2503" s="5"/>
      <c r="G2503" s="5"/>
      <c r="H2503" s="71"/>
    </row>
    <row r="2504" spans="1:8" x14ac:dyDescent="0.2">
      <c r="A2504" s="70"/>
      <c r="B2504" s="89"/>
      <c r="C2504" s="5"/>
      <c r="D2504" s="5"/>
      <c r="E2504" s="5"/>
      <c r="F2504" s="5"/>
      <c r="G2504" s="5"/>
      <c r="H2504" s="71"/>
    </row>
    <row r="2505" spans="1:8" x14ac:dyDescent="0.2">
      <c r="A2505" s="70"/>
      <c r="B2505" s="89"/>
      <c r="C2505" s="5"/>
      <c r="D2505" s="5"/>
      <c r="E2505" s="5"/>
      <c r="F2505" s="5"/>
      <c r="G2505" s="5"/>
      <c r="H2505" s="71"/>
    </row>
    <row r="2506" spans="1:8" x14ac:dyDescent="0.2">
      <c r="A2506" s="70"/>
      <c r="B2506" s="89"/>
      <c r="C2506" s="5"/>
      <c r="D2506" s="5"/>
      <c r="E2506" s="5"/>
      <c r="F2506" s="5"/>
      <c r="G2506" s="5"/>
      <c r="H2506" s="71"/>
    </row>
    <row r="2507" spans="1:8" x14ac:dyDescent="0.2">
      <c r="A2507" s="72"/>
      <c r="B2507" s="90"/>
      <c r="C2507" s="6"/>
      <c r="D2507" s="6"/>
      <c r="E2507" s="6"/>
      <c r="F2507" s="6"/>
      <c r="G2507" s="6"/>
      <c r="H2507" s="73"/>
    </row>
    <row r="2508" spans="1:8" x14ac:dyDescent="0.2">
      <c r="A2508" s="70"/>
      <c r="B2508" s="89"/>
      <c r="C2508" s="5"/>
      <c r="D2508" s="5"/>
      <c r="E2508" s="5"/>
      <c r="F2508" s="5"/>
      <c r="G2508" s="5"/>
      <c r="H2508" s="71"/>
    </row>
    <row r="2509" spans="1:8" x14ac:dyDescent="0.2">
      <c r="A2509" s="70"/>
      <c r="B2509" s="89"/>
      <c r="C2509" s="5"/>
      <c r="D2509" s="5"/>
      <c r="E2509" s="5"/>
      <c r="F2509" s="5"/>
      <c r="G2509" s="5"/>
      <c r="H2509" s="71"/>
    </row>
    <row r="2510" spans="1:8" x14ac:dyDescent="0.2">
      <c r="A2510" s="70"/>
      <c r="B2510" s="89"/>
      <c r="C2510" s="5"/>
      <c r="D2510" s="5"/>
      <c r="E2510" s="5"/>
      <c r="F2510" s="5"/>
      <c r="G2510" s="5"/>
      <c r="H2510" s="71"/>
    </row>
    <row r="2511" spans="1:8" x14ac:dyDescent="0.2">
      <c r="A2511" s="70"/>
      <c r="B2511" s="89"/>
      <c r="C2511" s="5"/>
      <c r="D2511" s="5"/>
      <c r="E2511" s="5"/>
      <c r="F2511" s="5"/>
      <c r="G2511" s="5"/>
      <c r="H2511" s="71"/>
    </row>
    <row r="2512" spans="1:8" x14ac:dyDescent="0.2">
      <c r="A2512" s="72"/>
      <c r="B2512" s="90"/>
      <c r="C2512" s="6"/>
      <c r="D2512" s="6"/>
      <c r="E2512" s="6"/>
      <c r="F2512" s="6"/>
      <c r="G2512" s="6"/>
      <c r="H2512" s="73"/>
    </row>
    <row r="2513" spans="1:8" x14ac:dyDescent="0.2">
      <c r="A2513" s="70"/>
      <c r="B2513" s="89"/>
      <c r="C2513" s="5"/>
      <c r="D2513" s="5"/>
      <c r="E2513" s="5"/>
      <c r="F2513" s="5"/>
      <c r="G2513" s="5"/>
      <c r="H2513" s="71"/>
    </row>
    <row r="2514" spans="1:8" x14ac:dyDescent="0.2">
      <c r="A2514" s="70"/>
      <c r="B2514" s="89"/>
      <c r="C2514" s="5"/>
      <c r="D2514" s="5"/>
      <c r="E2514" s="5"/>
      <c r="F2514" s="5"/>
      <c r="G2514" s="5"/>
      <c r="H2514" s="71"/>
    </row>
    <row r="2515" spans="1:8" x14ac:dyDescent="0.2">
      <c r="A2515" s="70"/>
      <c r="B2515" s="89"/>
      <c r="C2515" s="5"/>
      <c r="D2515" s="5"/>
      <c r="E2515" s="5"/>
      <c r="F2515" s="5"/>
      <c r="G2515" s="5"/>
      <c r="H2515" s="71"/>
    </row>
    <row r="2516" spans="1:8" x14ac:dyDescent="0.2">
      <c r="A2516" s="70"/>
      <c r="B2516" s="89"/>
      <c r="C2516" s="5"/>
      <c r="D2516" s="5"/>
      <c r="E2516" s="5"/>
      <c r="F2516" s="5"/>
      <c r="G2516" s="5"/>
      <c r="H2516" s="71"/>
    </row>
    <row r="2517" spans="1:8" x14ac:dyDescent="0.2">
      <c r="A2517" s="92"/>
      <c r="B2517" s="93"/>
      <c r="C2517" s="39"/>
      <c r="D2517" s="39"/>
      <c r="E2517" s="39"/>
      <c r="F2517" s="39"/>
      <c r="G2517" s="39"/>
      <c r="H2517" s="94"/>
    </row>
  </sheetData>
  <phoneticPr fontId="5" type="noConversion"/>
  <conditionalFormatting sqref="B1:C1">
    <cfRule type="expression" dxfId="3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1029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2537"/>
  <sheetViews>
    <sheetView zoomScale="115" zoomScaleNormal="115" workbookViewId="0">
      <selection activeCell="B5" sqref="B5"/>
    </sheetView>
  </sheetViews>
  <sheetFormatPr defaultRowHeight="12" x14ac:dyDescent="0.2"/>
  <cols>
    <col min="1" max="1" width="15.140625" bestFit="1" customWidth="1"/>
    <col min="2" max="2" width="28" bestFit="1" customWidth="1"/>
    <col min="3" max="4" width="19.140625" bestFit="1" customWidth="1"/>
    <col min="7" max="7" width="11.28515625" bestFit="1" customWidth="1"/>
  </cols>
  <sheetData>
    <row r="1" spans="1:8" ht="12.75" thickBot="1" x14ac:dyDescent="0.25">
      <c r="B1" s="56" t="s">
        <v>5016</v>
      </c>
    </row>
    <row r="2" spans="1:8" ht="12.75" thickBot="1" x14ac:dyDescent="0.25">
      <c r="A2" s="1" t="s">
        <v>4830</v>
      </c>
      <c r="B2" s="1"/>
      <c r="C2" s="2" t="s">
        <v>4171</v>
      </c>
      <c r="D2" s="2" t="s">
        <v>4171</v>
      </c>
      <c r="F2" s="45" t="s">
        <v>4188</v>
      </c>
      <c r="G2" s="46">
        <v>45657</v>
      </c>
      <c r="H2" t="s">
        <v>4246</v>
      </c>
    </row>
    <row r="3" spans="1:8" x14ac:dyDescent="0.2">
      <c r="A3" s="111" t="s">
        <v>5017</v>
      </c>
      <c r="B3" s="111"/>
      <c r="C3" s="112" t="s">
        <v>4173</v>
      </c>
      <c r="D3" s="112" t="s">
        <v>4173</v>
      </c>
    </row>
    <row r="4" spans="1:8" x14ac:dyDescent="0.2">
      <c r="A4" s="111" t="s">
        <v>5018</v>
      </c>
      <c r="B4" s="111"/>
      <c r="C4" s="113">
        <f>G2</f>
        <v>45657</v>
      </c>
      <c r="D4" s="113">
        <f>C4</f>
        <v>45657</v>
      </c>
    </row>
    <row r="5" spans="1:8" x14ac:dyDescent="0.2">
      <c r="A5" s="114" t="s">
        <v>5019</v>
      </c>
      <c r="B5" s="114" t="s">
        <v>5020</v>
      </c>
      <c r="C5" s="115" t="s">
        <v>4184</v>
      </c>
      <c r="D5" s="115" t="s">
        <v>4185</v>
      </c>
    </row>
    <row r="6" spans="1:8" x14ac:dyDescent="0.2">
      <c r="A6" s="101" t="s">
        <v>5021</v>
      </c>
      <c r="B6" s="101" t="s">
        <v>5022</v>
      </c>
      <c r="C6" s="103" t="s">
        <v>4186</v>
      </c>
      <c r="D6" s="103" t="s">
        <v>4187</v>
      </c>
    </row>
    <row r="7" spans="1:8" x14ac:dyDescent="0.2">
      <c r="A7" s="97" t="s">
        <v>5015</v>
      </c>
      <c r="B7" s="98" t="s">
        <v>0</v>
      </c>
      <c r="C7" s="104">
        <v>5969782550</v>
      </c>
      <c r="D7" s="104">
        <v>32700000</v>
      </c>
    </row>
    <row r="8" spans="1:8" x14ac:dyDescent="0.2">
      <c r="A8" s="116" t="s">
        <v>3893</v>
      </c>
      <c r="B8" s="89" t="s">
        <v>1</v>
      </c>
      <c r="C8" s="104">
        <v>728002365</v>
      </c>
      <c r="D8" s="104">
        <v>38963634</v>
      </c>
    </row>
    <row r="9" spans="1:8" x14ac:dyDescent="0.2">
      <c r="A9" s="116" t="s">
        <v>4075</v>
      </c>
      <c r="B9" s="89" t="s">
        <v>4076</v>
      </c>
      <c r="C9" s="104">
        <v>234000000</v>
      </c>
      <c r="D9" s="104">
        <v>0</v>
      </c>
    </row>
    <row r="10" spans="1:8" x14ac:dyDescent="0.2">
      <c r="A10" s="116" t="s">
        <v>2</v>
      </c>
      <c r="B10" s="89" t="s">
        <v>3</v>
      </c>
      <c r="C10" s="104">
        <v>71174000</v>
      </c>
      <c r="D10" s="104">
        <v>0</v>
      </c>
    </row>
    <row r="11" spans="1:8" x14ac:dyDescent="0.2">
      <c r="A11" s="116" t="s">
        <v>10</v>
      </c>
      <c r="B11" s="89" t="s">
        <v>11</v>
      </c>
      <c r="C11" s="104">
        <v>209416191</v>
      </c>
      <c r="D11" s="104">
        <v>4468561</v>
      </c>
    </row>
    <row r="12" spans="1:8" x14ac:dyDescent="0.2">
      <c r="A12" s="17" t="s">
        <v>30</v>
      </c>
      <c r="B12" s="90" t="s">
        <v>3657</v>
      </c>
      <c r="C12" s="53">
        <v>397672632</v>
      </c>
      <c r="D12" s="53">
        <v>3973369</v>
      </c>
    </row>
    <row r="13" spans="1:8" x14ac:dyDescent="0.2">
      <c r="A13" s="116" t="s">
        <v>5</v>
      </c>
      <c r="B13" s="89" t="s">
        <v>6</v>
      </c>
      <c r="C13" s="104">
        <v>217078554</v>
      </c>
      <c r="D13" s="104">
        <v>12067060</v>
      </c>
    </row>
    <row r="14" spans="1:8" x14ac:dyDescent="0.2">
      <c r="A14" s="116" t="s">
        <v>28</v>
      </c>
      <c r="B14" s="89" t="s">
        <v>29</v>
      </c>
      <c r="C14" s="104">
        <v>393528423</v>
      </c>
      <c r="D14" s="104">
        <v>19927704</v>
      </c>
    </row>
    <row r="15" spans="1:8" x14ac:dyDescent="0.2">
      <c r="A15" s="116" t="s">
        <v>3891</v>
      </c>
      <c r="B15" s="89" t="s">
        <v>4</v>
      </c>
      <c r="C15" s="104">
        <v>158437008</v>
      </c>
      <c r="D15" s="104">
        <v>9539564</v>
      </c>
    </row>
    <row r="16" spans="1:8" x14ac:dyDescent="0.2">
      <c r="A16" s="116" t="s">
        <v>4136</v>
      </c>
      <c r="B16" s="89" t="s">
        <v>4220</v>
      </c>
      <c r="C16" s="104">
        <v>88773116</v>
      </c>
      <c r="D16" s="104">
        <v>0</v>
      </c>
    </row>
    <row r="17" spans="1:4" x14ac:dyDescent="0.2">
      <c r="A17" s="17" t="s">
        <v>26</v>
      </c>
      <c r="B17" s="90" t="s">
        <v>27</v>
      </c>
      <c r="C17" s="53">
        <v>503445325</v>
      </c>
      <c r="D17" s="53">
        <v>4585561</v>
      </c>
    </row>
    <row r="18" spans="1:4" x14ac:dyDescent="0.2">
      <c r="A18" s="116" t="s">
        <v>17</v>
      </c>
      <c r="B18" s="89" t="s">
        <v>18</v>
      </c>
      <c r="C18" s="104">
        <v>92995094</v>
      </c>
      <c r="D18" s="104">
        <v>2504454</v>
      </c>
    </row>
    <row r="19" spans="1:4" x14ac:dyDescent="0.2">
      <c r="A19" s="116" t="s">
        <v>25</v>
      </c>
      <c r="B19" s="89" t="s">
        <v>3974</v>
      </c>
      <c r="C19" s="104">
        <v>82624377</v>
      </c>
      <c r="D19" s="104">
        <v>7003598</v>
      </c>
    </row>
    <row r="20" spans="1:4" x14ac:dyDescent="0.2">
      <c r="A20" s="116" t="s">
        <v>15</v>
      </c>
      <c r="B20" s="89" t="s">
        <v>16</v>
      </c>
      <c r="C20" s="104">
        <v>177784107</v>
      </c>
      <c r="D20" s="104">
        <v>15616526</v>
      </c>
    </row>
    <row r="21" spans="1:4" x14ac:dyDescent="0.2">
      <c r="A21" s="116" t="s">
        <v>247</v>
      </c>
      <c r="B21" s="89" t="s">
        <v>248</v>
      </c>
      <c r="C21" s="104">
        <v>190720114</v>
      </c>
      <c r="D21" s="104">
        <v>10953034</v>
      </c>
    </row>
    <row r="22" spans="1:4" x14ac:dyDescent="0.2">
      <c r="A22" s="17" t="s">
        <v>39</v>
      </c>
      <c r="B22" s="90" t="s">
        <v>40</v>
      </c>
      <c r="C22" s="53">
        <v>151034776</v>
      </c>
      <c r="D22" s="53">
        <v>516196</v>
      </c>
    </row>
    <row r="23" spans="1:4" x14ac:dyDescent="0.2">
      <c r="A23" s="116" t="s">
        <v>123</v>
      </c>
      <c r="B23" s="89" t="s">
        <v>124</v>
      </c>
      <c r="C23" s="54">
        <v>53318828</v>
      </c>
      <c r="D23" s="54">
        <v>23708</v>
      </c>
    </row>
    <row r="24" spans="1:4" x14ac:dyDescent="0.2">
      <c r="A24" s="116" t="s">
        <v>297</v>
      </c>
      <c r="B24" s="89" t="s">
        <v>298</v>
      </c>
      <c r="C24" s="54">
        <v>45581161</v>
      </c>
      <c r="D24" s="54">
        <v>114613</v>
      </c>
    </row>
    <row r="25" spans="1:4" x14ac:dyDescent="0.2">
      <c r="A25" s="116" t="s">
        <v>3892</v>
      </c>
      <c r="B25" s="89" t="s">
        <v>7</v>
      </c>
      <c r="C25" s="53">
        <v>70592343</v>
      </c>
      <c r="D25" s="53">
        <v>0</v>
      </c>
    </row>
    <row r="26" spans="1:4" x14ac:dyDescent="0.2">
      <c r="A26" s="116" t="s">
        <v>59</v>
      </c>
      <c r="B26" s="89" t="s">
        <v>4221</v>
      </c>
      <c r="C26" s="53">
        <v>70773116</v>
      </c>
      <c r="D26" s="53">
        <v>58486</v>
      </c>
    </row>
    <row r="27" spans="1:4" x14ac:dyDescent="0.2">
      <c r="A27" s="17" t="s">
        <v>47</v>
      </c>
      <c r="B27" s="90" t="s">
        <v>48</v>
      </c>
      <c r="C27" s="53">
        <v>200000000</v>
      </c>
      <c r="D27" s="53">
        <v>20425221</v>
      </c>
    </row>
    <row r="28" spans="1:4" x14ac:dyDescent="0.2">
      <c r="A28" s="116" t="s">
        <v>215</v>
      </c>
      <c r="B28" s="89" t="s">
        <v>216</v>
      </c>
      <c r="C28" s="54">
        <v>881039496</v>
      </c>
      <c r="D28" s="54">
        <v>0</v>
      </c>
    </row>
    <row r="29" spans="1:4" x14ac:dyDescent="0.2">
      <c r="A29" s="116" t="s">
        <v>51</v>
      </c>
      <c r="B29" s="89" t="s">
        <v>52</v>
      </c>
      <c r="C29" s="54">
        <v>287240880</v>
      </c>
      <c r="D29" s="54">
        <v>5940000</v>
      </c>
    </row>
    <row r="30" spans="1:4" x14ac:dyDescent="0.2">
      <c r="A30" s="116" t="s">
        <v>8</v>
      </c>
      <c r="B30" s="89" t="s">
        <v>9</v>
      </c>
      <c r="C30" s="53">
        <v>68764530</v>
      </c>
      <c r="D30" s="53">
        <v>3331391</v>
      </c>
    </row>
    <row r="31" spans="1:4" x14ac:dyDescent="0.2">
      <c r="A31" s="116" t="s">
        <v>49</v>
      </c>
      <c r="B31" s="89" t="s">
        <v>50</v>
      </c>
      <c r="C31" s="53">
        <v>47374837</v>
      </c>
      <c r="D31" s="53">
        <v>7546541</v>
      </c>
    </row>
    <row r="32" spans="1:4" x14ac:dyDescent="0.2">
      <c r="A32" s="17" t="s">
        <v>137</v>
      </c>
      <c r="B32" s="90" t="s">
        <v>4252</v>
      </c>
      <c r="C32" s="53">
        <v>306413394</v>
      </c>
      <c r="D32" s="53">
        <v>16207</v>
      </c>
    </row>
    <row r="33" spans="1:4" x14ac:dyDescent="0.2">
      <c r="A33" s="116" t="s">
        <v>4162</v>
      </c>
      <c r="B33" s="89" t="s">
        <v>4163</v>
      </c>
      <c r="C33" s="54">
        <v>47906674</v>
      </c>
      <c r="D33" s="54">
        <v>2444574</v>
      </c>
    </row>
    <row r="34" spans="1:4" x14ac:dyDescent="0.2">
      <c r="A34" s="116" t="s">
        <v>3888</v>
      </c>
      <c r="B34" s="89" t="s">
        <v>12</v>
      </c>
      <c r="C34" s="54">
        <v>443563481</v>
      </c>
      <c r="D34" s="54">
        <v>4653410</v>
      </c>
    </row>
    <row r="35" spans="1:4" x14ac:dyDescent="0.2">
      <c r="A35" s="116" t="s">
        <v>57</v>
      </c>
      <c r="B35" s="89" t="s">
        <v>58</v>
      </c>
      <c r="C35" s="53">
        <v>20703283</v>
      </c>
      <c r="D35" s="53">
        <v>2539726</v>
      </c>
    </row>
    <row r="36" spans="1:4" x14ac:dyDescent="0.2">
      <c r="A36" s="116" t="s">
        <v>279</v>
      </c>
      <c r="B36" s="89" t="s">
        <v>3975</v>
      </c>
      <c r="C36" s="53">
        <v>640561146</v>
      </c>
      <c r="D36" s="53">
        <v>95978</v>
      </c>
    </row>
    <row r="37" spans="1:4" x14ac:dyDescent="0.2">
      <c r="A37" s="17" t="s">
        <v>884</v>
      </c>
      <c r="B37" s="90" t="s">
        <v>4224</v>
      </c>
      <c r="C37" s="53">
        <v>36047135</v>
      </c>
      <c r="D37" s="53">
        <v>54431</v>
      </c>
    </row>
    <row r="38" spans="1:4" x14ac:dyDescent="0.2">
      <c r="A38" s="116" t="s">
        <v>41</v>
      </c>
      <c r="B38" s="89" t="s">
        <v>42</v>
      </c>
      <c r="C38" s="54">
        <v>163647814</v>
      </c>
      <c r="D38" s="54">
        <v>763176</v>
      </c>
    </row>
    <row r="39" spans="1:4" x14ac:dyDescent="0.2">
      <c r="A39" s="116" t="s">
        <v>33</v>
      </c>
      <c r="B39" s="89" t="s">
        <v>34</v>
      </c>
      <c r="C39" s="54">
        <v>641964077</v>
      </c>
      <c r="D39" s="54">
        <v>0</v>
      </c>
    </row>
    <row r="40" spans="1:4" x14ac:dyDescent="0.2">
      <c r="A40" s="116" t="s">
        <v>4086</v>
      </c>
      <c r="B40" s="89" t="s">
        <v>4087</v>
      </c>
      <c r="C40" s="53">
        <v>134749960</v>
      </c>
      <c r="D40" s="53">
        <v>1570826</v>
      </c>
    </row>
    <row r="41" spans="1:4" x14ac:dyDescent="0.2">
      <c r="A41" s="116" t="s">
        <v>37</v>
      </c>
      <c r="B41" s="89" t="s">
        <v>38</v>
      </c>
      <c r="C41" s="53">
        <v>125362497</v>
      </c>
      <c r="D41" s="53">
        <v>17506454</v>
      </c>
    </row>
    <row r="42" spans="1:4" x14ac:dyDescent="0.2">
      <c r="A42" s="17" t="s">
        <v>165</v>
      </c>
      <c r="B42" s="90" t="s">
        <v>166</v>
      </c>
      <c r="C42" s="53">
        <v>97801344</v>
      </c>
      <c r="D42" s="53">
        <v>71865</v>
      </c>
    </row>
    <row r="43" spans="1:4" x14ac:dyDescent="0.2">
      <c r="A43" s="116" t="s">
        <v>656</v>
      </c>
      <c r="B43" s="89" t="s">
        <v>657</v>
      </c>
      <c r="C43" s="54">
        <v>96614259</v>
      </c>
      <c r="D43" s="54">
        <v>1691157</v>
      </c>
    </row>
    <row r="44" spans="1:4" x14ac:dyDescent="0.2">
      <c r="A44" s="116" t="s">
        <v>66</v>
      </c>
      <c r="B44" s="89" t="s">
        <v>67</v>
      </c>
      <c r="C44" s="54">
        <v>797425869</v>
      </c>
      <c r="D44" s="54">
        <v>2</v>
      </c>
    </row>
    <row r="45" spans="1:4" x14ac:dyDescent="0.2">
      <c r="A45" s="116" t="s">
        <v>60</v>
      </c>
      <c r="B45" s="89" t="s">
        <v>61</v>
      </c>
      <c r="C45" s="53">
        <v>742591501</v>
      </c>
      <c r="D45" s="53">
        <v>53945</v>
      </c>
    </row>
    <row r="46" spans="1:4" x14ac:dyDescent="0.2">
      <c r="A46" s="116" t="s">
        <v>23</v>
      </c>
      <c r="B46" s="89" t="s">
        <v>24</v>
      </c>
      <c r="C46" s="53">
        <v>214790053</v>
      </c>
      <c r="D46" s="53">
        <v>1903711</v>
      </c>
    </row>
    <row r="47" spans="1:4" x14ac:dyDescent="0.2">
      <c r="A47" s="17" t="s">
        <v>93</v>
      </c>
      <c r="B47" s="90" t="s">
        <v>94</v>
      </c>
      <c r="C47" s="53">
        <v>880000000</v>
      </c>
      <c r="D47" s="53">
        <v>25964429</v>
      </c>
    </row>
    <row r="48" spans="1:4" x14ac:dyDescent="0.2">
      <c r="A48" s="116" t="s">
        <v>35</v>
      </c>
      <c r="B48" s="89" t="s">
        <v>36</v>
      </c>
      <c r="C48" s="54">
        <v>157300993</v>
      </c>
      <c r="D48" s="54">
        <v>6108989</v>
      </c>
    </row>
    <row r="49" spans="1:4" x14ac:dyDescent="0.2">
      <c r="A49" s="116" t="s">
        <v>62</v>
      </c>
      <c r="B49" s="89" t="s">
        <v>63</v>
      </c>
      <c r="C49" s="54">
        <v>252021685</v>
      </c>
      <c r="D49" s="54">
        <v>6188739</v>
      </c>
    </row>
    <row r="50" spans="1:4" x14ac:dyDescent="0.2">
      <c r="A50" s="116" t="s">
        <v>97</v>
      </c>
      <c r="B50" s="89" t="s">
        <v>4210</v>
      </c>
      <c r="C50" s="53">
        <v>77463220</v>
      </c>
      <c r="D50" s="53">
        <v>27956</v>
      </c>
    </row>
    <row r="51" spans="1:4" x14ac:dyDescent="0.2">
      <c r="A51" s="116" t="s">
        <v>19</v>
      </c>
      <c r="B51" s="89" t="s">
        <v>20</v>
      </c>
      <c r="C51" s="53">
        <v>72502703</v>
      </c>
      <c r="D51" s="53">
        <v>17982354</v>
      </c>
    </row>
    <row r="52" spans="1:4" x14ac:dyDescent="0.2">
      <c r="A52" s="17" t="s">
        <v>68</v>
      </c>
      <c r="B52" s="90" t="s">
        <v>3965</v>
      </c>
      <c r="C52" s="53">
        <v>131387433</v>
      </c>
      <c r="D52" s="53">
        <v>256020</v>
      </c>
    </row>
    <row r="53" spans="1:4" x14ac:dyDescent="0.2">
      <c r="A53" s="116" t="s">
        <v>106</v>
      </c>
      <c r="B53" s="89" t="s">
        <v>107</v>
      </c>
      <c r="C53" s="54">
        <v>80209064</v>
      </c>
      <c r="D53" s="54">
        <v>6418129</v>
      </c>
    </row>
    <row r="54" spans="1:4" x14ac:dyDescent="0.2">
      <c r="A54" s="116" t="s">
        <v>4168</v>
      </c>
      <c r="B54" s="89" t="s">
        <v>4169</v>
      </c>
      <c r="C54" s="54">
        <v>476968637</v>
      </c>
      <c r="D54" s="54">
        <v>532334</v>
      </c>
    </row>
    <row r="55" spans="1:4" x14ac:dyDescent="0.2">
      <c r="A55" s="116" t="s">
        <v>91</v>
      </c>
      <c r="B55" s="89" t="s">
        <v>92</v>
      </c>
      <c r="C55" s="53">
        <v>75000000</v>
      </c>
      <c r="D55" s="53">
        <v>0</v>
      </c>
    </row>
    <row r="56" spans="1:4" x14ac:dyDescent="0.2">
      <c r="A56" s="116" t="s">
        <v>31</v>
      </c>
      <c r="B56" s="89" t="s">
        <v>32</v>
      </c>
      <c r="C56" s="53">
        <v>77377800</v>
      </c>
      <c r="D56" s="53">
        <v>27614</v>
      </c>
    </row>
    <row r="57" spans="1:4" x14ac:dyDescent="0.2">
      <c r="A57" s="17" t="s">
        <v>45</v>
      </c>
      <c r="B57" s="90" t="s">
        <v>46</v>
      </c>
      <c r="C57" s="53">
        <v>74693696</v>
      </c>
      <c r="D57" s="53">
        <v>2000000</v>
      </c>
    </row>
    <row r="58" spans="1:4" x14ac:dyDescent="0.2">
      <c r="A58" s="116" t="s">
        <v>3660</v>
      </c>
      <c r="B58" s="89" t="s">
        <v>3661</v>
      </c>
      <c r="C58" s="54">
        <v>41652097</v>
      </c>
      <c r="D58" s="54">
        <v>133604</v>
      </c>
    </row>
    <row r="59" spans="1:4" x14ac:dyDescent="0.2">
      <c r="A59" s="116" t="s">
        <v>108</v>
      </c>
      <c r="B59" s="89" t="s">
        <v>109</v>
      </c>
      <c r="C59" s="54">
        <v>368220661</v>
      </c>
      <c r="D59" s="54">
        <v>48</v>
      </c>
    </row>
    <row r="60" spans="1:4" x14ac:dyDescent="0.2">
      <c r="A60" s="116" t="s">
        <v>3662</v>
      </c>
      <c r="B60" s="89" t="s">
        <v>3663</v>
      </c>
      <c r="C60" s="53">
        <v>78313250</v>
      </c>
      <c r="D60" s="53">
        <v>0</v>
      </c>
    </row>
    <row r="61" spans="1:4" x14ac:dyDescent="0.2">
      <c r="A61" s="116" t="s">
        <v>451</v>
      </c>
      <c r="B61" s="89" t="s">
        <v>452</v>
      </c>
      <c r="C61" s="53">
        <v>133138340</v>
      </c>
      <c r="D61" s="53">
        <v>1247740</v>
      </c>
    </row>
    <row r="62" spans="1:4" x14ac:dyDescent="0.2">
      <c r="A62" s="17" t="s">
        <v>200</v>
      </c>
      <c r="B62" s="90" t="s">
        <v>201</v>
      </c>
      <c r="C62" s="53">
        <v>175922788</v>
      </c>
      <c r="D62" s="53">
        <v>5478301</v>
      </c>
    </row>
    <row r="63" spans="1:4" x14ac:dyDescent="0.2">
      <c r="A63" s="116" t="s">
        <v>43</v>
      </c>
      <c r="B63" s="89" t="s">
        <v>44</v>
      </c>
      <c r="C63" s="54">
        <v>58492759</v>
      </c>
      <c r="D63" s="54">
        <v>69115</v>
      </c>
    </row>
    <row r="64" spans="1:4" x14ac:dyDescent="0.2">
      <c r="A64" s="116" t="s">
        <v>55</v>
      </c>
      <c r="B64" s="89" t="s">
        <v>56</v>
      </c>
      <c r="C64" s="54">
        <v>112582792</v>
      </c>
      <c r="D64" s="54">
        <v>0</v>
      </c>
    </row>
    <row r="65" spans="1:4" x14ac:dyDescent="0.2">
      <c r="A65" s="116" t="s">
        <v>88</v>
      </c>
      <c r="B65" s="89" t="s">
        <v>3976</v>
      </c>
      <c r="C65" s="53">
        <v>78993085</v>
      </c>
      <c r="D65" s="53">
        <v>8324655</v>
      </c>
    </row>
    <row r="66" spans="1:4" x14ac:dyDescent="0.2">
      <c r="A66" s="116" t="s">
        <v>179</v>
      </c>
      <c r="B66" s="89" t="s">
        <v>180</v>
      </c>
      <c r="C66" s="53">
        <v>37868298</v>
      </c>
      <c r="D66" s="53">
        <v>3801038</v>
      </c>
    </row>
    <row r="67" spans="1:4" x14ac:dyDescent="0.2">
      <c r="A67" s="17" t="s">
        <v>110</v>
      </c>
      <c r="B67" s="90" t="s">
        <v>111</v>
      </c>
      <c r="C67" s="53">
        <v>70800000</v>
      </c>
      <c r="D67" s="53">
        <v>10756531</v>
      </c>
    </row>
    <row r="68" spans="1:4" x14ac:dyDescent="0.2">
      <c r="A68" s="116" t="s">
        <v>263</v>
      </c>
      <c r="B68" s="89" t="s">
        <v>264</v>
      </c>
      <c r="C68" s="54">
        <v>30000000</v>
      </c>
      <c r="D68" s="54">
        <v>298739</v>
      </c>
    </row>
    <row r="69" spans="1:4" x14ac:dyDescent="0.2">
      <c r="A69" s="116" t="s">
        <v>291</v>
      </c>
      <c r="B69" s="89" t="s">
        <v>292</v>
      </c>
      <c r="C69" s="54">
        <v>109142293</v>
      </c>
      <c r="D69" s="54">
        <v>0</v>
      </c>
    </row>
    <row r="70" spans="1:4" x14ac:dyDescent="0.2">
      <c r="A70" s="116" t="s">
        <v>73</v>
      </c>
      <c r="B70" s="89" t="s">
        <v>74</v>
      </c>
      <c r="C70" s="53">
        <v>73799619</v>
      </c>
      <c r="D70" s="53">
        <v>1890486</v>
      </c>
    </row>
    <row r="71" spans="1:4" x14ac:dyDescent="0.2">
      <c r="A71" s="116" t="s">
        <v>75</v>
      </c>
      <c r="B71" s="89" t="s">
        <v>76</v>
      </c>
      <c r="C71" s="53">
        <v>66762279</v>
      </c>
      <c r="D71" s="53">
        <v>440040</v>
      </c>
    </row>
    <row r="72" spans="1:4" x14ac:dyDescent="0.2">
      <c r="A72" s="17" t="s">
        <v>370</v>
      </c>
      <c r="B72" s="90" t="s">
        <v>371</v>
      </c>
      <c r="C72" s="53">
        <v>7533015</v>
      </c>
      <c r="D72" s="53">
        <v>0</v>
      </c>
    </row>
    <row r="73" spans="1:4" x14ac:dyDescent="0.2">
      <c r="A73" s="116" t="s">
        <v>246</v>
      </c>
      <c r="B73" s="89" t="s">
        <v>4559</v>
      </c>
      <c r="C73" s="54">
        <v>39942149</v>
      </c>
      <c r="D73" s="54">
        <v>57851</v>
      </c>
    </row>
    <row r="74" spans="1:4" x14ac:dyDescent="0.2">
      <c r="A74" s="116" t="s">
        <v>435</v>
      </c>
      <c r="B74" s="89" t="s">
        <v>436</v>
      </c>
      <c r="C74" s="54">
        <v>16523835</v>
      </c>
      <c r="D74" s="54">
        <v>3000866</v>
      </c>
    </row>
    <row r="75" spans="1:4" x14ac:dyDescent="0.2">
      <c r="A75" s="116" t="s">
        <v>156</v>
      </c>
      <c r="B75" s="89" t="s">
        <v>157</v>
      </c>
      <c r="C75" s="53">
        <v>97475107</v>
      </c>
      <c r="D75" s="53">
        <v>0</v>
      </c>
    </row>
    <row r="76" spans="1:4" x14ac:dyDescent="0.2">
      <c r="A76" s="116" t="s">
        <v>4941</v>
      </c>
      <c r="B76" s="89" t="s">
        <v>4942</v>
      </c>
      <c r="C76" s="53">
        <v>69738568</v>
      </c>
      <c r="D76" s="53">
        <v>0</v>
      </c>
    </row>
    <row r="77" spans="1:4" x14ac:dyDescent="0.2">
      <c r="A77" s="17" t="s">
        <v>135</v>
      </c>
      <c r="B77" s="90" t="s">
        <v>136</v>
      </c>
      <c r="C77" s="53">
        <v>100249166</v>
      </c>
      <c r="D77" s="53">
        <v>1824015</v>
      </c>
    </row>
    <row r="78" spans="1:4" x14ac:dyDescent="0.2">
      <c r="A78" s="116" t="s">
        <v>129</v>
      </c>
      <c r="B78" s="89" t="s">
        <v>130</v>
      </c>
      <c r="C78" s="54">
        <v>123875069</v>
      </c>
      <c r="D78" s="54">
        <v>1886316</v>
      </c>
    </row>
    <row r="79" spans="1:4" x14ac:dyDescent="0.2">
      <c r="A79" s="116" t="s">
        <v>3710</v>
      </c>
      <c r="B79" s="89" t="s">
        <v>3711</v>
      </c>
      <c r="C79" s="54">
        <v>19399858</v>
      </c>
      <c r="D79" s="54">
        <v>0</v>
      </c>
    </row>
    <row r="80" spans="1:4" x14ac:dyDescent="0.2">
      <c r="A80" s="116" t="s">
        <v>330</v>
      </c>
      <c r="B80" s="89" t="s">
        <v>331</v>
      </c>
      <c r="C80" s="53">
        <v>188919389</v>
      </c>
      <c r="D80" s="53">
        <v>1926128</v>
      </c>
    </row>
    <row r="81" spans="1:4" x14ac:dyDescent="0.2">
      <c r="A81" s="116" t="s">
        <v>441</v>
      </c>
      <c r="B81" s="89" t="s">
        <v>442</v>
      </c>
      <c r="C81" s="53">
        <v>22000000</v>
      </c>
      <c r="D81" s="53">
        <v>205640</v>
      </c>
    </row>
    <row r="82" spans="1:4" x14ac:dyDescent="0.2">
      <c r="A82" s="17" t="s">
        <v>87</v>
      </c>
      <c r="B82" s="90" t="s">
        <v>3664</v>
      </c>
      <c r="C82" s="53">
        <v>585316408</v>
      </c>
      <c r="D82" s="53">
        <v>146164087</v>
      </c>
    </row>
    <row r="83" spans="1:4" x14ac:dyDescent="0.2">
      <c r="A83" s="116" t="s">
        <v>1371</v>
      </c>
      <c r="B83" s="89" t="s">
        <v>1372</v>
      </c>
      <c r="C83" s="54">
        <v>9324548</v>
      </c>
      <c r="D83" s="54">
        <v>12807</v>
      </c>
    </row>
    <row r="84" spans="1:4" x14ac:dyDescent="0.2">
      <c r="A84" s="116" t="s">
        <v>13</v>
      </c>
      <c r="B84" s="89" t="s">
        <v>14</v>
      </c>
      <c r="C84" s="54">
        <v>15618197</v>
      </c>
      <c r="D84" s="54">
        <v>958412</v>
      </c>
    </row>
    <row r="85" spans="1:4" x14ac:dyDescent="0.2">
      <c r="A85" s="116" t="s">
        <v>140</v>
      </c>
      <c r="B85" s="89" t="s">
        <v>141</v>
      </c>
      <c r="C85" s="53">
        <v>327492299</v>
      </c>
      <c r="D85" s="53">
        <v>683671</v>
      </c>
    </row>
    <row r="86" spans="1:4" x14ac:dyDescent="0.2">
      <c r="A86" s="116" t="s">
        <v>112</v>
      </c>
      <c r="B86" s="89" t="s">
        <v>113</v>
      </c>
      <c r="C86" s="53">
        <v>115858891</v>
      </c>
      <c r="D86" s="53">
        <v>9148196</v>
      </c>
    </row>
    <row r="87" spans="1:4" x14ac:dyDescent="0.2">
      <c r="A87" s="17" t="s">
        <v>89</v>
      </c>
      <c r="B87" s="90" t="s">
        <v>90</v>
      </c>
      <c r="C87" s="53">
        <v>500000000</v>
      </c>
      <c r="D87" s="53">
        <v>0</v>
      </c>
    </row>
    <row r="88" spans="1:4" x14ac:dyDescent="0.2">
      <c r="A88" s="116" t="s">
        <v>265</v>
      </c>
      <c r="B88" s="89" t="s">
        <v>4589</v>
      </c>
      <c r="C88" s="54">
        <v>36610338</v>
      </c>
      <c r="D88" s="54">
        <v>328321</v>
      </c>
    </row>
    <row r="89" spans="1:4" x14ac:dyDescent="0.2">
      <c r="A89" s="116" t="s">
        <v>69</v>
      </c>
      <c r="B89" s="89" t="s">
        <v>70</v>
      </c>
      <c r="C89" s="54">
        <v>436611361</v>
      </c>
      <c r="D89" s="54">
        <v>6783009</v>
      </c>
    </row>
    <row r="90" spans="1:4" x14ac:dyDescent="0.2">
      <c r="A90" s="116" t="s">
        <v>4824</v>
      </c>
      <c r="B90" s="89" t="s">
        <v>4827</v>
      </c>
      <c r="C90" s="53">
        <v>64819980</v>
      </c>
      <c r="D90" s="53">
        <v>0</v>
      </c>
    </row>
    <row r="91" spans="1:4" x14ac:dyDescent="0.2">
      <c r="A91" s="116" t="s">
        <v>133</v>
      </c>
      <c r="B91" s="89" t="s">
        <v>134</v>
      </c>
      <c r="C91" s="53">
        <v>55725992</v>
      </c>
      <c r="D91" s="53">
        <v>2987479</v>
      </c>
    </row>
    <row r="92" spans="1:4" x14ac:dyDescent="0.2">
      <c r="A92" s="17" t="s">
        <v>362</v>
      </c>
      <c r="B92" s="90" t="s">
        <v>363</v>
      </c>
      <c r="C92" s="53">
        <v>23457472</v>
      </c>
      <c r="D92" s="53">
        <v>364421</v>
      </c>
    </row>
    <row r="93" spans="1:4" x14ac:dyDescent="0.2">
      <c r="A93" s="116" t="s">
        <v>150</v>
      </c>
      <c r="B93" s="89" t="s">
        <v>151</v>
      </c>
      <c r="C93" s="54">
        <v>89300000</v>
      </c>
      <c r="D93" s="54">
        <v>0</v>
      </c>
    </row>
    <row r="94" spans="1:4" x14ac:dyDescent="0.2">
      <c r="A94" s="116" t="s">
        <v>3658</v>
      </c>
      <c r="B94" s="89" t="s">
        <v>3659</v>
      </c>
      <c r="C94" s="54">
        <v>78347293</v>
      </c>
      <c r="D94" s="54">
        <v>0</v>
      </c>
    </row>
    <row r="95" spans="1:4" x14ac:dyDescent="0.2">
      <c r="A95" s="116" t="s">
        <v>53</v>
      </c>
      <c r="B95" s="89" t="s">
        <v>54</v>
      </c>
      <c r="C95" s="53">
        <v>85953502</v>
      </c>
      <c r="D95" s="53">
        <v>4018931</v>
      </c>
    </row>
    <row r="96" spans="1:4" x14ac:dyDescent="0.2">
      <c r="A96" s="116" t="s">
        <v>21</v>
      </c>
      <c r="B96" s="89" t="s">
        <v>22</v>
      </c>
      <c r="C96" s="53">
        <v>21954022</v>
      </c>
      <c r="D96" s="53">
        <v>2180000</v>
      </c>
    </row>
    <row r="97" spans="1:4" x14ac:dyDescent="0.2">
      <c r="A97" s="17" t="s">
        <v>79</v>
      </c>
      <c r="B97" s="90" t="s">
        <v>80</v>
      </c>
      <c r="C97" s="53">
        <v>39536132</v>
      </c>
      <c r="D97" s="53">
        <v>7344</v>
      </c>
    </row>
    <row r="98" spans="1:4" x14ac:dyDescent="0.2">
      <c r="A98" s="116" t="s">
        <v>288</v>
      </c>
      <c r="B98" s="89" t="s">
        <v>289</v>
      </c>
      <c r="C98" s="54">
        <v>32200000</v>
      </c>
      <c r="D98" s="54">
        <v>4852462</v>
      </c>
    </row>
    <row r="99" spans="1:4" x14ac:dyDescent="0.2">
      <c r="A99" s="116" t="s">
        <v>205</v>
      </c>
      <c r="B99" s="89" t="s">
        <v>206</v>
      </c>
      <c r="C99" s="54">
        <v>320436727</v>
      </c>
      <c r="D99" s="54">
        <v>2053208</v>
      </c>
    </row>
    <row r="100" spans="1:4" x14ac:dyDescent="0.2">
      <c r="A100" s="116" t="s">
        <v>372</v>
      </c>
      <c r="B100" s="89" t="s">
        <v>373</v>
      </c>
      <c r="C100" s="53">
        <v>27423982</v>
      </c>
      <c r="D100" s="53">
        <v>866</v>
      </c>
    </row>
    <row r="101" spans="1:4" x14ac:dyDescent="0.2">
      <c r="A101" s="116" t="s">
        <v>98</v>
      </c>
      <c r="B101" s="89" t="s">
        <v>99</v>
      </c>
      <c r="C101" s="53">
        <v>23667107</v>
      </c>
      <c r="D101" s="53">
        <v>2600</v>
      </c>
    </row>
    <row r="102" spans="1:4" x14ac:dyDescent="0.2">
      <c r="A102" s="17" t="s">
        <v>337</v>
      </c>
      <c r="B102" s="90" t="s">
        <v>338</v>
      </c>
      <c r="C102" s="53">
        <v>195083198</v>
      </c>
      <c r="D102" s="53">
        <v>4928640</v>
      </c>
    </row>
    <row r="103" spans="1:4" x14ac:dyDescent="0.2">
      <c r="A103" s="116" t="s">
        <v>81</v>
      </c>
      <c r="B103" s="89" t="s">
        <v>82</v>
      </c>
      <c r="C103" s="54">
        <v>15054186</v>
      </c>
      <c r="D103" s="54">
        <v>357307</v>
      </c>
    </row>
    <row r="104" spans="1:4" x14ac:dyDescent="0.2">
      <c r="A104" s="116" t="s">
        <v>158</v>
      </c>
      <c r="B104" s="89" t="s">
        <v>4558</v>
      </c>
      <c r="C104" s="54">
        <v>196000000</v>
      </c>
      <c r="D104" s="54">
        <v>0</v>
      </c>
    </row>
    <row r="105" spans="1:4" x14ac:dyDescent="0.2">
      <c r="A105" s="116" t="s">
        <v>77</v>
      </c>
      <c r="B105" s="89" t="s">
        <v>78</v>
      </c>
      <c r="C105" s="53">
        <v>213940500</v>
      </c>
      <c r="D105" s="53">
        <v>13534816</v>
      </c>
    </row>
    <row r="106" spans="1:4" x14ac:dyDescent="0.2">
      <c r="A106" s="116" t="s">
        <v>104</v>
      </c>
      <c r="B106" s="89" t="s">
        <v>105</v>
      </c>
      <c r="C106" s="53">
        <v>92915378</v>
      </c>
      <c r="D106" s="53">
        <v>19883</v>
      </c>
    </row>
    <row r="107" spans="1:4" x14ac:dyDescent="0.2">
      <c r="A107" s="17" t="s">
        <v>324</v>
      </c>
      <c r="B107" s="90" t="s">
        <v>325</v>
      </c>
      <c r="C107" s="53">
        <v>65505659</v>
      </c>
      <c r="D107" s="53">
        <v>0</v>
      </c>
    </row>
    <row r="108" spans="1:4" x14ac:dyDescent="0.2">
      <c r="A108" s="116" t="s">
        <v>4106</v>
      </c>
      <c r="B108" s="89" t="s">
        <v>4107</v>
      </c>
      <c r="C108" s="54">
        <v>134634741</v>
      </c>
      <c r="D108" s="54">
        <v>0</v>
      </c>
    </row>
    <row r="109" spans="1:4" x14ac:dyDescent="0.2">
      <c r="A109" s="116" t="s">
        <v>138</v>
      </c>
      <c r="B109" s="89" t="s">
        <v>139</v>
      </c>
      <c r="C109" s="54">
        <v>171892536</v>
      </c>
      <c r="D109" s="54">
        <v>2544257</v>
      </c>
    </row>
    <row r="110" spans="1:4" x14ac:dyDescent="0.2">
      <c r="A110" s="116" t="s">
        <v>144</v>
      </c>
      <c r="B110" s="89" t="s">
        <v>145</v>
      </c>
      <c r="C110" s="53">
        <v>92313000</v>
      </c>
      <c r="D110" s="53">
        <v>5037566</v>
      </c>
    </row>
    <row r="111" spans="1:4" x14ac:dyDescent="0.2">
      <c r="A111" s="116" t="s">
        <v>234</v>
      </c>
      <c r="B111" s="89" t="s">
        <v>235</v>
      </c>
      <c r="C111" s="53">
        <v>15242370</v>
      </c>
      <c r="D111" s="53">
        <v>63250</v>
      </c>
    </row>
    <row r="112" spans="1:4" x14ac:dyDescent="0.2">
      <c r="A112" s="17" t="s">
        <v>497</v>
      </c>
      <c r="B112" s="90" t="s">
        <v>498</v>
      </c>
      <c r="C112" s="53">
        <v>36297174</v>
      </c>
      <c r="D112" s="53">
        <v>2738611</v>
      </c>
    </row>
    <row r="113" spans="1:4" x14ac:dyDescent="0.2">
      <c r="A113" s="116" t="s">
        <v>131</v>
      </c>
      <c r="B113" s="89" t="s">
        <v>132</v>
      </c>
      <c r="C113" s="54">
        <v>12810991</v>
      </c>
      <c r="D113" s="54">
        <v>130777</v>
      </c>
    </row>
    <row r="114" spans="1:4" x14ac:dyDescent="0.2">
      <c r="A114" s="116" t="s">
        <v>95</v>
      </c>
      <c r="B114" s="89" t="s">
        <v>96</v>
      </c>
      <c r="C114" s="54">
        <v>111355765</v>
      </c>
      <c r="D114" s="54">
        <v>0</v>
      </c>
    </row>
    <row r="115" spans="1:4" x14ac:dyDescent="0.2">
      <c r="A115" s="116" t="s">
        <v>198</v>
      </c>
      <c r="B115" s="89" t="s">
        <v>199</v>
      </c>
      <c r="C115" s="53">
        <v>25526706</v>
      </c>
      <c r="D115" s="53">
        <v>1745345</v>
      </c>
    </row>
    <row r="116" spans="1:4" x14ac:dyDescent="0.2">
      <c r="A116" s="116" t="s">
        <v>207</v>
      </c>
      <c r="B116" s="89" t="s">
        <v>208</v>
      </c>
      <c r="C116" s="53">
        <v>12604033</v>
      </c>
      <c r="D116" s="53">
        <v>1879251</v>
      </c>
    </row>
    <row r="117" spans="1:4" x14ac:dyDescent="0.2">
      <c r="A117" s="17" t="s">
        <v>120</v>
      </c>
      <c r="B117" s="90" t="s">
        <v>121</v>
      </c>
      <c r="C117" s="53">
        <v>133445785</v>
      </c>
      <c r="D117" s="53">
        <v>1900046</v>
      </c>
    </row>
    <row r="118" spans="1:4" x14ac:dyDescent="0.2">
      <c r="A118" s="116" t="s">
        <v>4108</v>
      </c>
      <c r="B118" s="89" t="s">
        <v>4109</v>
      </c>
      <c r="C118" s="54">
        <v>21110225</v>
      </c>
      <c r="D118" s="54">
        <v>0</v>
      </c>
    </row>
    <row r="119" spans="1:4" x14ac:dyDescent="0.2">
      <c r="A119" s="116" t="s">
        <v>445</v>
      </c>
      <c r="B119" s="89" t="s">
        <v>4223</v>
      </c>
      <c r="C119" s="54">
        <v>152034729</v>
      </c>
      <c r="D119" s="54">
        <v>212210</v>
      </c>
    </row>
    <row r="120" spans="1:4" x14ac:dyDescent="0.2">
      <c r="A120" s="116" t="s">
        <v>177</v>
      </c>
      <c r="B120" s="89" t="s">
        <v>178</v>
      </c>
      <c r="C120" s="53">
        <v>27334587</v>
      </c>
      <c r="D120" s="53">
        <v>4373834</v>
      </c>
    </row>
    <row r="121" spans="1:4" x14ac:dyDescent="0.2">
      <c r="A121" s="116" t="s">
        <v>71</v>
      </c>
      <c r="B121" s="89" t="s">
        <v>72</v>
      </c>
      <c r="C121" s="53">
        <v>533800000</v>
      </c>
      <c r="D121" s="53">
        <v>131570</v>
      </c>
    </row>
    <row r="122" spans="1:4" x14ac:dyDescent="0.2">
      <c r="A122" s="17" t="s">
        <v>148</v>
      </c>
      <c r="B122" s="90" t="s">
        <v>149</v>
      </c>
      <c r="C122" s="53">
        <v>29176998</v>
      </c>
      <c r="D122" s="53">
        <v>2118543</v>
      </c>
    </row>
    <row r="123" spans="1:4" x14ac:dyDescent="0.2">
      <c r="A123" s="116" t="s">
        <v>4262</v>
      </c>
      <c r="B123" s="89" t="s">
        <v>4263</v>
      </c>
      <c r="C123" s="54">
        <v>83214976</v>
      </c>
      <c r="D123" s="54">
        <v>2849637</v>
      </c>
    </row>
    <row r="124" spans="1:4" x14ac:dyDescent="0.2">
      <c r="A124" s="116" t="s">
        <v>408</v>
      </c>
      <c r="B124" s="89" t="s">
        <v>409</v>
      </c>
      <c r="C124" s="54">
        <v>35532492</v>
      </c>
      <c r="D124" s="54">
        <v>2399433</v>
      </c>
    </row>
    <row r="125" spans="1:4" x14ac:dyDescent="0.2">
      <c r="A125" s="116" t="s">
        <v>475</v>
      </c>
      <c r="B125" s="89" t="s">
        <v>476</v>
      </c>
      <c r="C125" s="53">
        <v>186447300</v>
      </c>
      <c r="D125" s="53">
        <v>690206</v>
      </c>
    </row>
    <row r="126" spans="1:4" x14ac:dyDescent="0.2">
      <c r="A126" s="116" t="s">
        <v>485</v>
      </c>
      <c r="B126" s="89" t="s">
        <v>486</v>
      </c>
      <c r="C126" s="53">
        <v>38220000</v>
      </c>
      <c r="D126" s="53">
        <v>176495</v>
      </c>
    </row>
    <row r="127" spans="1:4" x14ac:dyDescent="0.2">
      <c r="A127" s="17" t="s">
        <v>531</v>
      </c>
      <c r="B127" s="90" t="s">
        <v>3690</v>
      </c>
      <c r="C127" s="53">
        <v>10509600</v>
      </c>
      <c r="D127" s="53">
        <v>119952</v>
      </c>
    </row>
    <row r="128" spans="1:4" x14ac:dyDescent="0.2">
      <c r="A128" s="116" t="s">
        <v>64</v>
      </c>
      <c r="B128" s="89" t="s">
        <v>65</v>
      </c>
      <c r="C128" s="54">
        <v>42775419</v>
      </c>
      <c r="D128" s="54">
        <v>608272</v>
      </c>
    </row>
    <row r="129" spans="1:4" x14ac:dyDescent="0.2">
      <c r="A129" s="116" t="s">
        <v>163</v>
      </c>
      <c r="B129" s="89" t="s">
        <v>164</v>
      </c>
      <c r="C129" s="54">
        <v>60095839</v>
      </c>
      <c r="D129" s="54">
        <v>1938273</v>
      </c>
    </row>
    <row r="130" spans="1:4" x14ac:dyDescent="0.2">
      <c r="A130" s="116" t="s">
        <v>2462</v>
      </c>
      <c r="B130" s="89" t="s">
        <v>2463</v>
      </c>
      <c r="C130" s="53">
        <v>27483948</v>
      </c>
      <c r="D130" s="53">
        <v>300000</v>
      </c>
    </row>
    <row r="131" spans="1:4" x14ac:dyDescent="0.2">
      <c r="A131" s="116" t="s">
        <v>83</v>
      </c>
      <c r="B131" s="89" t="s">
        <v>84</v>
      </c>
      <c r="C131" s="53">
        <v>41603587</v>
      </c>
      <c r="D131" s="53">
        <v>209766</v>
      </c>
    </row>
    <row r="132" spans="1:4" x14ac:dyDescent="0.2">
      <c r="A132" s="17" t="s">
        <v>3914</v>
      </c>
      <c r="B132" s="90" t="s">
        <v>3894</v>
      </c>
      <c r="C132" s="53">
        <v>38307075</v>
      </c>
      <c r="D132" s="53">
        <v>723002</v>
      </c>
    </row>
    <row r="133" spans="1:4" x14ac:dyDescent="0.2">
      <c r="A133" s="116" t="s">
        <v>219</v>
      </c>
      <c r="B133" s="89" t="s">
        <v>220</v>
      </c>
      <c r="C133" s="54">
        <v>99700000</v>
      </c>
      <c r="D133" s="54">
        <v>1027477</v>
      </c>
    </row>
    <row r="134" spans="1:4" x14ac:dyDescent="0.2">
      <c r="A134" s="116" t="s">
        <v>192</v>
      </c>
      <c r="B134" s="89" t="s">
        <v>193</v>
      </c>
      <c r="C134" s="54">
        <v>74958735</v>
      </c>
      <c r="D134" s="54">
        <v>5581558</v>
      </c>
    </row>
    <row r="135" spans="1:4" x14ac:dyDescent="0.2">
      <c r="A135" s="116" t="s">
        <v>114</v>
      </c>
      <c r="B135" s="89" t="s">
        <v>115</v>
      </c>
      <c r="C135" s="53">
        <v>37999178</v>
      </c>
      <c r="D135" s="53">
        <v>4188939</v>
      </c>
    </row>
    <row r="136" spans="1:4" x14ac:dyDescent="0.2">
      <c r="A136" s="116" t="s">
        <v>618</v>
      </c>
      <c r="B136" s="89" t="s">
        <v>619</v>
      </c>
      <c r="C136" s="53">
        <v>79466410</v>
      </c>
      <c r="D136" s="53">
        <v>0</v>
      </c>
    </row>
    <row r="137" spans="1:4" x14ac:dyDescent="0.2">
      <c r="A137" s="17" t="s">
        <v>270</v>
      </c>
      <c r="B137" s="90" t="s">
        <v>271</v>
      </c>
      <c r="C137" s="53">
        <v>8886471</v>
      </c>
      <c r="D137" s="53">
        <v>1532300</v>
      </c>
    </row>
    <row r="138" spans="1:4" x14ac:dyDescent="0.2">
      <c r="A138" s="116" t="s">
        <v>169</v>
      </c>
      <c r="B138" s="89" t="s">
        <v>170</v>
      </c>
      <c r="C138" s="54">
        <v>89400000</v>
      </c>
      <c r="D138" s="54">
        <v>10985500</v>
      </c>
    </row>
    <row r="139" spans="1:4" x14ac:dyDescent="0.2">
      <c r="A139" s="116" t="s">
        <v>100</v>
      </c>
      <c r="B139" s="89" t="s">
        <v>101</v>
      </c>
      <c r="C139" s="54">
        <v>104909237</v>
      </c>
      <c r="D139" s="54">
        <v>34103937</v>
      </c>
    </row>
    <row r="140" spans="1:4" x14ac:dyDescent="0.2">
      <c r="A140" s="116" t="s">
        <v>350</v>
      </c>
      <c r="B140" s="89" t="s">
        <v>351</v>
      </c>
      <c r="C140" s="53">
        <v>205990711</v>
      </c>
      <c r="D140" s="53">
        <v>0</v>
      </c>
    </row>
    <row r="141" spans="1:4" x14ac:dyDescent="0.2">
      <c r="A141" s="116" t="s">
        <v>255</v>
      </c>
      <c r="B141" s="89" t="s">
        <v>256</v>
      </c>
      <c r="C141" s="53">
        <v>868530000</v>
      </c>
      <c r="D141" s="53">
        <v>117139750</v>
      </c>
    </row>
    <row r="142" spans="1:4" x14ac:dyDescent="0.2">
      <c r="A142" s="17" t="s">
        <v>878</v>
      </c>
      <c r="B142" s="90" t="s">
        <v>879</v>
      </c>
      <c r="C142" s="53">
        <v>23297350</v>
      </c>
      <c r="D142" s="53">
        <v>73961</v>
      </c>
    </row>
    <row r="143" spans="1:4" x14ac:dyDescent="0.2">
      <c r="A143" s="116" t="s">
        <v>232</v>
      </c>
      <c r="B143" s="89" t="s">
        <v>233</v>
      </c>
      <c r="C143" s="54">
        <v>52240638</v>
      </c>
      <c r="D143" s="54">
        <v>1475027</v>
      </c>
    </row>
    <row r="144" spans="1:4" x14ac:dyDescent="0.2">
      <c r="A144" s="116" t="s">
        <v>253</v>
      </c>
      <c r="B144" s="89" t="s">
        <v>254</v>
      </c>
      <c r="C144" s="54">
        <v>45000000</v>
      </c>
      <c r="D144" s="54">
        <v>0</v>
      </c>
    </row>
    <row r="145" spans="1:4" x14ac:dyDescent="0.2">
      <c r="A145" s="116" t="s">
        <v>290</v>
      </c>
      <c r="B145" s="89" t="s">
        <v>4029</v>
      </c>
      <c r="C145" s="53">
        <v>46957120</v>
      </c>
      <c r="D145" s="53">
        <v>0</v>
      </c>
    </row>
    <row r="146" spans="1:4" x14ac:dyDescent="0.2">
      <c r="A146" s="116" t="s">
        <v>221</v>
      </c>
      <c r="B146" s="89" t="s">
        <v>222</v>
      </c>
      <c r="C146" s="53">
        <v>39092385</v>
      </c>
      <c r="D146" s="53">
        <v>2987323</v>
      </c>
    </row>
    <row r="147" spans="1:4" x14ac:dyDescent="0.2">
      <c r="A147" s="17" t="s">
        <v>196</v>
      </c>
      <c r="B147" s="90" t="s">
        <v>197</v>
      </c>
      <c r="C147" s="53">
        <v>6082642</v>
      </c>
      <c r="D147" s="53">
        <v>300019</v>
      </c>
    </row>
    <row r="148" spans="1:4" x14ac:dyDescent="0.2">
      <c r="A148" s="116" t="s">
        <v>318</v>
      </c>
      <c r="B148" s="89" t="s">
        <v>319</v>
      </c>
      <c r="C148" s="54">
        <v>12319550</v>
      </c>
      <c r="D148" s="54">
        <v>217397</v>
      </c>
    </row>
    <row r="149" spans="1:4" x14ac:dyDescent="0.2">
      <c r="A149" s="116" t="s">
        <v>455</v>
      </c>
      <c r="B149" s="89" t="s">
        <v>456</v>
      </c>
      <c r="C149" s="54">
        <v>9230244</v>
      </c>
      <c r="D149" s="54">
        <v>255198</v>
      </c>
    </row>
    <row r="150" spans="1:4" x14ac:dyDescent="0.2">
      <c r="A150" s="116" t="s">
        <v>85</v>
      </c>
      <c r="B150" s="89" t="s">
        <v>86</v>
      </c>
      <c r="C150" s="53">
        <v>82458180</v>
      </c>
      <c r="D150" s="53">
        <v>6185879</v>
      </c>
    </row>
    <row r="151" spans="1:4" x14ac:dyDescent="0.2">
      <c r="A151" s="116" t="s">
        <v>4128</v>
      </c>
      <c r="B151" s="89" t="s">
        <v>4129</v>
      </c>
      <c r="C151" s="53">
        <v>60873234</v>
      </c>
      <c r="D151" s="53">
        <v>0</v>
      </c>
    </row>
    <row r="152" spans="1:4" x14ac:dyDescent="0.2">
      <c r="A152" s="17" t="s">
        <v>1551</v>
      </c>
      <c r="B152" s="90" t="s">
        <v>1552</v>
      </c>
      <c r="C152" s="53">
        <v>63246419</v>
      </c>
      <c r="D152" s="53">
        <v>0</v>
      </c>
    </row>
    <row r="153" spans="1:4" x14ac:dyDescent="0.2">
      <c r="A153" s="116" t="s">
        <v>183</v>
      </c>
      <c r="B153" s="89" t="s">
        <v>184</v>
      </c>
      <c r="C153" s="54">
        <v>68391550</v>
      </c>
      <c r="D153" s="54">
        <v>677844</v>
      </c>
    </row>
    <row r="154" spans="1:4" x14ac:dyDescent="0.2">
      <c r="A154" s="116" t="s">
        <v>190</v>
      </c>
      <c r="B154" s="89" t="s">
        <v>191</v>
      </c>
      <c r="C154" s="54">
        <v>115041225</v>
      </c>
      <c r="D154" s="54">
        <v>13762500</v>
      </c>
    </row>
    <row r="155" spans="1:4" x14ac:dyDescent="0.2">
      <c r="A155" s="116" t="s">
        <v>1453</v>
      </c>
      <c r="B155" s="89" t="s">
        <v>4560</v>
      </c>
      <c r="C155" s="53">
        <v>83447142</v>
      </c>
      <c r="D155" s="53">
        <v>21607</v>
      </c>
    </row>
    <row r="156" spans="1:4" x14ac:dyDescent="0.2">
      <c r="A156" s="116" t="s">
        <v>797</v>
      </c>
      <c r="B156" s="89" t="s">
        <v>798</v>
      </c>
      <c r="C156" s="53">
        <v>37353645</v>
      </c>
      <c r="D156" s="53">
        <v>1613171</v>
      </c>
    </row>
    <row r="157" spans="1:4" x14ac:dyDescent="0.2">
      <c r="A157" s="17" t="s">
        <v>116</v>
      </c>
      <c r="B157" s="90" t="s">
        <v>117</v>
      </c>
      <c r="C157" s="53">
        <v>30382784</v>
      </c>
      <c r="D157" s="53">
        <v>2353931</v>
      </c>
    </row>
    <row r="158" spans="1:4" x14ac:dyDescent="0.2">
      <c r="A158" s="116" t="s">
        <v>4266</v>
      </c>
      <c r="B158" s="89" t="s">
        <v>4267</v>
      </c>
      <c r="C158" s="54">
        <v>28942900</v>
      </c>
      <c r="D158" s="54">
        <v>0</v>
      </c>
    </row>
    <row r="159" spans="1:4" x14ac:dyDescent="0.2">
      <c r="A159" s="116" t="s">
        <v>356</v>
      </c>
      <c r="B159" s="89" t="s">
        <v>357</v>
      </c>
      <c r="C159" s="54">
        <v>11349509</v>
      </c>
      <c r="D159" s="54">
        <v>3847</v>
      </c>
    </row>
    <row r="160" spans="1:4" x14ac:dyDescent="0.2">
      <c r="A160" s="116" t="s">
        <v>491</v>
      </c>
      <c r="B160" s="89" t="s">
        <v>492</v>
      </c>
      <c r="C160" s="53">
        <v>23353627</v>
      </c>
      <c r="D160" s="53">
        <v>458937</v>
      </c>
    </row>
    <row r="161" spans="1:4" x14ac:dyDescent="0.2">
      <c r="A161" s="116" t="s">
        <v>102</v>
      </c>
      <c r="B161" s="89" t="s">
        <v>103</v>
      </c>
      <c r="C161" s="53">
        <v>22812344</v>
      </c>
      <c r="D161" s="53">
        <v>2867215</v>
      </c>
    </row>
    <row r="162" spans="1:4" x14ac:dyDescent="0.2">
      <c r="A162" s="17" t="s">
        <v>154</v>
      </c>
      <c r="B162" s="90" t="s">
        <v>155</v>
      </c>
      <c r="C162" s="53">
        <v>64247855</v>
      </c>
      <c r="D162" s="53">
        <v>2828445</v>
      </c>
    </row>
    <row r="163" spans="1:4" x14ac:dyDescent="0.2">
      <c r="A163" s="116" t="s">
        <v>194</v>
      </c>
      <c r="B163" s="89" t="s">
        <v>195</v>
      </c>
      <c r="C163" s="54">
        <v>534569512</v>
      </c>
      <c r="D163" s="54">
        <v>0</v>
      </c>
    </row>
    <row r="164" spans="1:4" x14ac:dyDescent="0.2">
      <c r="A164" s="116" t="s">
        <v>118</v>
      </c>
      <c r="B164" s="89" t="s">
        <v>119</v>
      </c>
      <c r="C164" s="54">
        <v>27875819</v>
      </c>
      <c r="D164" s="54">
        <v>1087466</v>
      </c>
    </row>
    <row r="165" spans="1:4" x14ac:dyDescent="0.2">
      <c r="A165" s="116" t="s">
        <v>261</v>
      </c>
      <c r="B165" s="89" t="s">
        <v>262</v>
      </c>
      <c r="C165" s="53">
        <v>44311468</v>
      </c>
      <c r="D165" s="53">
        <v>1561419</v>
      </c>
    </row>
    <row r="166" spans="1:4" x14ac:dyDescent="0.2">
      <c r="A166" s="116" t="s">
        <v>739</v>
      </c>
      <c r="B166" s="89" t="s">
        <v>740</v>
      </c>
      <c r="C166" s="53">
        <v>32510756</v>
      </c>
      <c r="D166" s="53">
        <v>11760</v>
      </c>
    </row>
    <row r="167" spans="1:4" x14ac:dyDescent="0.2">
      <c r="A167" s="17" t="s">
        <v>466</v>
      </c>
      <c r="B167" s="90" t="s">
        <v>467</v>
      </c>
      <c r="C167" s="53">
        <v>20135310</v>
      </c>
      <c r="D167" s="53">
        <v>0</v>
      </c>
    </row>
    <row r="168" spans="1:4" x14ac:dyDescent="0.2">
      <c r="A168" s="116" t="s">
        <v>161</v>
      </c>
      <c r="B168" s="89" t="s">
        <v>162</v>
      </c>
      <c r="C168" s="54">
        <v>17283906</v>
      </c>
      <c r="D168" s="54">
        <v>8891</v>
      </c>
    </row>
    <row r="169" spans="1:4" x14ac:dyDescent="0.2">
      <c r="A169" s="116" t="s">
        <v>479</v>
      </c>
      <c r="B169" s="89" t="s">
        <v>480</v>
      </c>
      <c r="C169" s="54">
        <v>42171403</v>
      </c>
      <c r="D169" s="54">
        <v>741922</v>
      </c>
    </row>
    <row r="170" spans="1:4" x14ac:dyDescent="0.2">
      <c r="A170" s="116" t="s">
        <v>3910</v>
      </c>
      <c r="B170" s="89" t="s">
        <v>3911</v>
      </c>
      <c r="C170" s="53">
        <v>71297592</v>
      </c>
      <c r="D170" s="53">
        <v>0</v>
      </c>
    </row>
    <row r="171" spans="1:4" x14ac:dyDescent="0.2">
      <c r="A171" s="116" t="s">
        <v>820</v>
      </c>
      <c r="B171" s="89" t="s">
        <v>821</v>
      </c>
      <c r="C171" s="53">
        <v>6987577</v>
      </c>
      <c r="D171" s="53">
        <v>45587</v>
      </c>
    </row>
    <row r="172" spans="1:4" x14ac:dyDescent="0.2">
      <c r="A172" s="17" t="s">
        <v>211</v>
      </c>
      <c r="B172" s="90" t="s">
        <v>212</v>
      </c>
      <c r="C172" s="53">
        <v>11686538</v>
      </c>
      <c r="D172" s="53">
        <v>273360</v>
      </c>
    </row>
    <row r="173" spans="1:4" x14ac:dyDescent="0.2">
      <c r="A173" s="116" t="s">
        <v>228</v>
      </c>
      <c r="B173" s="89" t="s">
        <v>229</v>
      </c>
      <c r="C173" s="54">
        <v>11586575</v>
      </c>
      <c r="D173" s="54">
        <v>80305</v>
      </c>
    </row>
    <row r="174" spans="1:4" x14ac:dyDescent="0.2">
      <c r="A174" s="116" t="s">
        <v>1117</v>
      </c>
      <c r="B174" s="89" t="s">
        <v>1118</v>
      </c>
      <c r="C174" s="54">
        <v>21197058</v>
      </c>
      <c r="D174" s="54">
        <v>732866</v>
      </c>
    </row>
    <row r="175" spans="1:4" x14ac:dyDescent="0.2">
      <c r="A175" s="116" t="s">
        <v>332</v>
      </c>
      <c r="B175" s="89" t="s">
        <v>3673</v>
      </c>
      <c r="C175" s="53">
        <v>94935240</v>
      </c>
      <c r="D175" s="53">
        <v>217096</v>
      </c>
    </row>
    <row r="176" spans="1:4" x14ac:dyDescent="0.2">
      <c r="A176" s="116" t="s">
        <v>665</v>
      </c>
      <c r="B176" s="89" t="s">
        <v>666</v>
      </c>
      <c r="C176" s="53">
        <v>15480593</v>
      </c>
      <c r="D176" s="53">
        <v>505973</v>
      </c>
    </row>
    <row r="177" spans="1:4" x14ac:dyDescent="0.2">
      <c r="A177" s="17" t="s">
        <v>952</v>
      </c>
      <c r="B177" s="90" t="s">
        <v>953</v>
      </c>
      <c r="C177" s="53">
        <v>47268321</v>
      </c>
      <c r="D177" s="53">
        <v>1574399</v>
      </c>
    </row>
    <row r="178" spans="1:4" x14ac:dyDescent="0.2">
      <c r="A178" s="116" t="s">
        <v>2027</v>
      </c>
      <c r="B178" s="89" t="s">
        <v>2028</v>
      </c>
      <c r="C178" s="54">
        <v>47685390</v>
      </c>
      <c r="D178" s="54">
        <v>8121</v>
      </c>
    </row>
    <row r="179" spans="1:4" x14ac:dyDescent="0.2">
      <c r="A179" s="116" t="s">
        <v>380</v>
      </c>
      <c r="B179" s="89" t="s">
        <v>381</v>
      </c>
      <c r="C179" s="54">
        <v>53715000</v>
      </c>
      <c r="D179" s="54">
        <v>4844216</v>
      </c>
    </row>
    <row r="180" spans="1:4" x14ac:dyDescent="0.2">
      <c r="A180" s="116" t="s">
        <v>366</v>
      </c>
      <c r="B180" s="89" t="s">
        <v>367</v>
      </c>
      <c r="C180" s="53">
        <v>194821031</v>
      </c>
      <c r="D180" s="53">
        <v>18100000</v>
      </c>
    </row>
    <row r="181" spans="1:4" x14ac:dyDescent="0.2">
      <c r="A181" s="116" t="s">
        <v>499</v>
      </c>
      <c r="B181" s="89" t="s">
        <v>500</v>
      </c>
      <c r="C181" s="53">
        <v>28024278</v>
      </c>
      <c r="D181" s="53">
        <v>710000</v>
      </c>
    </row>
    <row r="182" spans="1:4" x14ac:dyDescent="0.2">
      <c r="A182" s="17" t="s">
        <v>275</v>
      </c>
      <c r="B182" s="90" t="s">
        <v>276</v>
      </c>
      <c r="C182" s="53">
        <v>48281942</v>
      </c>
      <c r="D182" s="53">
        <v>0</v>
      </c>
    </row>
    <row r="183" spans="1:4" x14ac:dyDescent="0.2">
      <c r="A183" s="116" t="s">
        <v>354</v>
      </c>
      <c r="B183" s="89" t="s">
        <v>355</v>
      </c>
      <c r="C183" s="54">
        <v>169145833</v>
      </c>
      <c r="D183" s="54">
        <v>2753001</v>
      </c>
    </row>
    <row r="184" spans="1:4" x14ac:dyDescent="0.2">
      <c r="A184" s="116" t="s">
        <v>188</v>
      </c>
      <c r="B184" s="89" t="s">
        <v>189</v>
      </c>
      <c r="C184" s="54">
        <v>4007830</v>
      </c>
      <c r="D184" s="54">
        <v>568503</v>
      </c>
    </row>
    <row r="185" spans="1:4" x14ac:dyDescent="0.2">
      <c r="A185" s="116" t="s">
        <v>159</v>
      </c>
      <c r="B185" s="89" t="s">
        <v>160</v>
      </c>
      <c r="C185" s="53">
        <v>28288755</v>
      </c>
      <c r="D185" s="53">
        <v>18115</v>
      </c>
    </row>
    <row r="186" spans="1:4" x14ac:dyDescent="0.2">
      <c r="A186" s="116" t="s">
        <v>127</v>
      </c>
      <c r="B186" s="89" t="s">
        <v>128</v>
      </c>
      <c r="C186" s="53">
        <v>39248121</v>
      </c>
      <c r="D186" s="53">
        <v>2135000</v>
      </c>
    </row>
    <row r="187" spans="1:4" x14ac:dyDescent="0.2">
      <c r="A187" s="17" t="s">
        <v>274</v>
      </c>
      <c r="B187" s="90" t="s">
        <v>4222</v>
      </c>
      <c r="C187" s="53">
        <v>192655867</v>
      </c>
      <c r="D187" s="53">
        <v>64835</v>
      </c>
    </row>
    <row r="188" spans="1:4" x14ac:dyDescent="0.2">
      <c r="A188" s="116" t="s">
        <v>280</v>
      </c>
      <c r="B188" s="89" t="s">
        <v>281</v>
      </c>
      <c r="C188" s="54">
        <v>44398588</v>
      </c>
      <c r="D188" s="54">
        <v>2853559</v>
      </c>
    </row>
    <row r="189" spans="1:4" x14ac:dyDescent="0.2">
      <c r="A189" s="116" t="s">
        <v>339</v>
      </c>
      <c r="B189" s="89" t="s">
        <v>4251</v>
      </c>
      <c r="C189" s="54">
        <v>19127353</v>
      </c>
      <c r="D189" s="54">
        <v>357436</v>
      </c>
    </row>
    <row r="190" spans="1:4" x14ac:dyDescent="0.2">
      <c r="A190" s="116" t="s">
        <v>181</v>
      </c>
      <c r="B190" s="89" t="s">
        <v>182</v>
      </c>
      <c r="C190" s="53">
        <v>85581490</v>
      </c>
      <c r="D190" s="53">
        <v>692595</v>
      </c>
    </row>
    <row r="191" spans="1:4" x14ac:dyDescent="0.2">
      <c r="A191" s="116" t="s">
        <v>577</v>
      </c>
      <c r="B191" s="89" t="s">
        <v>578</v>
      </c>
      <c r="C191" s="53">
        <v>14568592</v>
      </c>
      <c r="D191" s="53">
        <v>115660</v>
      </c>
    </row>
    <row r="192" spans="1:4" x14ac:dyDescent="0.2">
      <c r="A192" s="17" t="s">
        <v>481</v>
      </c>
      <c r="B192" s="90" t="s">
        <v>482</v>
      </c>
      <c r="C192" s="53">
        <v>46448520</v>
      </c>
      <c r="D192" s="53">
        <v>393058</v>
      </c>
    </row>
    <row r="193" spans="1:4" x14ac:dyDescent="0.2">
      <c r="A193" s="116" t="s">
        <v>322</v>
      </c>
      <c r="B193" s="89" t="s">
        <v>323</v>
      </c>
      <c r="C193" s="54">
        <v>23605077</v>
      </c>
      <c r="D193" s="54">
        <v>0</v>
      </c>
    </row>
    <row r="194" spans="1:4" x14ac:dyDescent="0.2">
      <c r="A194" s="116" t="s">
        <v>1146</v>
      </c>
      <c r="B194" s="89" t="s">
        <v>4519</v>
      </c>
      <c r="C194" s="54">
        <v>30624879</v>
      </c>
      <c r="D194" s="54">
        <v>297303</v>
      </c>
    </row>
    <row r="195" spans="1:4" x14ac:dyDescent="0.2">
      <c r="A195" s="116" t="s">
        <v>3669</v>
      </c>
      <c r="B195" s="89" t="s">
        <v>3670</v>
      </c>
      <c r="C195" s="53">
        <v>7778566</v>
      </c>
      <c r="D195" s="53">
        <v>35424</v>
      </c>
    </row>
    <row r="196" spans="1:4" x14ac:dyDescent="0.2">
      <c r="A196" s="116" t="s">
        <v>3912</v>
      </c>
      <c r="B196" s="89" t="s">
        <v>3913</v>
      </c>
      <c r="C196" s="53">
        <v>124477353</v>
      </c>
      <c r="D196" s="53">
        <v>3935748</v>
      </c>
    </row>
    <row r="197" spans="1:4" x14ac:dyDescent="0.2">
      <c r="A197" s="17" t="s">
        <v>620</v>
      </c>
      <c r="B197" s="90" t="s">
        <v>621</v>
      </c>
      <c r="C197" s="53">
        <v>56247954</v>
      </c>
      <c r="D197" s="53">
        <v>0</v>
      </c>
    </row>
    <row r="198" spans="1:4" x14ac:dyDescent="0.2">
      <c r="A198" s="116" t="s">
        <v>348</v>
      </c>
      <c r="B198" s="89" t="s">
        <v>349</v>
      </c>
      <c r="C198" s="54">
        <v>287260287</v>
      </c>
      <c r="D198" s="54">
        <v>0</v>
      </c>
    </row>
    <row r="199" spans="1:4" x14ac:dyDescent="0.2">
      <c r="A199" s="116" t="s">
        <v>425</v>
      </c>
      <c r="B199" s="89" t="s">
        <v>426</v>
      </c>
      <c r="C199" s="54">
        <v>57848466</v>
      </c>
      <c r="D199" s="54">
        <v>779845</v>
      </c>
    </row>
    <row r="200" spans="1:4" x14ac:dyDescent="0.2">
      <c r="A200" s="116" t="s">
        <v>429</v>
      </c>
      <c r="B200" s="89" t="s">
        <v>430</v>
      </c>
      <c r="C200" s="53">
        <v>36021895</v>
      </c>
      <c r="D200" s="53">
        <v>0</v>
      </c>
    </row>
    <row r="201" spans="1:4" x14ac:dyDescent="0.2">
      <c r="A201" s="116" t="s">
        <v>3665</v>
      </c>
      <c r="B201" s="89" t="s">
        <v>3666</v>
      </c>
      <c r="C201" s="53">
        <v>82835029</v>
      </c>
      <c r="D201" s="53">
        <v>854009</v>
      </c>
    </row>
    <row r="202" spans="1:4" x14ac:dyDescent="0.2">
      <c r="A202" s="17" t="s">
        <v>4270</v>
      </c>
      <c r="B202" s="90" t="s">
        <v>4271</v>
      </c>
      <c r="C202" s="53">
        <v>18356592</v>
      </c>
      <c r="D202" s="53">
        <v>403401</v>
      </c>
    </row>
    <row r="203" spans="1:4" x14ac:dyDescent="0.2">
      <c r="A203" s="116" t="s">
        <v>146</v>
      </c>
      <c r="B203" s="89" t="s">
        <v>147</v>
      </c>
      <c r="C203" s="54">
        <v>70133611</v>
      </c>
      <c r="D203" s="54">
        <v>1484184</v>
      </c>
    </row>
    <row r="204" spans="1:4" x14ac:dyDescent="0.2">
      <c r="A204" s="116" t="s">
        <v>230</v>
      </c>
      <c r="B204" s="89" t="s">
        <v>231</v>
      </c>
      <c r="C204" s="54">
        <v>415622638</v>
      </c>
      <c r="D204" s="54">
        <v>4736918</v>
      </c>
    </row>
    <row r="205" spans="1:4" x14ac:dyDescent="0.2">
      <c r="A205" s="116" t="s">
        <v>636</v>
      </c>
      <c r="B205" s="89" t="s">
        <v>4225</v>
      </c>
      <c r="C205" s="53">
        <v>18305586</v>
      </c>
      <c r="D205" s="53">
        <v>643797</v>
      </c>
    </row>
    <row r="206" spans="1:4" x14ac:dyDescent="0.2">
      <c r="A206" s="116" t="s">
        <v>817</v>
      </c>
      <c r="B206" s="89" t="s">
        <v>4327</v>
      </c>
      <c r="C206" s="53">
        <v>35798007</v>
      </c>
      <c r="D206" s="53">
        <v>305480</v>
      </c>
    </row>
    <row r="207" spans="1:4" x14ac:dyDescent="0.2">
      <c r="A207" s="17" t="s">
        <v>125</v>
      </c>
      <c r="B207" s="90" t="s">
        <v>126</v>
      </c>
      <c r="C207" s="53">
        <v>83607415</v>
      </c>
      <c r="D207" s="53">
        <v>0</v>
      </c>
    </row>
    <row r="208" spans="1:4" x14ac:dyDescent="0.2">
      <c r="A208" s="116" t="s">
        <v>315</v>
      </c>
      <c r="B208" s="89" t="s">
        <v>3966</v>
      </c>
      <c r="C208" s="54">
        <v>121883634</v>
      </c>
      <c r="D208" s="54">
        <v>69920</v>
      </c>
    </row>
    <row r="209" spans="1:4" x14ac:dyDescent="0.2">
      <c r="A209" s="116" t="s">
        <v>1424</v>
      </c>
      <c r="B209" s="89" t="s">
        <v>1425</v>
      </c>
      <c r="C209" s="54">
        <v>21562395</v>
      </c>
      <c r="D209" s="54">
        <v>0</v>
      </c>
    </row>
    <row r="210" spans="1:4" x14ac:dyDescent="0.2">
      <c r="A210" s="116" t="s">
        <v>171</v>
      </c>
      <c r="B210" s="89" t="s">
        <v>172</v>
      </c>
      <c r="C210" s="53">
        <v>9845181</v>
      </c>
      <c r="D210" s="53">
        <v>1077500</v>
      </c>
    </row>
    <row r="211" spans="1:4" x14ac:dyDescent="0.2">
      <c r="A211" s="116" t="s">
        <v>538</v>
      </c>
      <c r="B211" s="89" t="s">
        <v>539</v>
      </c>
      <c r="C211" s="53">
        <v>33948483</v>
      </c>
      <c r="D211" s="53">
        <v>335164</v>
      </c>
    </row>
    <row r="212" spans="1:4" x14ac:dyDescent="0.2">
      <c r="A212" s="17" t="s">
        <v>142</v>
      </c>
      <c r="B212" s="90" t="s">
        <v>143</v>
      </c>
      <c r="C212" s="53">
        <v>52225994</v>
      </c>
      <c r="D212" s="53">
        <v>6084051</v>
      </c>
    </row>
    <row r="213" spans="1:4" x14ac:dyDescent="0.2">
      <c r="A213" s="116" t="s">
        <v>1688</v>
      </c>
      <c r="B213" s="89" t="s">
        <v>1689</v>
      </c>
      <c r="C213" s="54">
        <v>63967196</v>
      </c>
      <c r="D213" s="54">
        <v>2274626</v>
      </c>
    </row>
    <row r="214" spans="1:4" x14ac:dyDescent="0.2">
      <c r="A214" s="116" t="s">
        <v>226</v>
      </c>
      <c r="B214" s="89" t="s">
        <v>227</v>
      </c>
      <c r="C214" s="54">
        <v>58141980</v>
      </c>
      <c r="D214" s="54">
        <v>17251270</v>
      </c>
    </row>
    <row r="215" spans="1:4" x14ac:dyDescent="0.2">
      <c r="A215" s="116" t="s">
        <v>3667</v>
      </c>
      <c r="B215" s="89" t="s">
        <v>3668</v>
      </c>
      <c r="C215" s="53">
        <v>38693623</v>
      </c>
      <c r="D215" s="53">
        <v>348553</v>
      </c>
    </row>
    <row r="216" spans="1:4" x14ac:dyDescent="0.2">
      <c r="A216" s="116" t="s">
        <v>301</v>
      </c>
      <c r="B216" s="89" t="s">
        <v>302</v>
      </c>
      <c r="C216" s="53">
        <v>13174420</v>
      </c>
      <c r="D216" s="53">
        <v>607202</v>
      </c>
    </row>
    <row r="217" spans="1:4" x14ac:dyDescent="0.2">
      <c r="A217" s="17" t="s">
        <v>320</v>
      </c>
      <c r="B217" s="90" t="s">
        <v>321</v>
      </c>
      <c r="C217" s="53">
        <v>51414494</v>
      </c>
      <c r="D217" s="53">
        <v>0</v>
      </c>
    </row>
    <row r="218" spans="1:4" x14ac:dyDescent="0.2">
      <c r="A218" s="116" t="s">
        <v>988</v>
      </c>
      <c r="B218" s="89" t="s">
        <v>4022</v>
      </c>
      <c r="C218" s="54">
        <v>59065865</v>
      </c>
      <c r="D218" s="54">
        <v>5935300</v>
      </c>
    </row>
    <row r="219" spans="1:4" x14ac:dyDescent="0.2">
      <c r="A219" s="116" t="s">
        <v>213</v>
      </c>
      <c r="B219" s="89" t="s">
        <v>214</v>
      </c>
      <c r="C219" s="54">
        <v>49083901</v>
      </c>
      <c r="D219" s="54">
        <v>428211</v>
      </c>
    </row>
    <row r="220" spans="1:4" x14ac:dyDescent="0.2">
      <c r="A220" s="116" t="s">
        <v>682</v>
      </c>
      <c r="B220" s="89" t="s">
        <v>683</v>
      </c>
      <c r="C220" s="53">
        <v>14000000</v>
      </c>
      <c r="D220" s="53">
        <v>828927</v>
      </c>
    </row>
    <row r="221" spans="1:4" x14ac:dyDescent="0.2">
      <c r="A221" s="116" t="s">
        <v>487</v>
      </c>
      <c r="B221" s="89" t="s">
        <v>488</v>
      </c>
      <c r="C221" s="53">
        <v>64357156</v>
      </c>
      <c r="D221" s="53">
        <v>0</v>
      </c>
    </row>
    <row r="222" spans="1:4" x14ac:dyDescent="0.2">
      <c r="A222" s="17" t="s">
        <v>152</v>
      </c>
      <c r="B222" s="90" t="s">
        <v>153</v>
      </c>
      <c r="C222" s="53">
        <v>21929154</v>
      </c>
      <c r="D222" s="53">
        <v>1199535</v>
      </c>
    </row>
    <row r="223" spans="1:4" x14ac:dyDescent="0.2">
      <c r="A223" s="116" t="s">
        <v>505</v>
      </c>
      <c r="B223" s="89" t="s">
        <v>506</v>
      </c>
      <c r="C223" s="54">
        <v>28991282</v>
      </c>
      <c r="D223" s="54">
        <v>0</v>
      </c>
    </row>
    <row r="224" spans="1:4" x14ac:dyDescent="0.2">
      <c r="A224" s="116" t="s">
        <v>175</v>
      </c>
      <c r="B224" s="89" t="s">
        <v>176</v>
      </c>
      <c r="C224" s="54">
        <v>30058498</v>
      </c>
      <c r="D224" s="54">
        <v>0</v>
      </c>
    </row>
    <row r="225" spans="1:4" x14ac:dyDescent="0.2">
      <c r="A225" s="116" t="s">
        <v>272</v>
      </c>
      <c r="B225" s="89" t="s">
        <v>273</v>
      </c>
      <c r="C225" s="53">
        <v>11335195</v>
      </c>
      <c r="D225" s="53">
        <v>270000</v>
      </c>
    </row>
    <row r="226" spans="1:4" x14ac:dyDescent="0.2">
      <c r="A226" s="116" t="s">
        <v>311</v>
      </c>
      <c r="B226" s="89" t="s">
        <v>312</v>
      </c>
      <c r="C226" s="53">
        <v>65493726</v>
      </c>
      <c r="D226" s="53">
        <v>11047</v>
      </c>
    </row>
    <row r="227" spans="1:4" x14ac:dyDescent="0.2">
      <c r="A227" s="17" t="s">
        <v>185</v>
      </c>
      <c r="B227" s="90" t="s">
        <v>4211</v>
      </c>
      <c r="C227" s="53">
        <v>46110835</v>
      </c>
      <c r="D227" s="53">
        <v>0</v>
      </c>
    </row>
    <row r="228" spans="1:4" x14ac:dyDescent="0.2">
      <c r="A228" s="116" t="s">
        <v>1480</v>
      </c>
      <c r="B228" s="89" t="s">
        <v>1481</v>
      </c>
      <c r="C228" s="54">
        <v>21433322</v>
      </c>
      <c r="D228" s="54">
        <v>2201193</v>
      </c>
    </row>
    <row r="229" spans="1:4" x14ac:dyDescent="0.2">
      <c r="A229" s="116" t="s">
        <v>240</v>
      </c>
      <c r="B229" s="89" t="s">
        <v>241</v>
      </c>
      <c r="C229" s="54">
        <v>22628813</v>
      </c>
      <c r="D229" s="54">
        <v>773627</v>
      </c>
    </row>
    <row r="230" spans="1:4" x14ac:dyDescent="0.2">
      <c r="A230" s="116" t="s">
        <v>286</v>
      </c>
      <c r="B230" s="89" t="s">
        <v>287</v>
      </c>
      <c r="C230" s="53">
        <v>21495906</v>
      </c>
      <c r="D230" s="53">
        <v>1670349</v>
      </c>
    </row>
    <row r="231" spans="1:4" x14ac:dyDescent="0.2">
      <c r="A231" s="116" t="s">
        <v>251</v>
      </c>
      <c r="B231" s="89" t="s">
        <v>252</v>
      </c>
      <c r="C231" s="53">
        <v>65907330</v>
      </c>
      <c r="D231" s="53">
        <v>1738000</v>
      </c>
    </row>
    <row r="232" spans="1:4" x14ac:dyDescent="0.2">
      <c r="A232" s="17" t="s">
        <v>186</v>
      </c>
      <c r="B232" s="90" t="s">
        <v>187</v>
      </c>
      <c r="C232" s="53">
        <v>23533928</v>
      </c>
      <c r="D232" s="53">
        <v>6933606</v>
      </c>
    </row>
    <row r="233" spans="1:4" x14ac:dyDescent="0.2">
      <c r="A233" s="116" t="s">
        <v>544</v>
      </c>
      <c r="B233" s="89" t="s">
        <v>545</v>
      </c>
      <c r="C233" s="54">
        <v>13635592</v>
      </c>
      <c r="D233" s="54">
        <v>2030694</v>
      </c>
    </row>
    <row r="234" spans="1:4" x14ac:dyDescent="0.2">
      <c r="A234" s="116" t="s">
        <v>328</v>
      </c>
      <c r="B234" s="89" t="s">
        <v>329</v>
      </c>
      <c r="C234" s="54">
        <v>27195083</v>
      </c>
      <c r="D234" s="54">
        <v>549320</v>
      </c>
    </row>
    <row r="235" spans="1:4" x14ac:dyDescent="0.2">
      <c r="A235" s="116" t="s">
        <v>811</v>
      </c>
      <c r="B235" s="89" t="s">
        <v>812</v>
      </c>
      <c r="C235" s="53">
        <v>69261540</v>
      </c>
      <c r="D235" s="53">
        <v>0</v>
      </c>
    </row>
    <row r="236" spans="1:4" x14ac:dyDescent="0.2">
      <c r="A236" s="116" t="s">
        <v>4650</v>
      </c>
      <c r="B236" s="89" t="s">
        <v>4673</v>
      </c>
      <c r="C236" s="53">
        <v>30208280</v>
      </c>
      <c r="D236" s="53">
        <v>269815</v>
      </c>
    </row>
    <row r="237" spans="1:4" x14ac:dyDescent="0.2">
      <c r="A237" s="17" t="s">
        <v>344</v>
      </c>
      <c r="B237" s="90" t="s">
        <v>345</v>
      </c>
      <c r="C237" s="53">
        <v>25800000</v>
      </c>
      <c r="D237" s="53">
        <v>330000</v>
      </c>
    </row>
    <row r="238" spans="1:4" x14ac:dyDescent="0.2">
      <c r="A238" s="116" t="s">
        <v>4166</v>
      </c>
      <c r="B238" s="89" t="s">
        <v>4167</v>
      </c>
      <c r="C238" s="54">
        <v>28329891</v>
      </c>
      <c r="D238" s="54">
        <v>0</v>
      </c>
    </row>
    <row r="239" spans="1:4" x14ac:dyDescent="0.2">
      <c r="A239" s="116" t="s">
        <v>4378</v>
      </c>
      <c r="B239" s="89" t="s">
        <v>4379</v>
      </c>
      <c r="C239" s="54">
        <v>16264300</v>
      </c>
      <c r="D239" s="54">
        <v>0</v>
      </c>
    </row>
    <row r="240" spans="1:4" x14ac:dyDescent="0.2">
      <c r="A240" s="116" t="s">
        <v>416</v>
      </c>
      <c r="B240" s="89" t="s">
        <v>417</v>
      </c>
      <c r="C240" s="53">
        <v>38247676</v>
      </c>
      <c r="D240" s="53">
        <v>0</v>
      </c>
    </row>
    <row r="241" spans="1:4" x14ac:dyDescent="0.2">
      <c r="A241" s="116" t="s">
        <v>556</v>
      </c>
      <c r="B241" s="89" t="s">
        <v>557</v>
      </c>
      <c r="C241" s="53">
        <v>4327682</v>
      </c>
      <c r="D241" s="53">
        <v>11992</v>
      </c>
    </row>
    <row r="242" spans="1:4" x14ac:dyDescent="0.2">
      <c r="A242" s="17" t="s">
        <v>4148</v>
      </c>
      <c r="B242" s="90" t="s">
        <v>4149</v>
      </c>
      <c r="C242" s="53">
        <v>36309388</v>
      </c>
      <c r="D242" s="53">
        <v>0</v>
      </c>
    </row>
    <row r="243" spans="1:4" x14ac:dyDescent="0.2">
      <c r="A243" s="116" t="s">
        <v>3625</v>
      </c>
      <c r="B243" s="89" t="s">
        <v>4014</v>
      </c>
      <c r="C243" s="54">
        <v>25890730</v>
      </c>
      <c r="D243" s="54">
        <v>0</v>
      </c>
    </row>
    <row r="244" spans="1:4" x14ac:dyDescent="0.2">
      <c r="A244" s="116" t="s">
        <v>4943</v>
      </c>
      <c r="B244" s="89" t="s">
        <v>4944</v>
      </c>
      <c r="C244" s="54">
        <v>67652659</v>
      </c>
      <c r="D244" s="54">
        <v>0</v>
      </c>
    </row>
    <row r="245" spans="1:4" x14ac:dyDescent="0.2">
      <c r="A245" s="116" t="s">
        <v>519</v>
      </c>
      <c r="B245" s="89" t="s">
        <v>3917</v>
      </c>
      <c r="C245" s="53">
        <v>38760000</v>
      </c>
      <c r="D245" s="53">
        <v>2792098</v>
      </c>
    </row>
    <row r="246" spans="1:4" x14ac:dyDescent="0.2">
      <c r="A246" s="116" t="s">
        <v>259</v>
      </c>
      <c r="B246" s="89" t="s">
        <v>260</v>
      </c>
      <c r="C246" s="53">
        <v>68654755</v>
      </c>
      <c r="D246" s="53">
        <v>2674555</v>
      </c>
    </row>
    <row r="247" spans="1:4" x14ac:dyDescent="0.2">
      <c r="A247" s="17" t="s">
        <v>1157</v>
      </c>
      <c r="B247" s="90" t="s">
        <v>4590</v>
      </c>
      <c r="C247" s="53">
        <v>82045350</v>
      </c>
      <c r="D247" s="53">
        <v>1782956</v>
      </c>
    </row>
    <row r="248" spans="1:4" x14ac:dyDescent="0.2">
      <c r="A248" s="116" t="s">
        <v>563</v>
      </c>
      <c r="B248" s="89" t="s">
        <v>564</v>
      </c>
      <c r="C248" s="54">
        <v>24253054</v>
      </c>
      <c r="D248" s="54">
        <v>74885</v>
      </c>
    </row>
    <row r="249" spans="1:4" x14ac:dyDescent="0.2">
      <c r="A249" s="116" t="s">
        <v>387</v>
      </c>
      <c r="B249" s="89" t="s">
        <v>388</v>
      </c>
      <c r="C249" s="54">
        <v>9278884</v>
      </c>
      <c r="D249" s="54">
        <v>0</v>
      </c>
    </row>
    <row r="250" spans="1:4" x14ac:dyDescent="0.2">
      <c r="A250" s="116" t="s">
        <v>450</v>
      </c>
      <c r="B250" s="89" t="s">
        <v>3970</v>
      </c>
      <c r="C250" s="53">
        <v>80139933</v>
      </c>
      <c r="D250" s="53">
        <v>336896</v>
      </c>
    </row>
    <row r="251" spans="1:4" x14ac:dyDescent="0.2">
      <c r="A251" s="116" t="s">
        <v>420</v>
      </c>
      <c r="B251" s="89" t="s">
        <v>4226</v>
      </c>
      <c r="C251" s="53">
        <v>9434574</v>
      </c>
      <c r="D251" s="53">
        <v>593307</v>
      </c>
    </row>
    <row r="252" spans="1:4" x14ac:dyDescent="0.2">
      <c r="A252" s="17" t="s">
        <v>1003</v>
      </c>
      <c r="B252" s="90" t="s">
        <v>1004</v>
      </c>
      <c r="C252" s="53">
        <v>23743086</v>
      </c>
      <c r="D252" s="53">
        <v>495750</v>
      </c>
    </row>
    <row r="253" spans="1:4" x14ac:dyDescent="0.2">
      <c r="A253" s="116" t="s">
        <v>2630</v>
      </c>
      <c r="B253" s="89" t="s">
        <v>4722</v>
      </c>
      <c r="C253" s="54">
        <v>33921495</v>
      </c>
      <c r="D253" s="54">
        <v>22</v>
      </c>
    </row>
    <row r="254" spans="1:4" x14ac:dyDescent="0.2">
      <c r="A254" s="116" t="s">
        <v>3678</v>
      </c>
      <c r="B254" s="89" t="s">
        <v>3679</v>
      </c>
      <c r="C254" s="54">
        <v>50005551</v>
      </c>
      <c r="D254" s="54">
        <v>2052115</v>
      </c>
    </row>
    <row r="255" spans="1:4" x14ac:dyDescent="0.2">
      <c r="A255" s="116" t="s">
        <v>277</v>
      </c>
      <c r="B255" s="89" t="s">
        <v>278</v>
      </c>
      <c r="C255" s="53">
        <v>221277902</v>
      </c>
      <c r="D255" s="53">
        <v>27349312</v>
      </c>
    </row>
    <row r="256" spans="1:4" x14ac:dyDescent="0.2">
      <c r="A256" s="116" t="s">
        <v>462</v>
      </c>
      <c r="B256" s="89" t="s">
        <v>4591</v>
      </c>
      <c r="C256" s="53">
        <v>11494767</v>
      </c>
      <c r="D256" s="53">
        <v>837863</v>
      </c>
    </row>
    <row r="257" spans="1:4" x14ac:dyDescent="0.2">
      <c r="A257" s="17" t="s">
        <v>653</v>
      </c>
      <c r="B257" s="90" t="s">
        <v>654</v>
      </c>
      <c r="C257" s="53">
        <v>49416925</v>
      </c>
      <c r="D257" s="53">
        <v>0</v>
      </c>
    </row>
    <row r="258" spans="1:4" x14ac:dyDescent="0.2">
      <c r="A258" s="116" t="s">
        <v>385</v>
      </c>
      <c r="B258" s="89" t="s">
        <v>386</v>
      </c>
      <c r="C258" s="54">
        <v>62645422</v>
      </c>
      <c r="D258" s="54">
        <v>2488769</v>
      </c>
    </row>
    <row r="259" spans="1:4" x14ac:dyDescent="0.2">
      <c r="A259" s="116" t="s">
        <v>2298</v>
      </c>
      <c r="B259" s="89" t="s">
        <v>2299</v>
      </c>
      <c r="C259" s="54">
        <v>16062409</v>
      </c>
      <c r="D259" s="54">
        <v>0</v>
      </c>
    </row>
    <row r="260" spans="1:4" x14ac:dyDescent="0.2">
      <c r="A260" s="116" t="s">
        <v>551</v>
      </c>
      <c r="B260" s="89" t="s">
        <v>552</v>
      </c>
      <c r="C260" s="53">
        <v>177016189</v>
      </c>
      <c r="D260" s="53">
        <v>46536189</v>
      </c>
    </row>
    <row r="261" spans="1:4" x14ac:dyDescent="0.2">
      <c r="A261" s="116" t="s">
        <v>217</v>
      </c>
      <c r="B261" s="89" t="s">
        <v>218</v>
      </c>
      <c r="C261" s="53">
        <v>29963337</v>
      </c>
      <c r="D261" s="53">
        <v>0</v>
      </c>
    </row>
    <row r="262" spans="1:4" x14ac:dyDescent="0.2">
      <c r="A262" s="17" t="s">
        <v>433</v>
      </c>
      <c r="B262" s="90" t="s">
        <v>3978</v>
      </c>
      <c r="C262" s="53">
        <v>86787207</v>
      </c>
      <c r="D262" s="53">
        <v>2824290</v>
      </c>
    </row>
    <row r="263" spans="1:4" x14ac:dyDescent="0.2">
      <c r="A263" s="116" t="s">
        <v>266</v>
      </c>
      <c r="B263" s="89" t="s">
        <v>267</v>
      </c>
      <c r="C263" s="54">
        <v>91771623</v>
      </c>
      <c r="D263" s="54">
        <v>5411298</v>
      </c>
    </row>
    <row r="264" spans="1:4" x14ac:dyDescent="0.2">
      <c r="A264" s="116" t="s">
        <v>536</v>
      </c>
      <c r="B264" s="89" t="s">
        <v>537</v>
      </c>
      <c r="C264" s="54">
        <v>18691049</v>
      </c>
      <c r="D264" s="54">
        <v>144171</v>
      </c>
    </row>
    <row r="265" spans="1:4" x14ac:dyDescent="0.2">
      <c r="A265" s="116" t="s">
        <v>439</v>
      </c>
      <c r="B265" s="89" t="s">
        <v>440</v>
      </c>
      <c r="C265" s="53">
        <v>1127405871</v>
      </c>
      <c r="D265" s="53">
        <v>0</v>
      </c>
    </row>
    <row r="266" spans="1:4" x14ac:dyDescent="0.2">
      <c r="A266" s="116" t="s">
        <v>1164</v>
      </c>
      <c r="B266" s="89" t="s">
        <v>3987</v>
      </c>
      <c r="C266" s="53">
        <v>65860174</v>
      </c>
      <c r="D266" s="53">
        <v>1890907</v>
      </c>
    </row>
    <row r="267" spans="1:4" x14ac:dyDescent="0.2">
      <c r="A267" s="17" t="s">
        <v>364</v>
      </c>
      <c r="B267" s="90" t="s">
        <v>365</v>
      </c>
      <c r="C267" s="53">
        <v>7298497</v>
      </c>
      <c r="D267" s="53">
        <v>639069</v>
      </c>
    </row>
    <row r="268" spans="1:4" x14ac:dyDescent="0.2">
      <c r="A268" s="116" t="s">
        <v>586</v>
      </c>
      <c r="B268" s="89" t="s">
        <v>587</v>
      </c>
      <c r="C268" s="54">
        <v>22916042</v>
      </c>
      <c r="D268" s="54">
        <v>672852</v>
      </c>
    </row>
    <row r="269" spans="1:4" x14ac:dyDescent="0.2">
      <c r="A269" s="116" t="s">
        <v>534</v>
      </c>
      <c r="B269" s="89" t="s">
        <v>535</v>
      </c>
      <c r="C269" s="54">
        <v>16039185</v>
      </c>
      <c r="D269" s="54">
        <v>549253</v>
      </c>
    </row>
    <row r="270" spans="1:4" x14ac:dyDescent="0.2">
      <c r="A270" s="116" t="s">
        <v>1601</v>
      </c>
      <c r="B270" s="89" t="s">
        <v>1602</v>
      </c>
      <c r="C270" s="53">
        <v>4141657</v>
      </c>
      <c r="D270" s="53">
        <v>101196</v>
      </c>
    </row>
    <row r="271" spans="1:4" x14ac:dyDescent="0.2">
      <c r="A271" s="116" t="s">
        <v>333</v>
      </c>
      <c r="B271" s="89" t="s">
        <v>334</v>
      </c>
      <c r="C271" s="53">
        <v>11675000</v>
      </c>
      <c r="D271" s="53">
        <v>0</v>
      </c>
    </row>
    <row r="272" spans="1:4" x14ac:dyDescent="0.2">
      <c r="A272" s="17" t="s">
        <v>1062</v>
      </c>
      <c r="B272" s="90" t="s">
        <v>1063</v>
      </c>
      <c r="C272" s="53">
        <v>27928547</v>
      </c>
      <c r="D272" s="53">
        <v>1371183</v>
      </c>
    </row>
    <row r="273" spans="1:4" x14ac:dyDescent="0.2">
      <c r="A273" s="116" t="s">
        <v>3412</v>
      </c>
      <c r="B273" s="89" t="s">
        <v>4341</v>
      </c>
      <c r="C273" s="54">
        <v>99961003</v>
      </c>
      <c r="D273" s="54">
        <v>226253</v>
      </c>
    </row>
    <row r="274" spans="1:4" x14ac:dyDescent="0.2">
      <c r="A274" s="116" t="s">
        <v>4100</v>
      </c>
      <c r="B274" s="89" t="s">
        <v>4101</v>
      </c>
      <c r="C274" s="54">
        <v>23738406</v>
      </c>
      <c r="D274" s="54">
        <v>0</v>
      </c>
    </row>
    <row r="275" spans="1:4" x14ac:dyDescent="0.2">
      <c r="A275" s="116" t="s">
        <v>580</v>
      </c>
      <c r="B275" s="89" t="s">
        <v>581</v>
      </c>
      <c r="C275" s="53">
        <v>165580074</v>
      </c>
      <c r="D275" s="53">
        <v>0</v>
      </c>
    </row>
    <row r="276" spans="1:4" x14ac:dyDescent="0.2">
      <c r="A276" s="116" t="s">
        <v>358</v>
      </c>
      <c r="B276" s="89" t="s">
        <v>359</v>
      </c>
      <c r="C276" s="53">
        <v>1842040</v>
      </c>
      <c r="D276" s="53">
        <v>121906</v>
      </c>
    </row>
    <row r="277" spans="1:4" x14ac:dyDescent="0.2">
      <c r="A277" s="17" t="s">
        <v>1358</v>
      </c>
      <c r="B277" s="90" t="s">
        <v>1359</v>
      </c>
      <c r="C277" s="53">
        <v>12196078</v>
      </c>
      <c r="D277" s="53">
        <v>231506</v>
      </c>
    </row>
    <row r="278" spans="1:4" x14ac:dyDescent="0.2">
      <c r="A278" s="116" t="s">
        <v>2352</v>
      </c>
      <c r="B278" s="89" t="s">
        <v>3968</v>
      </c>
      <c r="C278" s="54">
        <v>31814994</v>
      </c>
      <c r="D278" s="54">
        <v>581</v>
      </c>
    </row>
    <row r="279" spans="1:4" x14ac:dyDescent="0.2">
      <c r="A279" s="116" t="s">
        <v>582</v>
      </c>
      <c r="B279" s="89" t="s">
        <v>583</v>
      </c>
      <c r="C279" s="54">
        <v>50773400</v>
      </c>
      <c r="D279" s="54">
        <v>12777438</v>
      </c>
    </row>
    <row r="280" spans="1:4" x14ac:dyDescent="0.2">
      <c r="A280" s="116" t="s">
        <v>753</v>
      </c>
      <c r="B280" s="89" t="s">
        <v>4752</v>
      </c>
      <c r="C280" s="53">
        <v>4479948</v>
      </c>
      <c r="D280" s="53">
        <v>11926</v>
      </c>
    </row>
    <row r="281" spans="1:4" x14ac:dyDescent="0.2">
      <c r="A281" s="116" t="s">
        <v>828</v>
      </c>
      <c r="B281" s="89" t="s">
        <v>829</v>
      </c>
      <c r="C281" s="53">
        <v>4750000</v>
      </c>
      <c r="D281" s="53">
        <v>95559</v>
      </c>
    </row>
    <row r="282" spans="1:4" x14ac:dyDescent="0.2">
      <c r="A282" s="17" t="s">
        <v>398</v>
      </c>
      <c r="B282" s="90" t="s">
        <v>399</v>
      </c>
      <c r="C282" s="53">
        <v>44866617</v>
      </c>
      <c r="D282" s="53">
        <v>1715768</v>
      </c>
    </row>
    <row r="283" spans="1:4" x14ac:dyDescent="0.2">
      <c r="A283" s="116" t="s">
        <v>709</v>
      </c>
      <c r="B283" s="89" t="s">
        <v>710</v>
      </c>
      <c r="C283" s="54">
        <v>10415000</v>
      </c>
      <c r="D283" s="54">
        <v>100000</v>
      </c>
    </row>
    <row r="284" spans="1:4" x14ac:dyDescent="0.2">
      <c r="A284" s="116" t="s">
        <v>791</v>
      </c>
      <c r="B284" s="89" t="s">
        <v>792</v>
      </c>
      <c r="C284" s="54">
        <v>24800000</v>
      </c>
      <c r="D284" s="54">
        <v>0</v>
      </c>
    </row>
    <row r="285" spans="1:4" x14ac:dyDescent="0.2">
      <c r="A285" s="116" t="s">
        <v>483</v>
      </c>
      <c r="B285" s="89" t="s">
        <v>484</v>
      </c>
      <c r="C285" s="53">
        <v>9851241</v>
      </c>
      <c r="D285" s="53">
        <v>1009440</v>
      </c>
    </row>
    <row r="286" spans="1:4" x14ac:dyDescent="0.2">
      <c r="A286" s="116" t="s">
        <v>493</v>
      </c>
      <c r="B286" s="89" t="s">
        <v>494</v>
      </c>
      <c r="C286" s="53">
        <v>35562185</v>
      </c>
      <c r="D286" s="53">
        <v>4483800</v>
      </c>
    </row>
    <row r="287" spans="1:4" x14ac:dyDescent="0.2">
      <c r="A287" s="17" t="s">
        <v>4156</v>
      </c>
      <c r="B287" s="90" t="s">
        <v>4157</v>
      </c>
      <c r="C287" s="53">
        <v>12155810</v>
      </c>
      <c r="D287" s="53">
        <v>0</v>
      </c>
    </row>
    <row r="288" spans="1:4" x14ac:dyDescent="0.2">
      <c r="A288" s="116" t="s">
        <v>697</v>
      </c>
      <c r="B288" s="89" t="s">
        <v>698</v>
      </c>
      <c r="C288" s="54">
        <v>214547775</v>
      </c>
      <c r="D288" s="54">
        <v>677387</v>
      </c>
    </row>
    <row r="289" spans="1:4" x14ac:dyDescent="0.2">
      <c r="A289" s="116" t="s">
        <v>540</v>
      </c>
      <c r="B289" s="89" t="s">
        <v>541</v>
      </c>
      <c r="C289" s="54">
        <v>11126506</v>
      </c>
      <c r="D289" s="54">
        <v>1557259</v>
      </c>
    </row>
    <row r="290" spans="1:4" x14ac:dyDescent="0.2">
      <c r="A290" s="116" t="s">
        <v>249</v>
      </c>
      <c r="B290" s="89" t="s">
        <v>250</v>
      </c>
      <c r="C290" s="53">
        <v>16740407</v>
      </c>
      <c r="D290" s="53">
        <v>22083</v>
      </c>
    </row>
    <row r="291" spans="1:4" x14ac:dyDescent="0.2">
      <c r="A291" s="116" t="s">
        <v>244</v>
      </c>
      <c r="B291" s="89" t="s">
        <v>245</v>
      </c>
      <c r="C291" s="53">
        <v>20964056</v>
      </c>
      <c r="D291" s="53">
        <v>564961</v>
      </c>
    </row>
    <row r="292" spans="1:4" x14ac:dyDescent="0.2">
      <c r="A292" s="17" t="s">
        <v>1737</v>
      </c>
      <c r="B292" s="90" t="s">
        <v>1738</v>
      </c>
      <c r="C292" s="53">
        <v>65730548</v>
      </c>
      <c r="D292" s="53">
        <v>38</v>
      </c>
    </row>
    <row r="293" spans="1:4" x14ac:dyDescent="0.2">
      <c r="A293" s="116" t="s">
        <v>360</v>
      </c>
      <c r="B293" s="89" t="s">
        <v>361</v>
      </c>
      <c r="C293" s="54">
        <v>27519091</v>
      </c>
      <c r="D293" s="54">
        <v>6960</v>
      </c>
    </row>
    <row r="294" spans="1:4" x14ac:dyDescent="0.2">
      <c r="A294" s="116" t="s">
        <v>382</v>
      </c>
      <c r="B294" s="89" t="s">
        <v>4213</v>
      </c>
      <c r="C294" s="54">
        <v>155904301</v>
      </c>
      <c r="D294" s="54">
        <v>0</v>
      </c>
    </row>
    <row r="295" spans="1:4" x14ac:dyDescent="0.2">
      <c r="A295" s="116" t="s">
        <v>3057</v>
      </c>
      <c r="B295" s="89" t="s">
        <v>3871</v>
      </c>
      <c r="C295" s="53">
        <v>33295292</v>
      </c>
      <c r="D295" s="53">
        <v>281733</v>
      </c>
    </row>
    <row r="296" spans="1:4" x14ac:dyDescent="0.2">
      <c r="A296" s="116" t="s">
        <v>3144</v>
      </c>
      <c r="B296" s="89" t="s">
        <v>3145</v>
      </c>
      <c r="C296" s="53">
        <v>26213697</v>
      </c>
      <c r="D296" s="53">
        <v>0</v>
      </c>
    </row>
    <row r="297" spans="1:4" x14ac:dyDescent="0.2">
      <c r="A297" s="17" t="s">
        <v>4380</v>
      </c>
      <c r="B297" s="90" t="s">
        <v>4381</v>
      </c>
      <c r="C297" s="53">
        <v>59195568</v>
      </c>
      <c r="D297" s="53">
        <v>0</v>
      </c>
    </row>
    <row r="298" spans="1:4" x14ac:dyDescent="0.2">
      <c r="A298" s="116" t="s">
        <v>770</v>
      </c>
      <c r="B298" s="89" t="s">
        <v>771</v>
      </c>
      <c r="C298" s="54">
        <v>51908452</v>
      </c>
      <c r="D298" s="54">
        <v>2690706</v>
      </c>
    </row>
    <row r="299" spans="1:4" x14ac:dyDescent="0.2">
      <c r="A299" s="116" t="s">
        <v>598</v>
      </c>
      <c r="B299" s="89" t="s">
        <v>599</v>
      </c>
      <c r="C299" s="54">
        <v>161358585</v>
      </c>
      <c r="D299" s="54">
        <v>5413322</v>
      </c>
    </row>
    <row r="300" spans="1:4" x14ac:dyDescent="0.2">
      <c r="A300" s="116" t="s">
        <v>816</v>
      </c>
      <c r="B300" s="89" t="s">
        <v>4212</v>
      </c>
      <c r="C300" s="53">
        <v>196404254</v>
      </c>
      <c r="D300" s="53">
        <v>0</v>
      </c>
    </row>
    <row r="301" spans="1:4" x14ac:dyDescent="0.2">
      <c r="A301" s="116" t="s">
        <v>524</v>
      </c>
      <c r="B301" s="89" t="s">
        <v>525</v>
      </c>
      <c r="C301" s="53">
        <v>59741721</v>
      </c>
      <c r="D301" s="53">
        <v>9710735</v>
      </c>
    </row>
    <row r="302" spans="1:4" x14ac:dyDescent="0.2">
      <c r="A302" s="17" t="s">
        <v>4753</v>
      </c>
      <c r="B302" s="90" t="s">
        <v>4754</v>
      </c>
      <c r="C302" s="53">
        <v>49347196</v>
      </c>
      <c r="D302" s="53">
        <v>80000</v>
      </c>
    </row>
    <row r="303" spans="1:4" x14ac:dyDescent="0.2">
      <c r="A303" s="116" t="s">
        <v>316</v>
      </c>
      <c r="B303" s="89" t="s">
        <v>317</v>
      </c>
      <c r="C303" s="54">
        <v>40000000</v>
      </c>
      <c r="D303" s="54">
        <v>0</v>
      </c>
    </row>
    <row r="304" spans="1:4" x14ac:dyDescent="0.2">
      <c r="A304" s="116" t="s">
        <v>472</v>
      </c>
      <c r="B304" s="89" t="s">
        <v>3685</v>
      </c>
      <c r="C304" s="54">
        <v>14623136</v>
      </c>
      <c r="D304" s="54">
        <v>2706000</v>
      </c>
    </row>
    <row r="305" spans="1:4" x14ac:dyDescent="0.2">
      <c r="A305" s="116" t="s">
        <v>303</v>
      </c>
      <c r="B305" s="89" t="s">
        <v>3676</v>
      </c>
      <c r="C305" s="53">
        <v>70217344</v>
      </c>
      <c r="D305" s="53">
        <v>5046</v>
      </c>
    </row>
    <row r="306" spans="1:4" x14ac:dyDescent="0.2">
      <c r="A306" s="116" t="s">
        <v>686</v>
      </c>
      <c r="B306" s="89" t="s">
        <v>687</v>
      </c>
      <c r="C306" s="53">
        <v>20861556</v>
      </c>
      <c r="D306" s="53">
        <v>1138313</v>
      </c>
    </row>
    <row r="307" spans="1:4" x14ac:dyDescent="0.2">
      <c r="A307" s="17" t="s">
        <v>639</v>
      </c>
      <c r="B307" s="90" t="s">
        <v>640</v>
      </c>
      <c r="C307" s="53">
        <v>11068830</v>
      </c>
      <c r="D307" s="53">
        <v>2444939</v>
      </c>
    </row>
    <row r="308" spans="1:4" x14ac:dyDescent="0.2">
      <c r="A308" s="116" t="s">
        <v>346</v>
      </c>
      <c r="B308" s="89" t="s">
        <v>347</v>
      </c>
      <c r="C308" s="54">
        <v>61855670</v>
      </c>
      <c r="D308" s="54">
        <v>0</v>
      </c>
    </row>
    <row r="309" spans="1:4" x14ac:dyDescent="0.2">
      <c r="A309" s="116" t="s">
        <v>352</v>
      </c>
      <c r="B309" s="89" t="s">
        <v>353</v>
      </c>
      <c r="C309" s="54">
        <v>39994174</v>
      </c>
      <c r="D309" s="54">
        <v>314258</v>
      </c>
    </row>
    <row r="310" spans="1:4" x14ac:dyDescent="0.2">
      <c r="A310" s="116" t="s">
        <v>1471</v>
      </c>
      <c r="B310" s="89" t="s">
        <v>1472</v>
      </c>
      <c r="C310" s="53">
        <v>66271949</v>
      </c>
      <c r="D310" s="53">
        <v>0</v>
      </c>
    </row>
    <row r="311" spans="1:4" x14ac:dyDescent="0.2">
      <c r="A311" s="116" t="s">
        <v>1365</v>
      </c>
      <c r="B311" s="89" t="s">
        <v>1366</v>
      </c>
      <c r="C311" s="53">
        <v>215378976</v>
      </c>
      <c r="D311" s="53">
        <v>205391</v>
      </c>
    </row>
    <row r="312" spans="1:4" x14ac:dyDescent="0.2">
      <c r="A312" s="17" t="s">
        <v>1013</v>
      </c>
      <c r="B312" s="90" t="s">
        <v>1014</v>
      </c>
      <c r="C312" s="53">
        <v>20476584</v>
      </c>
      <c r="D312" s="53">
        <v>0</v>
      </c>
    </row>
    <row r="313" spans="1:4" x14ac:dyDescent="0.2">
      <c r="A313" s="116" t="s">
        <v>4386</v>
      </c>
      <c r="B313" s="89" t="s">
        <v>4387</v>
      </c>
      <c r="C313" s="54">
        <v>59506593</v>
      </c>
      <c r="D313" s="54">
        <v>915299</v>
      </c>
    </row>
    <row r="314" spans="1:4" x14ac:dyDescent="0.2">
      <c r="A314" s="116" t="s">
        <v>306</v>
      </c>
      <c r="B314" s="89" t="s">
        <v>307</v>
      </c>
      <c r="C314" s="54">
        <v>17253783</v>
      </c>
      <c r="D314" s="54">
        <v>30857</v>
      </c>
    </row>
    <row r="315" spans="1:4" x14ac:dyDescent="0.2">
      <c r="A315" s="116" t="s">
        <v>446</v>
      </c>
      <c r="B315" s="89" t="s">
        <v>447</v>
      </c>
      <c r="C315" s="53">
        <v>24831179</v>
      </c>
      <c r="D315" s="53">
        <v>268264</v>
      </c>
    </row>
    <row r="316" spans="1:4" x14ac:dyDescent="0.2">
      <c r="A316" s="116" t="s">
        <v>699</v>
      </c>
      <c r="B316" s="89" t="s">
        <v>3982</v>
      </c>
      <c r="C316" s="53">
        <v>35862119</v>
      </c>
      <c r="D316" s="53">
        <v>0</v>
      </c>
    </row>
    <row r="317" spans="1:4" x14ac:dyDescent="0.2">
      <c r="A317" s="17" t="s">
        <v>1162</v>
      </c>
      <c r="B317" s="90" t="s">
        <v>1163</v>
      </c>
      <c r="C317" s="53">
        <v>22843180</v>
      </c>
      <c r="D317" s="53">
        <v>0</v>
      </c>
    </row>
    <row r="318" spans="1:4" x14ac:dyDescent="0.2">
      <c r="A318" s="116" t="s">
        <v>1324</v>
      </c>
      <c r="B318" s="89" t="s">
        <v>4198</v>
      </c>
      <c r="C318" s="54">
        <v>33252697</v>
      </c>
      <c r="D318" s="54">
        <v>10858846</v>
      </c>
    </row>
    <row r="319" spans="1:4" x14ac:dyDescent="0.2">
      <c r="A319" s="116" t="s">
        <v>378</v>
      </c>
      <c r="B319" s="89" t="s">
        <v>379</v>
      </c>
      <c r="C319" s="54">
        <v>1113400</v>
      </c>
      <c r="D319" s="54">
        <v>293069</v>
      </c>
    </row>
    <row r="320" spans="1:4" x14ac:dyDescent="0.2">
      <c r="A320" s="116" t="s">
        <v>667</v>
      </c>
      <c r="B320" s="89" t="s">
        <v>668</v>
      </c>
      <c r="C320" s="53">
        <v>39821608</v>
      </c>
      <c r="D320" s="53">
        <v>2256</v>
      </c>
    </row>
    <row r="321" spans="1:4" x14ac:dyDescent="0.2">
      <c r="A321" s="116" t="s">
        <v>282</v>
      </c>
      <c r="B321" s="89" t="s">
        <v>283</v>
      </c>
      <c r="C321" s="53">
        <v>35908760</v>
      </c>
      <c r="D321" s="53">
        <v>5707389</v>
      </c>
    </row>
    <row r="322" spans="1:4" x14ac:dyDescent="0.2">
      <c r="A322" s="17" t="s">
        <v>434</v>
      </c>
      <c r="B322" s="90" t="s">
        <v>3981</v>
      </c>
      <c r="C322" s="53">
        <v>40878588</v>
      </c>
      <c r="D322" s="53">
        <v>2507711</v>
      </c>
    </row>
    <row r="323" spans="1:4" x14ac:dyDescent="0.2">
      <c r="A323" s="116" t="s">
        <v>1090</v>
      </c>
      <c r="B323" s="89" t="s">
        <v>1091</v>
      </c>
      <c r="C323" s="54">
        <v>38408228</v>
      </c>
      <c r="D323" s="54">
        <v>43869</v>
      </c>
    </row>
    <row r="324" spans="1:4" x14ac:dyDescent="0.2">
      <c r="A324" s="116" t="s">
        <v>313</v>
      </c>
      <c r="B324" s="89" t="s">
        <v>314</v>
      </c>
      <c r="C324" s="54">
        <v>47028210</v>
      </c>
      <c r="D324" s="54">
        <v>2094020</v>
      </c>
    </row>
    <row r="325" spans="1:4" x14ac:dyDescent="0.2">
      <c r="A325" s="116" t="s">
        <v>335</v>
      </c>
      <c r="B325" s="89" t="s">
        <v>336</v>
      </c>
      <c r="C325" s="53">
        <v>44460000</v>
      </c>
      <c r="D325" s="53">
        <v>491680</v>
      </c>
    </row>
    <row r="326" spans="1:4" x14ac:dyDescent="0.2">
      <c r="A326" s="116" t="s">
        <v>546</v>
      </c>
      <c r="B326" s="89" t="s">
        <v>547</v>
      </c>
      <c r="C326" s="53">
        <v>18785855</v>
      </c>
      <c r="D326" s="53">
        <v>1076137</v>
      </c>
    </row>
    <row r="327" spans="1:4" x14ac:dyDescent="0.2">
      <c r="A327" s="17" t="s">
        <v>725</v>
      </c>
      <c r="B327" s="90" t="s">
        <v>726</v>
      </c>
      <c r="C327" s="53">
        <v>5000000</v>
      </c>
      <c r="D327" s="53">
        <v>130193</v>
      </c>
    </row>
    <row r="328" spans="1:4" x14ac:dyDescent="0.2">
      <c r="A328" s="116" t="s">
        <v>299</v>
      </c>
      <c r="B328" s="89" t="s">
        <v>300</v>
      </c>
      <c r="C328" s="54">
        <v>287905337</v>
      </c>
      <c r="D328" s="54">
        <v>5350</v>
      </c>
    </row>
    <row r="329" spans="1:4" x14ac:dyDescent="0.2">
      <c r="A329" s="116" t="s">
        <v>3691</v>
      </c>
      <c r="B329" s="89" t="s">
        <v>3692</v>
      </c>
      <c r="C329" s="54">
        <v>10437250</v>
      </c>
      <c r="D329" s="54">
        <v>179613</v>
      </c>
    </row>
    <row r="330" spans="1:4" x14ac:dyDescent="0.2">
      <c r="A330" s="116" t="s">
        <v>704</v>
      </c>
      <c r="B330" s="89" t="s">
        <v>705</v>
      </c>
      <c r="C330" s="53">
        <v>22872213</v>
      </c>
      <c r="D330" s="53">
        <v>404949</v>
      </c>
    </row>
    <row r="331" spans="1:4" x14ac:dyDescent="0.2">
      <c r="A331" s="116" t="s">
        <v>3915</v>
      </c>
      <c r="B331" s="89" t="s">
        <v>3916</v>
      </c>
      <c r="C331" s="53">
        <v>20974932</v>
      </c>
      <c r="D331" s="53">
        <v>41494</v>
      </c>
    </row>
    <row r="332" spans="1:4" x14ac:dyDescent="0.2">
      <c r="A332" s="17" t="s">
        <v>122</v>
      </c>
      <c r="B332" s="90" t="s">
        <v>3677</v>
      </c>
      <c r="C332" s="53">
        <v>20955884</v>
      </c>
      <c r="D332" s="53">
        <v>25157</v>
      </c>
    </row>
    <row r="333" spans="1:4" x14ac:dyDescent="0.2">
      <c r="A333" s="116" t="s">
        <v>592</v>
      </c>
      <c r="B333" s="89" t="s">
        <v>593</v>
      </c>
      <c r="C333" s="54">
        <v>21451447</v>
      </c>
      <c r="D333" s="54">
        <v>621843</v>
      </c>
    </row>
    <row r="334" spans="1:4" x14ac:dyDescent="0.2">
      <c r="A334" s="116" t="s">
        <v>1029</v>
      </c>
      <c r="B334" s="89" t="s">
        <v>1030</v>
      </c>
      <c r="C334" s="54">
        <v>84000000</v>
      </c>
      <c r="D334" s="54">
        <v>6128844</v>
      </c>
    </row>
    <row r="335" spans="1:4" x14ac:dyDescent="0.2">
      <c r="A335" s="116" t="s">
        <v>2843</v>
      </c>
      <c r="B335" s="89" t="s">
        <v>2844</v>
      </c>
      <c r="C335" s="53">
        <v>30944375</v>
      </c>
      <c r="D335" s="53">
        <v>2241</v>
      </c>
    </row>
    <row r="336" spans="1:4" x14ac:dyDescent="0.2">
      <c r="A336" s="116" t="s">
        <v>649</v>
      </c>
      <c r="B336" s="89" t="s">
        <v>650</v>
      </c>
      <c r="C336" s="53">
        <v>32684188</v>
      </c>
      <c r="D336" s="53">
        <v>836512</v>
      </c>
    </row>
    <row r="337" spans="1:4" x14ac:dyDescent="0.2">
      <c r="A337" s="17" t="s">
        <v>4120</v>
      </c>
      <c r="B337" s="90" t="s">
        <v>4121</v>
      </c>
      <c r="C337" s="53">
        <v>48182073</v>
      </c>
      <c r="D337" s="53">
        <v>0</v>
      </c>
    </row>
    <row r="338" spans="1:4" x14ac:dyDescent="0.2">
      <c r="A338" s="116" t="s">
        <v>945</v>
      </c>
      <c r="B338" s="89" t="s">
        <v>946</v>
      </c>
      <c r="C338" s="54">
        <v>29989494</v>
      </c>
      <c r="D338" s="54">
        <v>956365</v>
      </c>
    </row>
    <row r="339" spans="1:4" x14ac:dyDescent="0.2">
      <c r="A339" s="116" t="s">
        <v>402</v>
      </c>
      <c r="B339" s="89" t="s">
        <v>403</v>
      </c>
      <c r="C339" s="54">
        <v>34648025</v>
      </c>
      <c r="D339" s="54">
        <v>0</v>
      </c>
    </row>
    <row r="340" spans="1:4" x14ac:dyDescent="0.2">
      <c r="A340" s="116" t="s">
        <v>2547</v>
      </c>
      <c r="B340" s="89" t="s">
        <v>2548</v>
      </c>
      <c r="C340" s="53">
        <v>9858379</v>
      </c>
      <c r="D340" s="53">
        <v>0</v>
      </c>
    </row>
    <row r="341" spans="1:4" x14ac:dyDescent="0.2">
      <c r="A341" s="116" t="s">
        <v>772</v>
      </c>
      <c r="B341" s="89" t="s">
        <v>773</v>
      </c>
      <c r="C341" s="53">
        <v>67983291</v>
      </c>
      <c r="D341" s="53">
        <v>50000</v>
      </c>
    </row>
    <row r="342" spans="1:4" x14ac:dyDescent="0.2">
      <c r="A342" s="17" t="s">
        <v>1749</v>
      </c>
      <c r="B342" s="90" t="s">
        <v>1750</v>
      </c>
      <c r="C342" s="53">
        <v>22177360</v>
      </c>
      <c r="D342" s="53">
        <v>0</v>
      </c>
    </row>
    <row r="343" spans="1:4" x14ac:dyDescent="0.2">
      <c r="A343" s="116" t="s">
        <v>383</v>
      </c>
      <c r="B343" s="89" t="s">
        <v>384</v>
      </c>
      <c r="C343" s="54">
        <v>60589276</v>
      </c>
      <c r="D343" s="54">
        <v>0</v>
      </c>
    </row>
    <row r="344" spans="1:4" x14ac:dyDescent="0.2">
      <c r="A344" s="116" t="s">
        <v>295</v>
      </c>
      <c r="B344" s="89" t="s">
        <v>296</v>
      </c>
      <c r="C344" s="54">
        <v>56314443</v>
      </c>
      <c r="D344" s="54">
        <v>0</v>
      </c>
    </row>
    <row r="345" spans="1:4" x14ac:dyDescent="0.2">
      <c r="A345" s="116" t="s">
        <v>3741</v>
      </c>
      <c r="B345" s="89" t="s">
        <v>3742</v>
      </c>
      <c r="C345" s="53">
        <v>8128000</v>
      </c>
      <c r="D345" s="53">
        <v>55989</v>
      </c>
    </row>
    <row r="346" spans="1:4" x14ac:dyDescent="0.2">
      <c r="A346" s="116" t="s">
        <v>983</v>
      </c>
      <c r="B346" s="89" t="s">
        <v>984</v>
      </c>
      <c r="C346" s="53">
        <v>113962961</v>
      </c>
      <c r="D346" s="53">
        <v>1093598</v>
      </c>
    </row>
    <row r="347" spans="1:4" x14ac:dyDescent="0.2">
      <c r="A347" s="17" t="s">
        <v>1107</v>
      </c>
      <c r="B347" s="90" t="s">
        <v>1108</v>
      </c>
      <c r="C347" s="53">
        <v>26500000</v>
      </c>
      <c r="D347" s="53">
        <v>632758</v>
      </c>
    </row>
    <row r="348" spans="1:4" x14ac:dyDescent="0.2">
      <c r="A348" s="116" t="s">
        <v>224</v>
      </c>
      <c r="B348" s="89" t="s">
        <v>225</v>
      </c>
      <c r="C348" s="54">
        <v>33766123</v>
      </c>
      <c r="D348" s="54">
        <v>1987243</v>
      </c>
    </row>
    <row r="349" spans="1:4" x14ac:dyDescent="0.2">
      <c r="A349" s="116" t="s">
        <v>463</v>
      </c>
      <c r="B349" s="89" t="s">
        <v>464</v>
      </c>
      <c r="C349" s="54">
        <v>112005621</v>
      </c>
      <c r="D349" s="54">
        <v>14744440</v>
      </c>
    </row>
    <row r="350" spans="1:4" x14ac:dyDescent="0.2">
      <c r="A350" s="116" t="s">
        <v>1824</v>
      </c>
      <c r="B350" s="89" t="s">
        <v>1825</v>
      </c>
      <c r="C350" s="53">
        <v>168999996</v>
      </c>
      <c r="D350" s="53">
        <v>3103</v>
      </c>
    </row>
    <row r="351" spans="1:4" x14ac:dyDescent="0.2">
      <c r="A351" s="116" t="s">
        <v>558</v>
      </c>
      <c r="B351" s="89" t="s">
        <v>559</v>
      </c>
      <c r="C351" s="53">
        <v>310336320</v>
      </c>
      <c r="D351" s="53">
        <v>1226290</v>
      </c>
    </row>
    <row r="352" spans="1:4" x14ac:dyDescent="0.2">
      <c r="A352" s="17" t="s">
        <v>4651</v>
      </c>
      <c r="B352" s="90" t="s">
        <v>4674</v>
      </c>
      <c r="C352" s="53">
        <v>8952495</v>
      </c>
      <c r="D352" s="53">
        <v>0</v>
      </c>
    </row>
    <row r="353" spans="1:4" x14ac:dyDescent="0.2">
      <c r="A353" s="116" t="s">
        <v>521</v>
      </c>
      <c r="B353" s="89" t="s">
        <v>522</v>
      </c>
      <c r="C353" s="54">
        <v>6348913</v>
      </c>
      <c r="D353" s="54">
        <v>98190</v>
      </c>
    </row>
    <row r="354" spans="1:4" x14ac:dyDescent="0.2">
      <c r="A354" s="116" t="s">
        <v>340</v>
      </c>
      <c r="B354" s="89" t="s">
        <v>341</v>
      </c>
      <c r="C354" s="54">
        <v>76196183</v>
      </c>
      <c r="D354" s="54">
        <v>0</v>
      </c>
    </row>
    <row r="355" spans="1:4" x14ac:dyDescent="0.2">
      <c r="A355" s="116" t="s">
        <v>604</v>
      </c>
      <c r="B355" s="89" t="s">
        <v>605</v>
      </c>
      <c r="C355" s="53">
        <v>80640985</v>
      </c>
      <c r="D355" s="53">
        <v>69874</v>
      </c>
    </row>
    <row r="356" spans="1:4" x14ac:dyDescent="0.2">
      <c r="A356" s="116" t="s">
        <v>204</v>
      </c>
      <c r="B356" s="89" t="s">
        <v>3977</v>
      </c>
      <c r="C356" s="53">
        <v>100008897</v>
      </c>
      <c r="D356" s="53">
        <v>2314541</v>
      </c>
    </row>
    <row r="357" spans="1:4" x14ac:dyDescent="0.2">
      <c r="A357" s="17" t="s">
        <v>342</v>
      </c>
      <c r="B357" s="90" t="s">
        <v>343</v>
      </c>
      <c r="C357" s="53">
        <v>30186976</v>
      </c>
      <c r="D357" s="53">
        <v>450572</v>
      </c>
    </row>
    <row r="358" spans="1:4" x14ac:dyDescent="0.2">
      <c r="A358" s="116" t="s">
        <v>414</v>
      </c>
      <c r="B358" s="89" t="s">
        <v>415</v>
      </c>
      <c r="C358" s="54">
        <v>6500000</v>
      </c>
      <c r="D358" s="54">
        <v>323900</v>
      </c>
    </row>
    <row r="359" spans="1:4" x14ac:dyDescent="0.2">
      <c r="A359" s="116" t="s">
        <v>762</v>
      </c>
      <c r="B359" s="89" t="s">
        <v>763</v>
      </c>
      <c r="C359" s="54">
        <v>28966714</v>
      </c>
      <c r="D359" s="54">
        <v>0</v>
      </c>
    </row>
    <row r="360" spans="1:4" x14ac:dyDescent="0.2">
      <c r="A360" s="116" t="s">
        <v>4142</v>
      </c>
      <c r="B360" s="89" t="s">
        <v>4143</v>
      </c>
      <c r="C360" s="53">
        <v>36313190</v>
      </c>
      <c r="D360" s="53">
        <v>0</v>
      </c>
    </row>
    <row r="361" spans="1:4" x14ac:dyDescent="0.2">
      <c r="A361" s="116" t="s">
        <v>679</v>
      </c>
      <c r="B361" s="89" t="s">
        <v>4010</v>
      </c>
      <c r="C361" s="53">
        <v>19327238</v>
      </c>
      <c r="D361" s="53">
        <v>88705</v>
      </c>
    </row>
    <row r="362" spans="1:4" x14ac:dyDescent="0.2">
      <c r="A362" s="17" t="s">
        <v>3680</v>
      </c>
      <c r="B362" s="90" t="s">
        <v>3681</v>
      </c>
      <c r="C362" s="53">
        <v>52470133</v>
      </c>
      <c r="D362" s="53">
        <v>0</v>
      </c>
    </row>
    <row r="363" spans="1:4" x14ac:dyDescent="0.2">
      <c r="A363" s="116" t="s">
        <v>448</v>
      </c>
      <c r="B363" s="89" t="s">
        <v>449</v>
      </c>
      <c r="C363" s="54">
        <v>22684891</v>
      </c>
      <c r="D363" s="54">
        <v>0</v>
      </c>
    </row>
    <row r="364" spans="1:4" x14ac:dyDescent="0.2">
      <c r="A364" s="116" t="s">
        <v>1786</v>
      </c>
      <c r="B364" s="89" t="s">
        <v>1787</v>
      </c>
      <c r="C364" s="54">
        <v>10680000</v>
      </c>
      <c r="D364" s="54">
        <v>0</v>
      </c>
    </row>
    <row r="365" spans="1:4" x14ac:dyDescent="0.2">
      <c r="A365" s="116" t="s">
        <v>2264</v>
      </c>
      <c r="B365" s="89" t="s">
        <v>4337</v>
      </c>
      <c r="C365" s="53">
        <v>32668854</v>
      </c>
      <c r="D365" s="53">
        <v>1345875</v>
      </c>
    </row>
    <row r="366" spans="1:4" x14ac:dyDescent="0.2">
      <c r="A366" s="116" t="s">
        <v>437</v>
      </c>
      <c r="B366" s="89" t="s">
        <v>438</v>
      </c>
      <c r="C366" s="53">
        <v>19295620</v>
      </c>
      <c r="D366" s="53">
        <v>0</v>
      </c>
    </row>
    <row r="367" spans="1:4" x14ac:dyDescent="0.2">
      <c r="A367" s="17" t="s">
        <v>894</v>
      </c>
      <c r="B367" s="90" t="s">
        <v>3897</v>
      </c>
      <c r="C367" s="53">
        <v>15970512</v>
      </c>
      <c r="D367" s="53">
        <v>27179</v>
      </c>
    </row>
    <row r="368" spans="1:4" x14ac:dyDescent="0.2">
      <c r="A368" s="116" t="s">
        <v>268</v>
      </c>
      <c r="B368" s="89" t="s">
        <v>269</v>
      </c>
      <c r="C368" s="54">
        <v>12737755</v>
      </c>
      <c r="D368" s="54">
        <v>1315665</v>
      </c>
    </row>
    <row r="369" spans="1:4" x14ac:dyDescent="0.2">
      <c r="A369" s="116" t="s">
        <v>921</v>
      </c>
      <c r="B369" s="89" t="s">
        <v>922</v>
      </c>
      <c r="C369" s="54">
        <v>77371839</v>
      </c>
      <c r="D369" s="54">
        <v>0</v>
      </c>
    </row>
    <row r="370" spans="1:4" x14ac:dyDescent="0.2">
      <c r="A370" s="116" t="s">
        <v>376</v>
      </c>
      <c r="B370" s="89" t="s">
        <v>377</v>
      </c>
      <c r="C370" s="53">
        <v>164460303</v>
      </c>
      <c r="D370" s="53">
        <v>495304</v>
      </c>
    </row>
    <row r="371" spans="1:4" x14ac:dyDescent="0.2">
      <c r="A371" s="116" t="s">
        <v>4945</v>
      </c>
      <c r="B371" s="89" t="s">
        <v>4946</v>
      </c>
      <c r="C371" s="53">
        <v>17584212</v>
      </c>
      <c r="D371" s="53">
        <v>0</v>
      </c>
    </row>
    <row r="372" spans="1:4" x14ac:dyDescent="0.2">
      <c r="A372" s="17" t="s">
        <v>392</v>
      </c>
      <c r="B372" s="90" t="s">
        <v>393</v>
      </c>
      <c r="C372" s="53">
        <v>23285930</v>
      </c>
      <c r="D372" s="53">
        <v>316361</v>
      </c>
    </row>
    <row r="373" spans="1:4" x14ac:dyDescent="0.2">
      <c r="A373" s="116" t="s">
        <v>1802</v>
      </c>
      <c r="B373" s="89" t="s">
        <v>3813</v>
      </c>
      <c r="C373" s="54">
        <v>20680783</v>
      </c>
      <c r="D373" s="54">
        <v>919675</v>
      </c>
    </row>
    <row r="374" spans="1:4" x14ac:dyDescent="0.2">
      <c r="A374" s="116" t="s">
        <v>1187</v>
      </c>
      <c r="B374" s="89" t="s">
        <v>1188</v>
      </c>
      <c r="C374" s="54">
        <v>12400000</v>
      </c>
      <c r="D374" s="54">
        <v>1614</v>
      </c>
    </row>
    <row r="375" spans="1:4" x14ac:dyDescent="0.2">
      <c r="A375" s="116" t="s">
        <v>238</v>
      </c>
      <c r="B375" s="89" t="s">
        <v>239</v>
      </c>
      <c r="C375" s="53">
        <v>52984990</v>
      </c>
      <c r="D375" s="53">
        <v>3713961</v>
      </c>
    </row>
    <row r="376" spans="1:4" x14ac:dyDescent="0.2">
      <c r="A376" s="116" t="s">
        <v>669</v>
      </c>
      <c r="B376" s="89" t="s">
        <v>670</v>
      </c>
      <c r="C376" s="53">
        <v>321209950</v>
      </c>
      <c r="D376" s="53">
        <v>0</v>
      </c>
    </row>
    <row r="377" spans="1:4" x14ac:dyDescent="0.2">
      <c r="A377" s="17" t="s">
        <v>1506</v>
      </c>
      <c r="B377" s="90" t="s">
        <v>1507</v>
      </c>
      <c r="C377" s="53">
        <v>23008904</v>
      </c>
      <c r="D377" s="53">
        <v>9297</v>
      </c>
    </row>
    <row r="378" spans="1:4" x14ac:dyDescent="0.2">
      <c r="A378" s="116" t="s">
        <v>715</v>
      </c>
      <c r="B378" s="89" t="s">
        <v>716</v>
      </c>
      <c r="C378" s="54">
        <v>20227658</v>
      </c>
      <c r="D378" s="54">
        <v>1406267</v>
      </c>
    </row>
    <row r="379" spans="1:4" x14ac:dyDescent="0.2">
      <c r="A379" s="116" t="s">
        <v>898</v>
      </c>
      <c r="B379" s="89" t="s">
        <v>899</v>
      </c>
      <c r="C379" s="54">
        <v>24179744</v>
      </c>
      <c r="D379" s="54">
        <v>112489</v>
      </c>
    </row>
    <row r="380" spans="1:4" x14ac:dyDescent="0.2">
      <c r="A380" s="116" t="s">
        <v>517</v>
      </c>
      <c r="B380" s="89" t="s">
        <v>518</v>
      </c>
      <c r="C380" s="53">
        <v>97667877</v>
      </c>
      <c r="D380" s="53">
        <v>1504451</v>
      </c>
    </row>
    <row r="381" spans="1:4" x14ac:dyDescent="0.2">
      <c r="A381" s="116" t="s">
        <v>571</v>
      </c>
      <c r="B381" s="89" t="s">
        <v>572</v>
      </c>
      <c r="C381" s="53">
        <v>8564271</v>
      </c>
      <c r="D381" s="53">
        <v>1128726</v>
      </c>
    </row>
    <row r="382" spans="1:4" x14ac:dyDescent="0.2">
      <c r="A382" s="17" t="s">
        <v>4272</v>
      </c>
      <c r="B382" s="90" t="s">
        <v>4273</v>
      </c>
      <c r="C382" s="53">
        <v>11597320</v>
      </c>
      <c r="D382" s="53">
        <v>0</v>
      </c>
    </row>
    <row r="383" spans="1:4" x14ac:dyDescent="0.2">
      <c r="A383" s="116" t="s">
        <v>410</v>
      </c>
      <c r="B383" s="89" t="s">
        <v>411</v>
      </c>
      <c r="C383" s="54">
        <v>88629478</v>
      </c>
      <c r="D383" s="54">
        <v>2000000</v>
      </c>
    </row>
    <row r="384" spans="1:4" x14ac:dyDescent="0.2">
      <c r="A384" s="116" t="s">
        <v>799</v>
      </c>
      <c r="B384" s="89" t="s">
        <v>800</v>
      </c>
      <c r="C384" s="54">
        <v>52200000</v>
      </c>
      <c r="D384" s="54">
        <v>666366</v>
      </c>
    </row>
    <row r="385" spans="1:4" x14ac:dyDescent="0.2">
      <c r="A385" s="116" t="s">
        <v>284</v>
      </c>
      <c r="B385" s="89" t="s">
        <v>285</v>
      </c>
      <c r="C385" s="53">
        <v>60016964</v>
      </c>
      <c r="D385" s="53">
        <v>12950</v>
      </c>
    </row>
    <row r="386" spans="1:4" x14ac:dyDescent="0.2">
      <c r="A386" s="116" t="s">
        <v>4384</v>
      </c>
      <c r="B386" s="89" t="s">
        <v>4385</v>
      </c>
      <c r="C386" s="53">
        <v>34464379</v>
      </c>
      <c r="D386" s="53">
        <v>3489680</v>
      </c>
    </row>
    <row r="387" spans="1:4" x14ac:dyDescent="0.2">
      <c r="A387" s="17" t="s">
        <v>431</v>
      </c>
      <c r="B387" s="90" t="s">
        <v>432</v>
      </c>
      <c r="C387" s="53">
        <v>107255330</v>
      </c>
      <c r="D387" s="53">
        <v>94</v>
      </c>
    </row>
    <row r="388" spans="1:4" x14ac:dyDescent="0.2">
      <c r="A388" s="116" t="s">
        <v>1160</v>
      </c>
      <c r="B388" s="89" t="s">
        <v>1161</v>
      </c>
      <c r="C388" s="54">
        <v>83817936</v>
      </c>
      <c r="D388" s="54">
        <v>345274</v>
      </c>
    </row>
    <row r="389" spans="1:4" x14ac:dyDescent="0.2">
      <c r="A389" s="116" t="s">
        <v>1903</v>
      </c>
      <c r="B389" s="89" t="s">
        <v>1904</v>
      </c>
      <c r="C389" s="54">
        <v>28300000</v>
      </c>
      <c r="D389" s="54">
        <v>2283231</v>
      </c>
    </row>
    <row r="390" spans="1:4" x14ac:dyDescent="0.2">
      <c r="A390" s="116" t="s">
        <v>758</v>
      </c>
      <c r="B390" s="89" t="s">
        <v>759</v>
      </c>
      <c r="C390" s="53">
        <v>26288000</v>
      </c>
      <c r="D390" s="53">
        <v>0</v>
      </c>
    </row>
    <row r="391" spans="1:4" x14ac:dyDescent="0.2">
      <c r="A391" s="116" t="s">
        <v>4276</v>
      </c>
      <c r="B391" s="89" t="s">
        <v>4277</v>
      </c>
      <c r="C391" s="53">
        <v>32836902</v>
      </c>
      <c r="D391" s="53">
        <v>0</v>
      </c>
    </row>
    <row r="392" spans="1:4" x14ac:dyDescent="0.2">
      <c r="A392" s="17" t="s">
        <v>532</v>
      </c>
      <c r="B392" s="90" t="s">
        <v>533</v>
      </c>
      <c r="C392" s="53">
        <v>199596576</v>
      </c>
      <c r="D392" s="53">
        <v>6916473</v>
      </c>
    </row>
    <row r="393" spans="1:4" x14ac:dyDescent="0.2">
      <c r="A393" s="116" t="s">
        <v>4164</v>
      </c>
      <c r="B393" s="89" t="s">
        <v>4165</v>
      </c>
      <c r="C393" s="54">
        <v>29366322</v>
      </c>
      <c r="D393" s="54">
        <v>0</v>
      </c>
    </row>
    <row r="394" spans="1:4" x14ac:dyDescent="0.2">
      <c r="A394" s="116" t="s">
        <v>1209</v>
      </c>
      <c r="B394" s="89" t="s">
        <v>1210</v>
      </c>
      <c r="C394" s="54">
        <v>41642703</v>
      </c>
      <c r="D394" s="54">
        <v>3144</v>
      </c>
    </row>
    <row r="395" spans="1:4" x14ac:dyDescent="0.2">
      <c r="A395" s="116" t="s">
        <v>579</v>
      </c>
      <c r="B395" s="89" t="s">
        <v>3967</v>
      </c>
      <c r="C395" s="53">
        <v>83274281</v>
      </c>
      <c r="D395" s="53">
        <v>5941</v>
      </c>
    </row>
    <row r="396" spans="1:4" x14ac:dyDescent="0.2">
      <c r="A396" s="116" t="s">
        <v>1456</v>
      </c>
      <c r="B396" s="89" t="s">
        <v>1457</v>
      </c>
      <c r="C396" s="53">
        <v>10951278</v>
      </c>
      <c r="D396" s="53">
        <v>0</v>
      </c>
    </row>
    <row r="397" spans="1:4" x14ac:dyDescent="0.2">
      <c r="A397" s="17" t="s">
        <v>594</v>
      </c>
      <c r="B397" s="90" t="s">
        <v>595</v>
      </c>
      <c r="C397" s="53">
        <v>40000000</v>
      </c>
      <c r="D397" s="53">
        <v>617161</v>
      </c>
    </row>
    <row r="398" spans="1:4" x14ac:dyDescent="0.2">
      <c r="A398" s="116" t="s">
        <v>789</v>
      </c>
      <c r="B398" s="89" t="s">
        <v>790</v>
      </c>
      <c r="C398" s="54">
        <v>19777674</v>
      </c>
      <c r="D398" s="54">
        <v>301933</v>
      </c>
    </row>
    <row r="399" spans="1:4" x14ac:dyDescent="0.2">
      <c r="A399" s="116" t="s">
        <v>396</v>
      </c>
      <c r="B399" s="89" t="s">
        <v>397</v>
      </c>
      <c r="C399" s="54">
        <v>12000000</v>
      </c>
      <c r="D399" s="54">
        <v>552250</v>
      </c>
    </row>
    <row r="400" spans="1:4" x14ac:dyDescent="0.2">
      <c r="A400" s="116" t="s">
        <v>1429</v>
      </c>
      <c r="B400" s="89" t="s">
        <v>1430</v>
      </c>
      <c r="C400" s="53">
        <v>56849456</v>
      </c>
      <c r="D400" s="53">
        <v>0</v>
      </c>
    </row>
    <row r="401" spans="1:4" x14ac:dyDescent="0.2">
      <c r="A401" s="116" t="s">
        <v>3187</v>
      </c>
      <c r="B401" s="89" t="s">
        <v>3188</v>
      </c>
      <c r="C401" s="53">
        <v>14711916</v>
      </c>
      <c r="D401" s="53">
        <v>0</v>
      </c>
    </row>
    <row r="402" spans="1:4" x14ac:dyDescent="0.2">
      <c r="A402" s="17" t="s">
        <v>309</v>
      </c>
      <c r="B402" s="90" t="s">
        <v>310</v>
      </c>
      <c r="C402" s="53">
        <v>22254576</v>
      </c>
      <c r="D402" s="53">
        <v>323385</v>
      </c>
    </row>
    <row r="403" spans="1:4" x14ac:dyDescent="0.2">
      <c r="A403" s="116" t="s">
        <v>1402</v>
      </c>
      <c r="B403" s="89" t="s">
        <v>1403</v>
      </c>
      <c r="C403" s="54">
        <v>2099584</v>
      </c>
      <c r="D403" s="54">
        <v>429654</v>
      </c>
    </row>
    <row r="404" spans="1:4" x14ac:dyDescent="0.2">
      <c r="A404" s="116" t="s">
        <v>3918</v>
      </c>
      <c r="B404" s="89" t="s">
        <v>3919</v>
      </c>
      <c r="C404" s="54">
        <v>76280690</v>
      </c>
      <c r="D404" s="54">
        <v>45761</v>
      </c>
    </row>
    <row r="405" spans="1:4" x14ac:dyDescent="0.2">
      <c r="A405" s="116" t="s">
        <v>1492</v>
      </c>
      <c r="B405" s="89" t="s">
        <v>1493</v>
      </c>
      <c r="C405" s="53">
        <v>13060485</v>
      </c>
      <c r="D405" s="53">
        <v>156000</v>
      </c>
    </row>
    <row r="406" spans="1:4" x14ac:dyDescent="0.2">
      <c r="A406" s="116" t="s">
        <v>548</v>
      </c>
      <c r="B406" s="89" t="s">
        <v>549</v>
      </c>
      <c r="C406" s="53">
        <v>68890041</v>
      </c>
      <c r="D406" s="53">
        <v>1484999</v>
      </c>
    </row>
    <row r="407" spans="1:4" x14ac:dyDescent="0.2">
      <c r="A407" s="17" t="s">
        <v>764</v>
      </c>
      <c r="B407" s="90" t="s">
        <v>765</v>
      </c>
      <c r="C407" s="53">
        <v>27641273</v>
      </c>
      <c r="D407" s="53">
        <v>3287</v>
      </c>
    </row>
    <row r="408" spans="1:4" x14ac:dyDescent="0.2">
      <c r="A408" s="116" t="s">
        <v>1138</v>
      </c>
      <c r="B408" s="89" t="s">
        <v>1139</v>
      </c>
      <c r="C408" s="54">
        <v>11061429</v>
      </c>
      <c r="D408" s="54">
        <v>275909</v>
      </c>
    </row>
    <row r="409" spans="1:4" x14ac:dyDescent="0.2">
      <c r="A409" s="116" t="s">
        <v>3606</v>
      </c>
      <c r="B409" s="89" t="s">
        <v>4012</v>
      </c>
      <c r="C409" s="54">
        <v>89340619</v>
      </c>
      <c r="D409" s="54">
        <v>3793</v>
      </c>
    </row>
    <row r="410" spans="1:4" x14ac:dyDescent="0.2">
      <c r="A410" s="116" t="s">
        <v>4388</v>
      </c>
      <c r="B410" s="89" t="s">
        <v>4389</v>
      </c>
      <c r="C410" s="53">
        <v>102056048</v>
      </c>
      <c r="D410" s="53">
        <v>692876</v>
      </c>
    </row>
    <row r="411" spans="1:4" x14ac:dyDescent="0.2">
      <c r="A411" s="116" t="s">
        <v>826</v>
      </c>
      <c r="B411" s="89" t="s">
        <v>827</v>
      </c>
      <c r="C411" s="53">
        <v>25000000</v>
      </c>
      <c r="D411" s="53">
        <v>12037</v>
      </c>
    </row>
    <row r="412" spans="1:4" x14ac:dyDescent="0.2">
      <c r="A412" s="17" t="s">
        <v>3611</v>
      </c>
      <c r="B412" s="90" t="s">
        <v>3654</v>
      </c>
      <c r="C412" s="53">
        <v>58419125</v>
      </c>
      <c r="D412" s="53">
        <v>676185</v>
      </c>
    </row>
    <row r="413" spans="1:4" x14ac:dyDescent="0.2">
      <c r="A413" s="116" t="s">
        <v>677</v>
      </c>
      <c r="B413" s="89" t="s">
        <v>678</v>
      </c>
      <c r="C413" s="54">
        <v>11578744</v>
      </c>
      <c r="D413" s="54">
        <v>0</v>
      </c>
    </row>
    <row r="414" spans="1:4" x14ac:dyDescent="0.2">
      <c r="A414" s="116" t="s">
        <v>4268</v>
      </c>
      <c r="B414" s="89" t="s">
        <v>4269</v>
      </c>
      <c r="C414" s="54">
        <v>12148000</v>
      </c>
      <c r="D414" s="54">
        <v>0</v>
      </c>
    </row>
    <row r="415" spans="1:4" x14ac:dyDescent="0.2">
      <c r="A415" s="116" t="s">
        <v>2819</v>
      </c>
      <c r="B415" s="89" t="s">
        <v>2820</v>
      </c>
      <c r="C415" s="53">
        <v>9494405</v>
      </c>
      <c r="D415" s="53">
        <v>739004</v>
      </c>
    </row>
    <row r="416" spans="1:4" x14ac:dyDescent="0.2">
      <c r="A416" s="116" t="s">
        <v>421</v>
      </c>
      <c r="B416" s="89" t="s">
        <v>422</v>
      </c>
      <c r="C416" s="53">
        <v>34950884</v>
      </c>
      <c r="D416" s="53">
        <v>5484069</v>
      </c>
    </row>
    <row r="417" spans="1:4" x14ac:dyDescent="0.2">
      <c r="A417" s="17" t="s">
        <v>3581</v>
      </c>
      <c r="B417" s="90" t="s">
        <v>3697</v>
      </c>
      <c r="C417" s="53">
        <v>117741058</v>
      </c>
      <c r="D417" s="53">
        <v>3734070</v>
      </c>
    </row>
    <row r="418" spans="1:4" x14ac:dyDescent="0.2">
      <c r="A418" s="116" t="s">
        <v>931</v>
      </c>
      <c r="B418" s="89" t="s">
        <v>932</v>
      </c>
      <c r="C418" s="54">
        <v>25810291</v>
      </c>
      <c r="D418" s="54">
        <v>0</v>
      </c>
    </row>
    <row r="419" spans="1:4" x14ac:dyDescent="0.2">
      <c r="A419" s="116" t="s">
        <v>628</v>
      </c>
      <c r="B419" s="89" t="s">
        <v>629</v>
      </c>
      <c r="C419" s="54">
        <v>10313449</v>
      </c>
      <c r="D419" s="54">
        <v>647099</v>
      </c>
    </row>
    <row r="420" spans="1:4" x14ac:dyDescent="0.2">
      <c r="A420" s="116" t="s">
        <v>870</v>
      </c>
      <c r="B420" s="89" t="s">
        <v>871</v>
      </c>
      <c r="C420" s="53">
        <v>11500000</v>
      </c>
      <c r="D420" s="53">
        <v>2551048</v>
      </c>
    </row>
    <row r="421" spans="1:4" x14ac:dyDescent="0.2">
      <c r="A421" s="116" t="s">
        <v>3723</v>
      </c>
      <c r="B421" s="89" t="s">
        <v>4197</v>
      </c>
      <c r="C421" s="53">
        <v>17786114</v>
      </c>
      <c r="D421" s="53">
        <v>226660</v>
      </c>
    </row>
    <row r="422" spans="1:4" x14ac:dyDescent="0.2">
      <c r="A422" s="17" t="s">
        <v>858</v>
      </c>
      <c r="B422" s="90" t="s">
        <v>859</v>
      </c>
      <c r="C422" s="53">
        <v>116738915</v>
      </c>
      <c r="D422" s="53">
        <v>1118489</v>
      </c>
    </row>
    <row r="423" spans="1:4" x14ac:dyDescent="0.2">
      <c r="A423" s="116" t="s">
        <v>4593</v>
      </c>
      <c r="B423" s="89" t="s">
        <v>4594</v>
      </c>
      <c r="C423" s="54">
        <v>33880914</v>
      </c>
      <c r="D423" s="54">
        <v>575329</v>
      </c>
    </row>
    <row r="424" spans="1:4" x14ac:dyDescent="0.2">
      <c r="A424" s="116" t="s">
        <v>223</v>
      </c>
      <c r="B424" s="89" t="s">
        <v>3880</v>
      </c>
      <c r="C424" s="54">
        <v>39114367</v>
      </c>
      <c r="D424" s="54">
        <v>44474</v>
      </c>
    </row>
    <row r="425" spans="1:4" x14ac:dyDescent="0.2">
      <c r="A425" s="116" t="s">
        <v>702</v>
      </c>
      <c r="B425" s="89" t="s">
        <v>703</v>
      </c>
      <c r="C425" s="53">
        <v>29240000</v>
      </c>
      <c r="D425" s="53">
        <v>1790361</v>
      </c>
    </row>
    <row r="426" spans="1:4" x14ac:dyDescent="0.2">
      <c r="A426" s="116" t="s">
        <v>2202</v>
      </c>
      <c r="B426" s="89" t="s">
        <v>2203</v>
      </c>
      <c r="C426" s="53">
        <v>43869164</v>
      </c>
      <c r="D426" s="53">
        <v>1370102</v>
      </c>
    </row>
    <row r="427" spans="1:4" x14ac:dyDescent="0.2">
      <c r="A427" s="17" t="s">
        <v>412</v>
      </c>
      <c r="B427" s="90" t="s">
        <v>413</v>
      </c>
      <c r="C427" s="53">
        <v>9172890</v>
      </c>
      <c r="D427" s="53">
        <v>189436</v>
      </c>
    </row>
    <row r="428" spans="1:4" x14ac:dyDescent="0.2">
      <c r="A428" s="116" t="s">
        <v>4536</v>
      </c>
      <c r="B428" s="89" t="s">
        <v>4561</v>
      </c>
      <c r="C428" s="54">
        <v>32017673</v>
      </c>
      <c r="D428" s="54">
        <v>2197100</v>
      </c>
    </row>
    <row r="429" spans="1:4" x14ac:dyDescent="0.2">
      <c r="A429" s="116" t="s">
        <v>743</v>
      </c>
      <c r="B429" s="89" t="s">
        <v>744</v>
      </c>
      <c r="C429" s="54">
        <v>12621492</v>
      </c>
      <c r="D429" s="54">
        <v>456799</v>
      </c>
    </row>
    <row r="430" spans="1:4" x14ac:dyDescent="0.2">
      <c r="A430" s="116" t="s">
        <v>749</v>
      </c>
      <c r="B430" s="89" t="s">
        <v>750</v>
      </c>
      <c r="C430" s="53">
        <v>6767600</v>
      </c>
      <c r="D430" s="53">
        <v>128671</v>
      </c>
    </row>
    <row r="431" spans="1:4" x14ac:dyDescent="0.2">
      <c r="A431" s="116" t="s">
        <v>3472</v>
      </c>
      <c r="B431" s="89" t="s">
        <v>3473</v>
      </c>
      <c r="C431" s="53">
        <v>240424899</v>
      </c>
      <c r="D431" s="53">
        <v>160057</v>
      </c>
    </row>
    <row r="432" spans="1:4" x14ac:dyDescent="0.2">
      <c r="A432" s="17" t="s">
        <v>727</v>
      </c>
      <c r="B432" s="90" t="s">
        <v>728</v>
      </c>
      <c r="C432" s="53">
        <v>24362333</v>
      </c>
      <c r="D432" s="53">
        <v>372221</v>
      </c>
    </row>
    <row r="433" spans="1:4" x14ac:dyDescent="0.2">
      <c r="A433" s="116" t="s">
        <v>991</v>
      </c>
      <c r="B433" s="89" t="s">
        <v>992</v>
      </c>
      <c r="C433" s="54">
        <v>6860000</v>
      </c>
      <c r="D433" s="54">
        <v>1078249</v>
      </c>
    </row>
    <row r="434" spans="1:4" x14ac:dyDescent="0.2">
      <c r="A434" s="116" t="s">
        <v>1307</v>
      </c>
      <c r="B434" s="89" t="s">
        <v>1308</v>
      </c>
      <c r="C434" s="54">
        <v>17132936</v>
      </c>
      <c r="D434" s="54">
        <v>695818</v>
      </c>
    </row>
    <row r="435" spans="1:4" x14ac:dyDescent="0.2">
      <c r="A435" s="116" t="s">
        <v>943</v>
      </c>
      <c r="B435" s="89" t="s">
        <v>944</v>
      </c>
      <c r="C435" s="53">
        <v>17000000</v>
      </c>
      <c r="D435" s="53">
        <v>0</v>
      </c>
    </row>
    <row r="436" spans="1:4" x14ac:dyDescent="0.2">
      <c r="A436" s="116" t="s">
        <v>2211</v>
      </c>
      <c r="B436" s="89" t="s">
        <v>2212</v>
      </c>
      <c r="C436" s="53">
        <v>34442833</v>
      </c>
      <c r="D436" s="53">
        <v>759729</v>
      </c>
    </row>
    <row r="437" spans="1:4" x14ac:dyDescent="0.2">
      <c r="A437" s="17" t="s">
        <v>641</v>
      </c>
      <c r="B437" s="90" t="s">
        <v>642</v>
      </c>
      <c r="C437" s="53">
        <v>11461955</v>
      </c>
      <c r="D437" s="53">
        <v>703028</v>
      </c>
    </row>
    <row r="438" spans="1:4" x14ac:dyDescent="0.2">
      <c r="A438" s="116" t="s">
        <v>1203</v>
      </c>
      <c r="B438" s="89" t="s">
        <v>1204</v>
      </c>
      <c r="C438" s="54">
        <v>36534307</v>
      </c>
      <c r="D438" s="54">
        <v>0</v>
      </c>
    </row>
    <row r="439" spans="1:4" x14ac:dyDescent="0.2">
      <c r="A439" s="116" t="s">
        <v>3716</v>
      </c>
      <c r="B439" s="89" t="s">
        <v>3717</v>
      </c>
      <c r="C439" s="54">
        <v>29764103</v>
      </c>
      <c r="D439" s="54">
        <v>287343</v>
      </c>
    </row>
    <row r="440" spans="1:4" x14ac:dyDescent="0.2">
      <c r="A440" s="116" t="s">
        <v>4538</v>
      </c>
      <c r="B440" s="89" t="s">
        <v>4563</v>
      </c>
      <c r="C440" s="53">
        <v>44304799</v>
      </c>
      <c r="D440" s="53">
        <v>0</v>
      </c>
    </row>
    <row r="441" spans="1:4" x14ac:dyDescent="0.2">
      <c r="A441" s="116" t="s">
        <v>1889</v>
      </c>
      <c r="B441" s="89" t="s">
        <v>1890</v>
      </c>
      <c r="C441" s="53">
        <v>31016990</v>
      </c>
      <c r="D441" s="53">
        <v>580109</v>
      </c>
    </row>
    <row r="442" spans="1:4" x14ac:dyDescent="0.2">
      <c r="A442" s="17" t="s">
        <v>1142</v>
      </c>
      <c r="B442" s="90" t="s">
        <v>1143</v>
      </c>
      <c r="C442" s="53">
        <v>6797310</v>
      </c>
      <c r="D442" s="53">
        <v>533931</v>
      </c>
    </row>
    <row r="443" spans="1:4" x14ac:dyDescent="0.2">
      <c r="A443" s="116" t="s">
        <v>624</v>
      </c>
      <c r="B443" s="89" t="s">
        <v>625</v>
      </c>
      <c r="C443" s="54">
        <v>50000000</v>
      </c>
      <c r="D443" s="54">
        <v>1419280</v>
      </c>
    </row>
    <row r="444" spans="1:4" x14ac:dyDescent="0.2">
      <c r="A444" s="116" t="s">
        <v>602</v>
      </c>
      <c r="B444" s="89" t="s">
        <v>603</v>
      </c>
      <c r="C444" s="54">
        <v>50557285</v>
      </c>
      <c r="D444" s="54">
        <v>4816207</v>
      </c>
    </row>
    <row r="445" spans="1:4" x14ac:dyDescent="0.2">
      <c r="A445" s="116" t="s">
        <v>927</v>
      </c>
      <c r="B445" s="89" t="s">
        <v>928</v>
      </c>
      <c r="C445" s="53">
        <v>10460684</v>
      </c>
      <c r="D445" s="53">
        <v>289328</v>
      </c>
    </row>
    <row r="446" spans="1:4" x14ac:dyDescent="0.2">
      <c r="A446" s="116" t="s">
        <v>368</v>
      </c>
      <c r="B446" s="89" t="s">
        <v>369</v>
      </c>
      <c r="C446" s="53">
        <v>22437330</v>
      </c>
      <c r="D446" s="53">
        <v>14950</v>
      </c>
    </row>
    <row r="447" spans="1:4" x14ac:dyDescent="0.2">
      <c r="A447" s="17" t="s">
        <v>406</v>
      </c>
      <c r="B447" s="90" t="s">
        <v>407</v>
      </c>
      <c r="C447" s="53">
        <v>58305400</v>
      </c>
      <c r="D447" s="53">
        <v>1924060</v>
      </c>
    </row>
    <row r="448" spans="1:4" x14ac:dyDescent="0.2">
      <c r="A448" s="116" t="s">
        <v>4653</v>
      </c>
      <c r="B448" s="89" t="s">
        <v>4676</v>
      </c>
      <c r="C448" s="54">
        <v>49608017</v>
      </c>
      <c r="D448" s="54">
        <v>57975</v>
      </c>
    </row>
    <row r="449" spans="1:4" x14ac:dyDescent="0.2">
      <c r="A449" s="116" t="s">
        <v>950</v>
      </c>
      <c r="B449" s="89" t="s">
        <v>951</v>
      </c>
      <c r="C449" s="54">
        <v>30832884</v>
      </c>
      <c r="D449" s="54">
        <v>1440</v>
      </c>
    </row>
    <row r="450" spans="1:4" x14ac:dyDescent="0.2">
      <c r="A450" s="116" t="s">
        <v>1363</v>
      </c>
      <c r="B450" s="89" t="s">
        <v>1364</v>
      </c>
      <c r="C450" s="53">
        <v>10733334</v>
      </c>
      <c r="D450" s="53">
        <v>357308</v>
      </c>
    </row>
    <row r="451" spans="1:4" x14ac:dyDescent="0.2">
      <c r="A451" s="116" t="s">
        <v>948</v>
      </c>
      <c r="B451" s="89" t="s">
        <v>949</v>
      </c>
      <c r="C451" s="53">
        <v>61095231</v>
      </c>
      <c r="D451" s="53">
        <v>494693</v>
      </c>
    </row>
    <row r="452" spans="1:4" x14ac:dyDescent="0.2">
      <c r="A452" s="17" t="s">
        <v>4947</v>
      </c>
      <c r="B452" s="90" t="s">
        <v>4948</v>
      </c>
      <c r="C452" s="53">
        <v>10771686</v>
      </c>
      <c r="D452" s="53">
        <v>0</v>
      </c>
    </row>
    <row r="453" spans="1:4" x14ac:dyDescent="0.2">
      <c r="A453" s="116" t="s">
        <v>872</v>
      </c>
      <c r="B453" s="89" t="s">
        <v>873</v>
      </c>
      <c r="C453" s="54">
        <v>18551238</v>
      </c>
      <c r="D453" s="54">
        <v>2844</v>
      </c>
    </row>
    <row r="454" spans="1:4" x14ac:dyDescent="0.2">
      <c r="A454" s="116" t="s">
        <v>1990</v>
      </c>
      <c r="B454" s="89" t="s">
        <v>1991</v>
      </c>
      <c r="C454" s="54">
        <v>32600000</v>
      </c>
      <c r="D454" s="54">
        <v>0</v>
      </c>
    </row>
    <row r="455" spans="1:4" x14ac:dyDescent="0.2">
      <c r="A455" s="116" t="s">
        <v>1019</v>
      </c>
      <c r="B455" s="89" t="s">
        <v>1020</v>
      </c>
      <c r="C455" s="53">
        <v>80000000</v>
      </c>
      <c r="D455" s="53">
        <v>8407</v>
      </c>
    </row>
    <row r="456" spans="1:4" x14ac:dyDescent="0.2">
      <c r="A456" s="116" t="s">
        <v>515</v>
      </c>
      <c r="B456" s="89" t="s">
        <v>516</v>
      </c>
      <c r="C456" s="53">
        <v>8629009</v>
      </c>
      <c r="D456" s="53">
        <v>523786</v>
      </c>
    </row>
    <row r="457" spans="1:4" x14ac:dyDescent="0.2">
      <c r="A457" s="17" t="s">
        <v>611</v>
      </c>
      <c r="B457" s="90" t="s">
        <v>612</v>
      </c>
      <c r="C457" s="53">
        <v>21856816</v>
      </c>
      <c r="D457" s="53">
        <v>1945813</v>
      </c>
    </row>
    <row r="458" spans="1:4" x14ac:dyDescent="0.2">
      <c r="A458" s="116" t="s">
        <v>513</v>
      </c>
      <c r="B458" s="89" t="s">
        <v>514</v>
      </c>
      <c r="C458" s="54">
        <v>17977732</v>
      </c>
      <c r="D458" s="54">
        <v>1110000</v>
      </c>
    </row>
    <row r="459" spans="1:4" x14ac:dyDescent="0.2">
      <c r="A459" s="116" t="s">
        <v>844</v>
      </c>
      <c r="B459" s="89" t="s">
        <v>845</v>
      </c>
      <c r="C459" s="54">
        <v>1300000</v>
      </c>
      <c r="D459" s="54">
        <v>0</v>
      </c>
    </row>
    <row r="460" spans="1:4" x14ac:dyDescent="0.2">
      <c r="A460" s="116" t="s">
        <v>4113</v>
      </c>
      <c r="B460" s="89" t="s">
        <v>4114</v>
      </c>
      <c r="C460" s="53">
        <v>17241944</v>
      </c>
      <c r="D460" s="53">
        <v>117000</v>
      </c>
    </row>
    <row r="461" spans="1:4" x14ac:dyDescent="0.2">
      <c r="A461" s="116" t="s">
        <v>542</v>
      </c>
      <c r="B461" s="89" t="s">
        <v>543</v>
      </c>
      <c r="C461" s="53">
        <v>58918214</v>
      </c>
      <c r="D461" s="53">
        <v>8441120</v>
      </c>
    </row>
    <row r="462" spans="1:4" x14ac:dyDescent="0.2">
      <c r="A462" s="17" t="s">
        <v>731</v>
      </c>
      <c r="B462" s="90" t="s">
        <v>732</v>
      </c>
      <c r="C462" s="53">
        <v>21756789</v>
      </c>
      <c r="D462" s="53">
        <v>1800797</v>
      </c>
    </row>
    <row r="463" spans="1:4" x14ac:dyDescent="0.2">
      <c r="A463" s="116" t="s">
        <v>1125</v>
      </c>
      <c r="B463" s="89" t="s">
        <v>1126</v>
      </c>
      <c r="C463" s="54">
        <v>11229930</v>
      </c>
      <c r="D463" s="54">
        <v>921211</v>
      </c>
    </row>
    <row r="464" spans="1:4" x14ac:dyDescent="0.2">
      <c r="A464" s="116" t="s">
        <v>846</v>
      </c>
      <c r="B464" s="89" t="s">
        <v>847</v>
      </c>
      <c r="C464" s="54">
        <v>4540514</v>
      </c>
      <c r="D464" s="54">
        <v>79643</v>
      </c>
    </row>
    <row r="465" spans="1:4" x14ac:dyDescent="0.2">
      <c r="A465" s="116" t="s">
        <v>1097</v>
      </c>
      <c r="B465" s="89" t="s">
        <v>1098</v>
      </c>
      <c r="C465" s="53">
        <v>37836486</v>
      </c>
      <c r="D465" s="53">
        <v>740947</v>
      </c>
    </row>
    <row r="466" spans="1:4" x14ac:dyDescent="0.2">
      <c r="A466" s="116" t="s">
        <v>1017</v>
      </c>
      <c r="B466" s="89" t="s">
        <v>1018</v>
      </c>
      <c r="C466" s="53">
        <v>41089990</v>
      </c>
      <c r="D466" s="53">
        <v>0</v>
      </c>
    </row>
    <row r="467" spans="1:4" x14ac:dyDescent="0.2">
      <c r="A467" s="17" t="s">
        <v>4949</v>
      </c>
      <c r="B467" s="90" t="s">
        <v>4950</v>
      </c>
      <c r="C467" s="53">
        <v>14124989</v>
      </c>
      <c r="D467" s="53">
        <v>0</v>
      </c>
    </row>
    <row r="468" spans="1:4" x14ac:dyDescent="0.2">
      <c r="A468" s="116" t="s">
        <v>1096</v>
      </c>
      <c r="B468" s="89" t="s">
        <v>4031</v>
      </c>
      <c r="C468" s="54">
        <v>50104666</v>
      </c>
      <c r="D468" s="54">
        <v>725221</v>
      </c>
    </row>
    <row r="469" spans="1:4" x14ac:dyDescent="0.2">
      <c r="A469" s="116" t="s">
        <v>1578</v>
      </c>
      <c r="B469" s="89" t="s">
        <v>1579</v>
      </c>
      <c r="C469" s="54">
        <v>2836300</v>
      </c>
      <c r="D469" s="54">
        <v>36200</v>
      </c>
    </row>
    <row r="470" spans="1:4" x14ac:dyDescent="0.2">
      <c r="A470" s="116" t="s">
        <v>4652</v>
      </c>
      <c r="B470" s="89" t="s">
        <v>4675</v>
      </c>
      <c r="C470" s="53">
        <v>12675758</v>
      </c>
      <c r="D470" s="53">
        <v>0</v>
      </c>
    </row>
    <row r="471" spans="1:4" x14ac:dyDescent="0.2">
      <c r="A471" s="116" t="s">
        <v>747</v>
      </c>
      <c r="B471" s="89" t="s">
        <v>748</v>
      </c>
      <c r="C471" s="53">
        <v>31854143</v>
      </c>
      <c r="D471" s="53">
        <v>8266</v>
      </c>
    </row>
    <row r="472" spans="1:4" x14ac:dyDescent="0.2">
      <c r="A472" s="17" t="s">
        <v>596</v>
      </c>
      <c r="B472" s="90" t="s">
        <v>597</v>
      </c>
      <c r="C472" s="53">
        <v>23486560</v>
      </c>
      <c r="D472" s="53">
        <v>1704328</v>
      </c>
    </row>
    <row r="473" spans="1:4" x14ac:dyDescent="0.2">
      <c r="A473" s="116" t="s">
        <v>3454</v>
      </c>
      <c r="B473" s="89" t="s">
        <v>4216</v>
      </c>
      <c r="C473" s="54">
        <v>144304123</v>
      </c>
      <c r="D473" s="54">
        <v>7024</v>
      </c>
    </row>
    <row r="474" spans="1:4" x14ac:dyDescent="0.2">
      <c r="A474" s="116" t="s">
        <v>2268</v>
      </c>
      <c r="B474" s="89" t="s">
        <v>2269</v>
      </c>
      <c r="C474" s="54">
        <v>20823124</v>
      </c>
      <c r="D474" s="54">
        <v>766187</v>
      </c>
    </row>
    <row r="475" spans="1:4" x14ac:dyDescent="0.2">
      <c r="A475" s="116" t="s">
        <v>659</v>
      </c>
      <c r="B475" s="89" t="s">
        <v>660</v>
      </c>
      <c r="C475" s="53">
        <v>6275415</v>
      </c>
      <c r="D475" s="53">
        <v>270315</v>
      </c>
    </row>
    <row r="476" spans="1:4" x14ac:dyDescent="0.2">
      <c r="A476" s="116" t="s">
        <v>3931</v>
      </c>
      <c r="B476" s="89" t="s">
        <v>3932</v>
      </c>
      <c r="C476" s="53">
        <v>10013941</v>
      </c>
      <c r="D476" s="53">
        <v>16837</v>
      </c>
    </row>
    <row r="477" spans="1:4" x14ac:dyDescent="0.2">
      <c r="A477" s="17" t="s">
        <v>4134</v>
      </c>
      <c r="B477" s="90" t="s">
        <v>4135</v>
      </c>
      <c r="C477" s="53">
        <v>57930864</v>
      </c>
      <c r="D477" s="53">
        <v>1628887</v>
      </c>
    </row>
    <row r="478" spans="1:4" x14ac:dyDescent="0.2">
      <c r="A478" s="116" t="s">
        <v>966</v>
      </c>
      <c r="B478" s="89" t="s">
        <v>967</v>
      </c>
      <c r="C478" s="54">
        <v>16286895</v>
      </c>
      <c r="D478" s="54">
        <v>465302</v>
      </c>
    </row>
    <row r="479" spans="1:4" x14ac:dyDescent="0.2">
      <c r="A479" s="116" t="s">
        <v>2225</v>
      </c>
      <c r="B479" s="89" t="s">
        <v>2226</v>
      </c>
      <c r="C479" s="54">
        <v>19067208</v>
      </c>
      <c r="D479" s="54">
        <v>639927</v>
      </c>
    </row>
    <row r="480" spans="1:4" x14ac:dyDescent="0.2">
      <c r="A480" s="116" t="s">
        <v>4264</v>
      </c>
      <c r="B480" s="89" t="s">
        <v>4265</v>
      </c>
      <c r="C480" s="53">
        <v>33843144</v>
      </c>
      <c r="D480" s="53">
        <v>0</v>
      </c>
    </row>
    <row r="481" spans="1:4" x14ac:dyDescent="0.2">
      <c r="A481" s="116" t="s">
        <v>404</v>
      </c>
      <c r="B481" s="89" t="s">
        <v>405</v>
      </c>
      <c r="C481" s="53">
        <v>26484442</v>
      </c>
      <c r="D481" s="53">
        <v>1063564</v>
      </c>
    </row>
    <row r="482" spans="1:4" x14ac:dyDescent="0.2">
      <c r="A482" s="17" t="s">
        <v>511</v>
      </c>
      <c r="B482" s="90" t="s">
        <v>512</v>
      </c>
      <c r="C482" s="53">
        <v>38120542</v>
      </c>
      <c r="D482" s="53">
        <v>1257187</v>
      </c>
    </row>
    <row r="483" spans="1:4" x14ac:dyDescent="0.2">
      <c r="A483" s="116" t="s">
        <v>423</v>
      </c>
      <c r="B483" s="89" t="s">
        <v>424</v>
      </c>
      <c r="C483" s="54">
        <v>37128442</v>
      </c>
      <c r="D483" s="54">
        <v>2137035</v>
      </c>
    </row>
    <row r="484" spans="1:4" x14ac:dyDescent="0.2">
      <c r="A484" s="116" t="s">
        <v>374</v>
      </c>
      <c r="B484" s="89" t="s">
        <v>375</v>
      </c>
      <c r="C484" s="54">
        <v>10000000</v>
      </c>
      <c r="D484" s="54">
        <v>70000</v>
      </c>
    </row>
    <row r="485" spans="1:4" x14ac:dyDescent="0.2">
      <c r="A485" s="116" t="s">
        <v>4045</v>
      </c>
      <c r="B485" s="89" t="s">
        <v>4046</v>
      </c>
      <c r="C485" s="53">
        <v>11453434</v>
      </c>
      <c r="D485" s="53">
        <v>0</v>
      </c>
    </row>
    <row r="486" spans="1:4" x14ac:dyDescent="0.2">
      <c r="A486" s="116" t="s">
        <v>575</v>
      </c>
      <c r="B486" s="89" t="s">
        <v>576</v>
      </c>
      <c r="C486" s="53">
        <v>38300000</v>
      </c>
      <c r="D486" s="53">
        <v>0</v>
      </c>
    </row>
    <row r="487" spans="1:4" x14ac:dyDescent="0.2">
      <c r="A487" s="17" t="s">
        <v>1443</v>
      </c>
      <c r="B487" s="90" t="s">
        <v>1444</v>
      </c>
      <c r="C487" s="53">
        <v>23414397</v>
      </c>
      <c r="D487" s="53">
        <v>6391037</v>
      </c>
    </row>
    <row r="488" spans="1:4" x14ac:dyDescent="0.2">
      <c r="A488" s="116" t="s">
        <v>167</v>
      </c>
      <c r="B488" s="89" t="s">
        <v>168</v>
      </c>
      <c r="C488" s="54">
        <v>39820883</v>
      </c>
      <c r="D488" s="54">
        <v>0</v>
      </c>
    </row>
    <row r="489" spans="1:4" x14ac:dyDescent="0.2">
      <c r="A489" s="116" t="s">
        <v>615</v>
      </c>
      <c r="B489" s="89" t="s">
        <v>3646</v>
      </c>
      <c r="C489" s="54">
        <v>110202945</v>
      </c>
      <c r="D489" s="54">
        <v>49590</v>
      </c>
    </row>
    <row r="490" spans="1:4" x14ac:dyDescent="0.2">
      <c r="A490" s="116" t="s">
        <v>2665</v>
      </c>
      <c r="B490" s="89" t="s">
        <v>2666</v>
      </c>
      <c r="C490" s="53">
        <v>22102155</v>
      </c>
      <c r="D490" s="53">
        <v>5227</v>
      </c>
    </row>
    <row r="491" spans="1:4" x14ac:dyDescent="0.2">
      <c r="A491" s="116" t="s">
        <v>954</v>
      </c>
      <c r="B491" s="89" t="s">
        <v>955</v>
      </c>
      <c r="C491" s="53">
        <v>10080029</v>
      </c>
      <c r="D491" s="53">
        <v>1457250</v>
      </c>
    </row>
    <row r="492" spans="1:4" x14ac:dyDescent="0.2">
      <c r="A492" s="17" t="s">
        <v>1173</v>
      </c>
      <c r="B492" s="90" t="s">
        <v>1174</v>
      </c>
      <c r="C492" s="53">
        <v>14417292</v>
      </c>
      <c r="D492" s="53">
        <v>413476</v>
      </c>
    </row>
    <row r="493" spans="1:4" x14ac:dyDescent="0.2">
      <c r="A493" s="116" t="s">
        <v>645</v>
      </c>
      <c r="B493" s="89" t="s">
        <v>646</v>
      </c>
      <c r="C493" s="54">
        <v>38163437</v>
      </c>
      <c r="D493" s="54">
        <v>0</v>
      </c>
    </row>
    <row r="494" spans="1:4" x14ac:dyDescent="0.2">
      <c r="A494" s="116" t="s">
        <v>1189</v>
      </c>
      <c r="B494" s="89" t="s">
        <v>1190</v>
      </c>
      <c r="C494" s="54">
        <v>12295442</v>
      </c>
      <c r="D494" s="54">
        <v>0</v>
      </c>
    </row>
    <row r="495" spans="1:4" x14ac:dyDescent="0.2">
      <c r="A495" s="116" t="s">
        <v>634</v>
      </c>
      <c r="B495" s="89" t="s">
        <v>635</v>
      </c>
      <c r="C495" s="53">
        <v>19768226</v>
      </c>
      <c r="D495" s="53">
        <v>2227000</v>
      </c>
    </row>
    <row r="496" spans="1:4" x14ac:dyDescent="0.2">
      <c r="A496" s="116" t="s">
        <v>293</v>
      </c>
      <c r="B496" s="89" t="s">
        <v>294</v>
      </c>
      <c r="C496" s="53">
        <v>29415558</v>
      </c>
      <c r="D496" s="53">
        <v>810984</v>
      </c>
    </row>
    <row r="497" spans="1:4" x14ac:dyDescent="0.2">
      <c r="A497" s="17" t="s">
        <v>257</v>
      </c>
      <c r="B497" s="90" t="s">
        <v>258</v>
      </c>
      <c r="C497" s="53">
        <v>35700000</v>
      </c>
      <c r="D497" s="53">
        <v>1071000</v>
      </c>
    </row>
    <row r="498" spans="1:4" x14ac:dyDescent="0.2">
      <c r="A498" s="116" t="s">
        <v>987</v>
      </c>
      <c r="B498" s="89" t="s">
        <v>3731</v>
      </c>
      <c r="C498" s="54">
        <v>16303886</v>
      </c>
      <c r="D498" s="54">
        <v>1844224</v>
      </c>
    </row>
    <row r="499" spans="1:4" x14ac:dyDescent="0.2">
      <c r="A499" s="116" t="s">
        <v>936</v>
      </c>
      <c r="B499" s="89" t="s">
        <v>937</v>
      </c>
      <c r="C499" s="54">
        <v>4000000</v>
      </c>
      <c r="D499" s="54">
        <v>104391</v>
      </c>
    </row>
    <row r="500" spans="1:4" x14ac:dyDescent="0.2">
      <c r="A500" s="116" t="s">
        <v>326</v>
      </c>
      <c r="B500" s="89" t="s">
        <v>327</v>
      </c>
      <c r="C500" s="53">
        <v>182892731</v>
      </c>
      <c r="D500" s="53">
        <v>277</v>
      </c>
    </row>
    <row r="501" spans="1:4" x14ac:dyDescent="0.2">
      <c r="A501" s="116" t="s">
        <v>985</v>
      </c>
      <c r="B501" s="89" t="s">
        <v>986</v>
      </c>
      <c r="C501" s="53">
        <v>31712562</v>
      </c>
      <c r="D501" s="53">
        <v>0</v>
      </c>
    </row>
    <row r="502" spans="1:4" x14ac:dyDescent="0.2">
      <c r="A502" s="17" t="s">
        <v>1621</v>
      </c>
      <c r="B502" s="90" t="s">
        <v>1622</v>
      </c>
      <c r="C502" s="53">
        <v>9164467</v>
      </c>
      <c r="D502" s="53">
        <v>729006</v>
      </c>
    </row>
    <row r="503" spans="1:4" x14ac:dyDescent="0.2">
      <c r="A503" s="116" t="s">
        <v>590</v>
      </c>
      <c r="B503" s="89" t="s">
        <v>591</v>
      </c>
      <c r="C503" s="54">
        <v>34217785</v>
      </c>
      <c r="D503" s="54">
        <v>119000</v>
      </c>
    </row>
    <row r="504" spans="1:4" x14ac:dyDescent="0.2">
      <c r="A504" s="116" t="s">
        <v>729</v>
      </c>
      <c r="B504" s="89" t="s">
        <v>730</v>
      </c>
      <c r="C504" s="54">
        <v>65926923</v>
      </c>
      <c r="D504" s="54">
        <v>1450531</v>
      </c>
    </row>
    <row r="505" spans="1:4" x14ac:dyDescent="0.2">
      <c r="A505" s="116" t="s">
        <v>925</v>
      </c>
      <c r="B505" s="89" t="s">
        <v>926</v>
      </c>
      <c r="C505" s="53">
        <v>4880000</v>
      </c>
      <c r="D505" s="53">
        <v>43163</v>
      </c>
    </row>
    <row r="506" spans="1:4" x14ac:dyDescent="0.2">
      <c r="A506" s="116" t="s">
        <v>523</v>
      </c>
      <c r="B506" s="89" t="s">
        <v>3955</v>
      </c>
      <c r="C506" s="53">
        <v>15800344</v>
      </c>
      <c r="D506" s="53">
        <v>773203</v>
      </c>
    </row>
    <row r="507" spans="1:4" x14ac:dyDescent="0.2">
      <c r="A507" s="17" t="s">
        <v>1121</v>
      </c>
      <c r="B507" s="90" t="s">
        <v>1122</v>
      </c>
      <c r="C507" s="53">
        <v>229808457</v>
      </c>
      <c r="D507" s="53">
        <v>41469216</v>
      </c>
    </row>
    <row r="508" spans="1:4" x14ac:dyDescent="0.2">
      <c r="A508" s="116" t="s">
        <v>975</v>
      </c>
      <c r="B508" s="89" t="s">
        <v>976</v>
      </c>
      <c r="C508" s="54">
        <v>4055025</v>
      </c>
      <c r="D508" s="54">
        <v>631000</v>
      </c>
    </row>
    <row r="509" spans="1:4" x14ac:dyDescent="0.2">
      <c r="A509" s="116" t="s">
        <v>971</v>
      </c>
      <c r="B509" s="89" t="s">
        <v>972</v>
      </c>
      <c r="C509" s="54">
        <v>15830000</v>
      </c>
      <c r="D509" s="54">
        <v>1092953</v>
      </c>
    </row>
    <row r="510" spans="1:4" x14ac:dyDescent="0.2">
      <c r="A510" s="116" t="s">
        <v>916</v>
      </c>
      <c r="B510" s="89" t="s">
        <v>917</v>
      </c>
      <c r="C510" s="53">
        <v>36212538</v>
      </c>
      <c r="D510" s="53">
        <v>0</v>
      </c>
    </row>
    <row r="511" spans="1:4" x14ac:dyDescent="0.2">
      <c r="A511" s="116" t="s">
        <v>2147</v>
      </c>
      <c r="B511" s="89" t="s">
        <v>2148</v>
      </c>
      <c r="C511" s="53">
        <v>12040650</v>
      </c>
      <c r="D511" s="53">
        <v>1238376</v>
      </c>
    </row>
    <row r="512" spans="1:4" x14ac:dyDescent="0.2">
      <c r="A512" s="17" t="s">
        <v>1305</v>
      </c>
      <c r="B512" s="90" t="s">
        <v>1306</v>
      </c>
      <c r="C512" s="53">
        <v>18618260</v>
      </c>
      <c r="D512" s="53">
        <v>754325</v>
      </c>
    </row>
    <row r="513" spans="1:4" x14ac:dyDescent="0.2">
      <c r="A513" s="116" t="s">
        <v>3261</v>
      </c>
      <c r="B513" s="89" t="s">
        <v>3262</v>
      </c>
      <c r="C513" s="54">
        <v>9615733</v>
      </c>
      <c r="D513" s="54">
        <v>298650</v>
      </c>
    </row>
    <row r="514" spans="1:4" x14ac:dyDescent="0.2">
      <c r="A514" s="116" t="s">
        <v>1649</v>
      </c>
      <c r="B514" s="89" t="s">
        <v>1650</v>
      </c>
      <c r="C514" s="54">
        <v>254384360</v>
      </c>
      <c r="D514" s="54">
        <v>26768</v>
      </c>
    </row>
    <row r="515" spans="1:4" x14ac:dyDescent="0.2">
      <c r="A515" s="116" t="s">
        <v>2479</v>
      </c>
      <c r="B515" s="89" t="s">
        <v>2480</v>
      </c>
      <c r="C515" s="53">
        <v>26914790</v>
      </c>
      <c r="D515" s="53">
        <v>514</v>
      </c>
    </row>
    <row r="516" spans="1:4" x14ac:dyDescent="0.2">
      <c r="A516" s="116" t="s">
        <v>2395</v>
      </c>
      <c r="B516" s="89" t="s">
        <v>2396</v>
      </c>
      <c r="C516" s="53">
        <v>160888328</v>
      </c>
      <c r="D516" s="53">
        <v>1588</v>
      </c>
    </row>
    <row r="517" spans="1:4" x14ac:dyDescent="0.2">
      <c r="A517" s="17" t="s">
        <v>2149</v>
      </c>
      <c r="B517" s="90" t="s">
        <v>2150</v>
      </c>
      <c r="C517" s="53">
        <v>27028437</v>
      </c>
      <c r="D517" s="53">
        <v>5686</v>
      </c>
    </row>
    <row r="518" spans="1:4" x14ac:dyDescent="0.2">
      <c r="A518" s="116" t="s">
        <v>394</v>
      </c>
      <c r="B518" s="89" t="s">
        <v>395</v>
      </c>
      <c r="C518" s="54">
        <v>137367125</v>
      </c>
      <c r="D518" s="54">
        <v>75000</v>
      </c>
    </row>
    <row r="519" spans="1:4" x14ac:dyDescent="0.2">
      <c r="A519" s="116" t="s">
        <v>4290</v>
      </c>
      <c r="B519" s="89" t="s">
        <v>4291</v>
      </c>
      <c r="C519" s="54">
        <v>22435596</v>
      </c>
      <c r="D519" s="54">
        <v>0</v>
      </c>
    </row>
    <row r="520" spans="1:4" x14ac:dyDescent="0.2">
      <c r="A520" s="116" t="s">
        <v>1156</v>
      </c>
      <c r="B520" s="89" t="s">
        <v>3948</v>
      </c>
      <c r="C520" s="53">
        <v>48648709</v>
      </c>
      <c r="D520" s="53">
        <v>378466</v>
      </c>
    </row>
    <row r="521" spans="1:4" x14ac:dyDescent="0.2">
      <c r="A521" s="116" t="s">
        <v>842</v>
      </c>
      <c r="B521" s="89" t="s">
        <v>843</v>
      </c>
      <c r="C521" s="53">
        <v>6649138</v>
      </c>
      <c r="D521" s="53">
        <v>3096215</v>
      </c>
    </row>
    <row r="522" spans="1:4" x14ac:dyDescent="0.2">
      <c r="A522" s="17" t="s">
        <v>4274</v>
      </c>
      <c r="B522" s="90" t="s">
        <v>4275</v>
      </c>
      <c r="C522" s="53">
        <v>21873757</v>
      </c>
      <c r="D522" s="53">
        <v>0</v>
      </c>
    </row>
    <row r="523" spans="1:4" x14ac:dyDescent="0.2">
      <c r="A523" s="116" t="s">
        <v>1502</v>
      </c>
      <c r="B523" s="89" t="s">
        <v>1503</v>
      </c>
      <c r="C523" s="54">
        <v>7106760</v>
      </c>
      <c r="D523" s="54">
        <v>165078</v>
      </c>
    </row>
    <row r="524" spans="1:4" x14ac:dyDescent="0.2">
      <c r="A524" s="116" t="s">
        <v>1260</v>
      </c>
      <c r="B524" s="89" t="s">
        <v>1261</v>
      </c>
      <c r="C524" s="54">
        <v>78803016</v>
      </c>
      <c r="D524" s="54">
        <v>2</v>
      </c>
    </row>
    <row r="525" spans="1:4" x14ac:dyDescent="0.2">
      <c r="A525" s="116" t="s">
        <v>793</v>
      </c>
      <c r="B525" s="89" t="s">
        <v>794</v>
      </c>
      <c r="C525" s="53">
        <v>123977752</v>
      </c>
      <c r="D525" s="53">
        <v>1610697</v>
      </c>
    </row>
    <row r="526" spans="1:4" x14ac:dyDescent="0.2">
      <c r="A526" s="116" t="s">
        <v>1616</v>
      </c>
      <c r="B526" s="89" t="s">
        <v>3648</v>
      </c>
      <c r="C526" s="53">
        <v>14409333</v>
      </c>
      <c r="D526" s="53">
        <v>2091</v>
      </c>
    </row>
    <row r="527" spans="1:4" x14ac:dyDescent="0.2">
      <c r="A527" s="17" t="s">
        <v>1598</v>
      </c>
      <c r="B527" s="90" t="s">
        <v>1599</v>
      </c>
      <c r="C527" s="53">
        <v>18900000</v>
      </c>
      <c r="D527" s="53">
        <v>454014</v>
      </c>
    </row>
    <row r="528" spans="1:4" x14ac:dyDescent="0.2">
      <c r="A528" s="116" t="s">
        <v>3793</v>
      </c>
      <c r="B528" s="89" t="s">
        <v>3794</v>
      </c>
      <c r="C528" s="54">
        <v>45564340</v>
      </c>
      <c r="D528" s="54">
        <v>4732</v>
      </c>
    </row>
    <row r="529" spans="1:4" x14ac:dyDescent="0.2">
      <c r="A529" s="116" t="s">
        <v>813</v>
      </c>
      <c r="B529" s="89" t="s">
        <v>4030</v>
      </c>
      <c r="C529" s="54">
        <v>9874070</v>
      </c>
      <c r="D529" s="54">
        <v>470193</v>
      </c>
    </row>
    <row r="530" spans="1:4" x14ac:dyDescent="0.2">
      <c r="A530" s="116" t="s">
        <v>1239</v>
      </c>
      <c r="B530" s="89" t="s">
        <v>1240</v>
      </c>
      <c r="C530" s="53">
        <v>14899999</v>
      </c>
      <c r="D530" s="53">
        <v>397780</v>
      </c>
    </row>
    <row r="531" spans="1:4" x14ac:dyDescent="0.2">
      <c r="A531" s="116" t="s">
        <v>4392</v>
      </c>
      <c r="B531" s="89" t="s">
        <v>4393</v>
      </c>
      <c r="C531" s="53">
        <v>10601420</v>
      </c>
      <c r="D531" s="53">
        <v>0</v>
      </c>
    </row>
    <row r="532" spans="1:4" x14ac:dyDescent="0.2">
      <c r="A532" s="17" t="s">
        <v>1235</v>
      </c>
      <c r="B532" s="90" t="s">
        <v>1236</v>
      </c>
      <c r="C532" s="53">
        <v>17200000</v>
      </c>
      <c r="D532" s="53">
        <v>1359564</v>
      </c>
    </row>
    <row r="533" spans="1:4" x14ac:dyDescent="0.2">
      <c r="A533" s="116" t="s">
        <v>473</v>
      </c>
      <c r="B533" s="89" t="s">
        <v>474</v>
      </c>
      <c r="C533" s="54">
        <v>26409935</v>
      </c>
      <c r="D533" s="54">
        <v>1217367</v>
      </c>
    </row>
    <row r="534" spans="1:4" x14ac:dyDescent="0.2">
      <c r="A534" s="116" t="s">
        <v>3735</v>
      </c>
      <c r="B534" s="89" t="s">
        <v>3736</v>
      </c>
      <c r="C534" s="54">
        <v>13888217</v>
      </c>
      <c r="D534" s="54">
        <v>0</v>
      </c>
    </row>
    <row r="535" spans="1:4" x14ac:dyDescent="0.2">
      <c r="A535" s="116" t="s">
        <v>658</v>
      </c>
      <c r="B535" s="89" t="s">
        <v>3969</v>
      </c>
      <c r="C535" s="53">
        <v>41678175</v>
      </c>
      <c r="D535" s="53">
        <v>5601441</v>
      </c>
    </row>
    <row r="536" spans="1:4" x14ac:dyDescent="0.2">
      <c r="A536" s="116" t="s">
        <v>1050</v>
      </c>
      <c r="B536" s="89" t="s">
        <v>1051</v>
      </c>
      <c r="C536" s="53">
        <v>13683782</v>
      </c>
      <c r="D536" s="53">
        <v>980775</v>
      </c>
    </row>
    <row r="537" spans="1:4" x14ac:dyDescent="0.2">
      <c r="A537" s="17" t="s">
        <v>768</v>
      </c>
      <c r="B537" s="90" t="s">
        <v>769</v>
      </c>
      <c r="C537" s="53">
        <v>18071353</v>
      </c>
      <c r="D537" s="53">
        <v>546730</v>
      </c>
    </row>
    <row r="538" spans="1:4" x14ac:dyDescent="0.2">
      <c r="A538" s="116" t="s">
        <v>4084</v>
      </c>
      <c r="B538" s="89" t="s">
        <v>4085</v>
      </c>
      <c r="C538" s="54">
        <v>8546247</v>
      </c>
      <c r="D538" s="54">
        <v>2500</v>
      </c>
    </row>
    <row r="539" spans="1:4" x14ac:dyDescent="0.2">
      <c r="A539" s="116" t="s">
        <v>1773</v>
      </c>
      <c r="B539" s="89" t="s">
        <v>1774</v>
      </c>
      <c r="C539" s="54">
        <v>44918407</v>
      </c>
      <c r="D539" s="54">
        <v>769300</v>
      </c>
    </row>
    <row r="540" spans="1:4" x14ac:dyDescent="0.2">
      <c r="A540" s="116" t="s">
        <v>4840</v>
      </c>
      <c r="B540" s="89" t="s">
        <v>4893</v>
      </c>
      <c r="C540" s="53">
        <v>8400000</v>
      </c>
      <c r="D540" s="53">
        <v>0</v>
      </c>
    </row>
    <row r="541" spans="1:4" x14ac:dyDescent="0.2">
      <c r="A541" s="116" t="s">
        <v>997</v>
      </c>
      <c r="B541" s="89" t="s">
        <v>998</v>
      </c>
      <c r="C541" s="53">
        <v>33416778</v>
      </c>
      <c r="D541" s="53">
        <v>1920681</v>
      </c>
    </row>
    <row r="542" spans="1:4" x14ac:dyDescent="0.2">
      <c r="A542" s="17" t="s">
        <v>737</v>
      </c>
      <c r="B542" s="90" t="s">
        <v>738</v>
      </c>
      <c r="C542" s="53">
        <v>107916306</v>
      </c>
      <c r="D542" s="53">
        <v>562754</v>
      </c>
    </row>
    <row r="543" spans="1:4" x14ac:dyDescent="0.2">
      <c r="A543" s="116" t="s">
        <v>1698</v>
      </c>
      <c r="B543" s="89" t="s">
        <v>1699</v>
      </c>
      <c r="C543" s="54">
        <v>16167058</v>
      </c>
      <c r="D543" s="54">
        <v>953852</v>
      </c>
    </row>
    <row r="544" spans="1:4" x14ac:dyDescent="0.2">
      <c r="A544" s="116" t="s">
        <v>956</v>
      </c>
      <c r="B544" s="89" t="s">
        <v>957</v>
      </c>
      <c r="C544" s="54">
        <v>13216478</v>
      </c>
      <c r="D544" s="54">
        <v>684341</v>
      </c>
    </row>
    <row r="545" spans="1:4" x14ac:dyDescent="0.2">
      <c r="A545" s="116" t="s">
        <v>787</v>
      </c>
      <c r="B545" s="89" t="s">
        <v>788</v>
      </c>
      <c r="C545" s="53">
        <v>28062501</v>
      </c>
      <c r="D545" s="53">
        <v>130125</v>
      </c>
    </row>
    <row r="546" spans="1:4" x14ac:dyDescent="0.2">
      <c r="A546" s="116" t="s">
        <v>1715</v>
      </c>
      <c r="B546" s="89" t="s">
        <v>1716</v>
      </c>
      <c r="C546" s="53">
        <v>22155870</v>
      </c>
      <c r="D546" s="53">
        <v>1468584</v>
      </c>
    </row>
    <row r="547" spans="1:4" x14ac:dyDescent="0.2">
      <c r="A547" s="17" t="s">
        <v>663</v>
      </c>
      <c r="B547" s="90" t="s">
        <v>664</v>
      </c>
      <c r="C547" s="53">
        <v>95716791</v>
      </c>
      <c r="D547" s="53">
        <v>8025</v>
      </c>
    </row>
    <row r="548" spans="1:4" x14ac:dyDescent="0.2">
      <c r="A548" s="116" t="s">
        <v>173</v>
      </c>
      <c r="B548" s="89" t="s">
        <v>174</v>
      </c>
      <c r="C548" s="54">
        <v>68454671</v>
      </c>
      <c r="D548" s="54">
        <v>0</v>
      </c>
    </row>
    <row r="549" spans="1:4" x14ac:dyDescent="0.2">
      <c r="A549" s="116" t="s">
        <v>400</v>
      </c>
      <c r="B549" s="89" t="s">
        <v>401</v>
      </c>
      <c r="C549" s="54">
        <v>23398500</v>
      </c>
      <c r="D549" s="54">
        <v>1921506</v>
      </c>
    </row>
    <row r="550" spans="1:4" x14ac:dyDescent="0.2">
      <c r="A550" s="116" t="s">
        <v>706</v>
      </c>
      <c r="B550" s="89" t="s">
        <v>707</v>
      </c>
      <c r="C550" s="53">
        <v>22427583</v>
      </c>
      <c r="D550" s="53">
        <v>994144</v>
      </c>
    </row>
    <row r="551" spans="1:4" x14ac:dyDescent="0.2">
      <c r="A551" s="116" t="s">
        <v>4284</v>
      </c>
      <c r="B551" s="89" t="s">
        <v>4285</v>
      </c>
      <c r="C551" s="53">
        <v>14286000</v>
      </c>
      <c r="D551" s="53">
        <v>211825</v>
      </c>
    </row>
    <row r="552" spans="1:4" x14ac:dyDescent="0.2">
      <c r="A552" s="17" t="s">
        <v>958</v>
      </c>
      <c r="B552" s="90" t="s">
        <v>959</v>
      </c>
      <c r="C552" s="53">
        <v>42782510</v>
      </c>
      <c r="D552" s="53">
        <v>3026960</v>
      </c>
    </row>
    <row r="553" spans="1:4" x14ac:dyDescent="0.2">
      <c r="A553" s="116" t="s">
        <v>503</v>
      </c>
      <c r="B553" s="89" t="s">
        <v>504</v>
      </c>
      <c r="C553" s="54">
        <v>31468029</v>
      </c>
      <c r="D553" s="54">
        <v>0</v>
      </c>
    </row>
    <row r="554" spans="1:4" x14ac:dyDescent="0.2">
      <c r="A554" s="116" t="s">
        <v>735</v>
      </c>
      <c r="B554" s="89" t="s">
        <v>736</v>
      </c>
      <c r="C554" s="54">
        <v>49678843</v>
      </c>
      <c r="D554" s="54">
        <v>1730148</v>
      </c>
    </row>
    <row r="555" spans="1:4" x14ac:dyDescent="0.2">
      <c r="A555" s="116" t="s">
        <v>1627</v>
      </c>
      <c r="B555" s="89" t="s">
        <v>3867</v>
      </c>
      <c r="C555" s="53">
        <v>25640788</v>
      </c>
      <c r="D555" s="53">
        <v>2072101</v>
      </c>
    </row>
    <row r="556" spans="1:4" x14ac:dyDescent="0.2">
      <c r="A556" s="116" t="s">
        <v>1267</v>
      </c>
      <c r="B556" s="89" t="s">
        <v>1268</v>
      </c>
      <c r="C556" s="53">
        <v>15334346</v>
      </c>
      <c r="D556" s="53">
        <v>428915</v>
      </c>
    </row>
    <row r="557" spans="1:4" x14ac:dyDescent="0.2">
      <c r="A557" s="17" t="s">
        <v>4598</v>
      </c>
      <c r="B557" s="90" t="s">
        <v>4599</v>
      </c>
      <c r="C557" s="53">
        <v>52619061</v>
      </c>
      <c r="D557" s="53">
        <v>425665</v>
      </c>
    </row>
    <row r="558" spans="1:4" x14ac:dyDescent="0.2">
      <c r="A558" s="116" t="s">
        <v>507</v>
      </c>
      <c r="B558" s="89" t="s">
        <v>508</v>
      </c>
      <c r="C558" s="54">
        <v>10395000</v>
      </c>
      <c r="D558" s="54">
        <v>134000</v>
      </c>
    </row>
    <row r="559" spans="1:4" x14ac:dyDescent="0.2">
      <c r="A559" s="116" t="s">
        <v>4065</v>
      </c>
      <c r="B559" s="89" t="s">
        <v>4066</v>
      </c>
      <c r="C559" s="54">
        <v>51379800</v>
      </c>
      <c r="D559" s="54">
        <v>2715864</v>
      </c>
    </row>
    <row r="560" spans="1:4" x14ac:dyDescent="0.2">
      <c r="A560" s="116" t="s">
        <v>1674</v>
      </c>
      <c r="B560" s="89" t="s">
        <v>3649</v>
      </c>
      <c r="C560" s="53">
        <v>39229838</v>
      </c>
      <c r="D560" s="53">
        <v>0</v>
      </c>
    </row>
    <row r="561" spans="1:4" x14ac:dyDescent="0.2">
      <c r="A561" s="116" t="s">
        <v>4755</v>
      </c>
      <c r="B561" s="89" t="s">
        <v>4756</v>
      </c>
      <c r="C561" s="53">
        <v>16124158</v>
      </c>
      <c r="D561" s="53">
        <v>0</v>
      </c>
    </row>
    <row r="562" spans="1:4" x14ac:dyDescent="0.2">
      <c r="A562" s="17" t="s">
        <v>918</v>
      </c>
      <c r="B562" s="90" t="s">
        <v>919</v>
      </c>
      <c r="C562" s="53">
        <v>21134126</v>
      </c>
      <c r="D562" s="53">
        <v>801309</v>
      </c>
    </row>
    <row r="563" spans="1:4" x14ac:dyDescent="0.2">
      <c r="A563" s="116" t="s">
        <v>1547</v>
      </c>
      <c r="B563" s="89" t="s">
        <v>1548</v>
      </c>
      <c r="C563" s="54">
        <v>21500000</v>
      </c>
      <c r="D563" s="54">
        <v>216652</v>
      </c>
    </row>
    <row r="564" spans="1:4" x14ac:dyDescent="0.2">
      <c r="A564" s="116" t="s">
        <v>2466</v>
      </c>
      <c r="B564" s="89" t="s">
        <v>2467</v>
      </c>
      <c r="C564" s="54">
        <v>96957884</v>
      </c>
      <c r="D564" s="54">
        <v>10598206</v>
      </c>
    </row>
    <row r="565" spans="1:4" x14ac:dyDescent="0.2">
      <c r="A565" s="116" t="s">
        <v>880</v>
      </c>
      <c r="B565" s="89" t="s">
        <v>881</v>
      </c>
      <c r="C565" s="53">
        <v>106209702</v>
      </c>
      <c r="D565" s="53">
        <v>22520</v>
      </c>
    </row>
    <row r="566" spans="1:4" x14ac:dyDescent="0.2">
      <c r="A566" s="116" t="s">
        <v>3734</v>
      </c>
      <c r="B566" s="89" t="s">
        <v>4600</v>
      </c>
      <c r="C566" s="53">
        <v>22220000</v>
      </c>
      <c r="D566" s="53">
        <v>0</v>
      </c>
    </row>
    <row r="567" spans="1:4" x14ac:dyDescent="0.2">
      <c r="A567" s="17" t="s">
        <v>1394</v>
      </c>
      <c r="B567" s="90" t="s">
        <v>1395</v>
      </c>
      <c r="C567" s="53">
        <v>120945406</v>
      </c>
      <c r="D567" s="53">
        <v>2535098</v>
      </c>
    </row>
    <row r="568" spans="1:4" x14ac:dyDescent="0.2">
      <c r="A568" s="116" t="s">
        <v>1706</v>
      </c>
      <c r="B568" s="89" t="s">
        <v>1707</v>
      </c>
      <c r="C568" s="54">
        <v>67912443</v>
      </c>
      <c r="D568" s="54">
        <v>0</v>
      </c>
    </row>
    <row r="569" spans="1:4" x14ac:dyDescent="0.2">
      <c r="A569" s="116" t="s">
        <v>1321</v>
      </c>
      <c r="B569" s="89" t="s">
        <v>1322</v>
      </c>
      <c r="C569" s="54">
        <v>18000000</v>
      </c>
      <c r="D569" s="54">
        <v>2256237</v>
      </c>
    </row>
    <row r="570" spans="1:4" x14ac:dyDescent="0.2">
      <c r="A570" s="116" t="s">
        <v>3021</v>
      </c>
      <c r="B570" s="89" t="s">
        <v>3852</v>
      </c>
      <c r="C570" s="53">
        <v>91484336</v>
      </c>
      <c r="D570" s="53">
        <v>0</v>
      </c>
    </row>
    <row r="571" spans="1:4" x14ac:dyDescent="0.2">
      <c r="A571" s="116" t="s">
        <v>2186</v>
      </c>
      <c r="B571" s="89" t="s">
        <v>2187</v>
      </c>
      <c r="C571" s="53">
        <v>37512152</v>
      </c>
      <c r="D571" s="53">
        <v>0</v>
      </c>
    </row>
    <row r="572" spans="1:4" x14ac:dyDescent="0.2">
      <c r="A572" s="17" t="s">
        <v>3926</v>
      </c>
      <c r="B572" s="90" t="s">
        <v>3927</v>
      </c>
      <c r="C572" s="53">
        <v>58388063</v>
      </c>
      <c r="D572" s="53">
        <v>1374189</v>
      </c>
    </row>
    <row r="573" spans="1:4" x14ac:dyDescent="0.2">
      <c r="A573" s="116" t="s">
        <v>1217</v>
      </c>
      <c r="B573" s="89" t="s">
        <v>1218</v>
      </c>
      <c r="C573" s="54">
        <v>6000000</v>
      </c>
      <c r="D573" s="54">
        <v>1719000</v>
      </c>
    </row>
    <row r="574" spans="1:4" x14ac:dyDescent="0.2">
      <c r="A574" s="116" t="s">
        <v>848</v>
      </c>
      <c r="B574" s="89" t="s">
        <v>849</v>
      </c>
      <c r="C574" s="54">
        <v>24000000</v>
      </c>
      <c r="D574" s="54">
        <v>0</v>
      </c>
    </row>
    <row r="575" spans="1:4" x14ac:dyDescent="0.2">
      <c r="A575" s="116" t="s">
        <v>745</v>
      </c>
      <c r="B575" s="89" t="s">
        <v>746</v>
      </c>
      <c r="C575" s="53">
        <v>37444271</v>
      </c>
      <c r="D575" s="53">
        <v>2002831</v>
      </c>
    </row>
    <row r="576" spans="1:4" x14ac:dyDescent="0.2">
      <c r="A576" s="116" t="s">
        <v>520</v>
      </c>
      <c r="B576" s="89" t="s">
        <v>4592</v>
      </c>
      <c r="C576" s="53">
        <v>15129367</v>
      </c>
      <c r="D576" s="53">
        <v>0</v>
      </c>
    </row>
    <row r="577" spans="1:4" x14ac:dyDescent="0.2">
      <c r="A577" s="17" t="s">
        <v>584</v>
      </c>
      <c r="B577" s="90" t="s">
        <v>585</v>
      </c>
      <c r="C577" s="53">
        <v>11979665</v>
      </c>
      <c r="D577" s="53">
        <v>171763</v>
      </c>
    </row>
    <row r="578" spans="1:4" x14ac:dyDescent="0.2">
      <c r="A578" s="116" t="s">
        <v>1553</v>
      </c>
      <c r="B578" s="89" t="s">
        <v>1554</v>
      </c>
      <c r="C578" s="54">
        <v>16510993</v>
      </c>
      <c r="D578" s="54">
        <v>0</v>
      </c>
    </row>
    <row r="579" spans="1:4" x14ac:dyDescent="0.2">
      <c r="A579" s="116" t="s">
        <v>4382</v>
      </c>
      <c r="B579" s="89" t="s">
        <v>4383</v>
      </c>
      <c r="C579" s="54">
        <v>7979048</v>
      </c>
      <c r="D579" s="54">
        <v>0</v>
      </c>
    </row>
    <row r="580" spans="1:4" x14ac:dyDescent="0.2">
      <c r="A580" s="116" t="s">
        <v>1646</v>
      </c>
      <c r="B580" s="89" t="s">
        <v>1647</v>
      </c>
      <c r="C580" s="53">
        <v>21691811</v>
      </c>
      <c r="D580" s="53">
        <v>462158</v>
      </c>
    </row>
    <row r="581" spans="1:4" x14ac:dyDescent="0.2">
      <c r="A581" s="116" t="s">
        <v>807</v>
      </c>
      <c r="B581" s="89" t="s">
        <v>808</v>
      </c>
      <c r="C581" s="53">
        <v>4637790</v>
      </c>
      <c r="D581" s="53">
        <v>0</v>
      </c>
    </row>
    <row r="582" spans="1:4" x14ac:dyDescent="0.2">
      <c r="A582" s="17" t="s">
        <v>1517</v>
      </c>
      <c r="B582" s="90" t="s">
        <v>1518</v>
      </c>
      <c r="C582" s="53">
        <v>11000000</v>
      </c>
      <c r="D582" s="53">
        <v>2000000</v>
      </c>
    </row>
    <row r="583" spans="1:4" x14ac:dyDescent="0.2">
      <c r="A583" s="116" t="s">
        <v>814</v>
      </c>
      <c r="B583" s="89" t="s">
        <v>815</v>
      </c>
      <c r="C583" s="54">
        <v>16333822</v>
      </c>
      <c r="D583" s="54">
        <v>1622553</v>
      </c>
    </row>
    <row r="584" spans="1:4" x14ac:dyDescent="0.2">
      <c r="A584" s="116" t="s">
        <v>4709</v>
      </c>
      <c r="B584" s="89" t="s">
        <v>4723</v>
      </c>
      <c r="C584" s="54">
        <v>21285882</v>
      </c>
      <c r="D584" s="54">
        <v>0</v>
      </c>
    </row>
    <row r="585" spans="1:4" x14ac:dyDescent="0.2">
      <c r="A585" s="116" t="s">
        <v>700</v>
      </c>
      <c r="B585" s="89" t="s">
        <v>701</v>
      </c>
      <c r="C585" s="53">
        <v>14287836</v>
      </c>
      <c r="D585" s="53">
        <v>0</v>
      </c>
    </row>
    <row r="586" spans="1:4" x14ac:dyDescent="0.2">
      <c r="A586" s="116" t="s">
        <v>1873</v>
      </c>
      <c r="B586" s="89" t="s">
        <v>1874</v>
      </c>
      <c r="C586" s="53">
        <v>14700000</v>
      </c>
      <c r="D586" s="53">
        <v>249907</v>
      </c>
    </row>
    <row r="587" spans="1:4" x14ac:dyDescent="0.2">
      <c r="A587" s="17" t="s">
        <v>2601</v>
      </c>
      <c r="B587" s="90" t="s">
        <v>2602</v>
      </c>
      <c r="C587" s="53">
        <v>74979175</v>
      </c>
      <c r="D587" s="53">
        <v>0</v>
      </c>
    </row>
    <row r="588" spans="1:4" x14ac:dyDescent="0.2">
      <c r="A588" s="116" t="s">
        <v>2035</v>
      </c>
      <c r="B588" s="89" t="s">
        <v>2036</v>
      </c>
      <c r="C588" s="54">
        <v>20930108</v>
      </c>
      <c r="D588" s="54">
        <v>773733</v>
      </c>
    </row>
    <row r="589" spans="1:4" x14ac:dyDescent="0.2">
      <c r="A589" s="116" t="s">
        <v>4655</v>
      </c>
      <c r="B589" s="89" t="s">
        <v>4678</v>
      </c>
      <c r="C589" s="54">
        <v>16378260</v>
      </c>
      <c r="D589" s="54">
        <v>0</v>
      </c>
    </row>
    <row r="590" spans="1:4" x14ac:dyDescent="0.2">
      <c r="A590" s="116" t="s">
        <v>529</v>
      </c>
      <c r="B590" s="89" t="s">
        <v>530</v>
      </c>
      <c r="C590" s="53">
        <v>14947628</v>
      </c>
      <c r="D590" s="53">
        <v>478401</v>
      </c>
    </row>
    <row r="591" spans="1:4" x14ac:dyDescent="0.2">
      <c r="A591" s="116" t="s">
        <v>308</v>
      </c>
      <c r="B591" s="89" t="s">
        <v>4229</v>
      </c>
      <c r="C591" s="53">
        <v>40160611</v>
      </c>
      <c r="D591" s="53">
        <v>1494294</v>
      </c>
    </row>
    <row r="592" spans="1:4" x14ac:dyDescent="0.2">
      <c r="A592" s="17" t="s">
        <v>236</v>
      </c>
      <c r="B592" s="90" t="s">
        <v>237</v>
      </c>
      <c r="C592" s="53">
        <v>22682934</v>
      </c>
      <c r="D592" s="53">
        <v>1994213</v>
      </c>
    </row>
    <row r="593" spans="1:4" x14ac:dyDescent="0.2">
      <c r="A593" s="116" t="s">
        <v>695</v>
      </c>
      <c r="B593" s="89" t="s">
        <v>696</v>
      </c>
      <c r="C593" s="54">
        <v>52420851</v>
      </c>
      <c r="D593" s="54">
        <v>13086524</v>
      </c>
    </row>
    <row r="594" spans="1:4" x14ac:dyDescent="0.2">
      <c r="A594" s="116" t="s">
        <v>1213</v>
      </c>
      <c r="B594" s="89" t="s">
        <v>1214</v>
      </c>
      <c r="C594" s="54">
        <v>42450000</v>
      </c>
      <c r="D594" s="54">
        <v>9340267</v>
      </c>
    </row>
    <row r="595" spans="1:4" x14ac:dyDescent="0.2">
      <c r="A595" s="116" t="s">
        <v>1482</v>
      </c>
      <c r="B595" s="89" t="s">
        <v>1483</v>
      </c>
      <c r="C595" s="53">
        <v>9750000</v>
      </c>
      <c r="D595" s="53">
        <v>0</v>
      </c>
    </row>
    <row r="596" spans="1:4" x14ac:dyDescent="0.2">
      <c r="A596" s="116" t="s">
        <v>526</v>
      </c>
      <c r="B596" s="89" t="s">
        <v>3904</v>
      </c>
      <c r="C596" s="53">
        <v>8967670</v>
      </c>
      <c r="D596" s="53">
        <v>17875</v>
      </c>
    </row>
    <row r="597" spans="1:4" x14ac:dyDescent="0.2">
      <c r="A597" s="17" t="s">
        <v>908</v>
      </c>
      <c r="B597" s="90" t="s">
        <v>909</v>
      </c>
      <c r="C597" s="53">
        <v>15989037</v>
      </c>
      <c r="D597" s="53">
        <v>398494</v>
      </c>
    </row>
    <row r="598" spans="1:4" x14ac:dyDescent="0.2">
      <c r="A598" s="116" t="s">
        <v>832</v>
      </c>
      <c r="B598" s="89" t="s">
        <v>833</v>
      </c>
      <c r="C598" s="54">
        <v>35860429</v>
      </c>
      <c r="D598" s="54">
        <v>461000</v>
      </c>
    </row>
    <row r="599" spans="1:4" x14ac:dyDescent="0.2">
      <c r="A599" s="116" t="s">
        <v>1111</v>
      </c>
      <c r="B599" s="89" t="s">
        <v>1112</v>
      </c>
      <c r="C599" s="54">
        <v>171588411</v>
      </c>
      <c r="D599" s="54">
        <v>299363</v>
      </c>
    </row>
    <row r="600" spans="1:4" x14ac:dyDescent="0.2">
      <c r="A600" s="116" t="s">
        <v>3800</v>
      </c>
      <c r="B600" s="89" t="s">
        <v>3801</v>
      </c>
      <c r="C600" s="53">
        <v>12130568</v>
      </c>
      <c r="D600" s="53">
        <v>0</v>
      </c>
    </row>
    <row r="601" spans="1:4" x14ac:dyDescent="0.2">
      <c r="A601" s="116" t="s">
        <v>1241</v>
      </c>
      <c r="B601" s="89" t="s">
        <v>1242</v>
      </c>
      <c r="C601" s="53">
        <v>10369886</v>
      </c>
      <c r="D601" s="53">
        <v>4430764</v>
      </c>
    </row>
    <row r="602" spans="1:4" x14ac:dyDescent="0.2">
      <c r="A602" s="17" t="s">
        <v>2433</v>
      </c>
      <c r="B602" s="90" t="s">
        <v>2434</v>
      </c>
      <c r="C602" s="53">
        <v>15296603</v>
      </c>
      <c r="D602" s="53">
        <v>380534</v>
      </c>
    </row>
    <row r="603" spans="1:4" x14ac:dyDescent="0.2">
      <c r="A603" s="116" t="s">
        <v>2756</v>
      </c>
      <c r="B603" s="89" t="s">
        <v>3840</v>
      </c>
      <c r="C603" s="54">
        <v>49725498</v>
      </c>
      <c r="D603" s="54">
        <v>41705</v>
      </c>
    </row>
    <row r="604" spans="1:4" x14ac:dyDescent="0.2">
      <c r="A604" s="116" t="s">
        <v>915</v>
      </c>
      <c r="B604" s="89" t="s">
        <v>4228</v>
      </c>
      <c r="C604" s="54">
        <v>11200000</v>
      </c>
      <c r="D604" s="54">
        <v>0</v>
      </c>
    </row>
    <row r="605" spans="1:4" x14ac:dyDescent="0.2">
      <c r="A605" s="116" t="s">
        <v>1790</v>
      </c>
      <c r="B605" s="89" t="s">
        <v>1791</v>
      </c>
      <c r="C605" s="53">
        <v>6613820</v>
      </c>
      <c r="D605" s="53">
        <v>0</v>
      </c>
    </row>
    <row r="606" spans="1:4" x14ac:dyDescent="0.2">
      <c r="A606" s="116" t="s">
        <v>4537</v>
      </c>
      <c r="B606" s="89" t="s">
        <v>4562</v>
      </c>
      <c r="C606" s="53">
        <v>6197730</v>
      </c>
      <c r="D606" s="53">
        <v>1</v>
      </c>
    </row>
    <row r="607" spans="1:4" x14ac:dyDescent="0.2">
      <c r="A607" s="17" t="s">
        <v>1031</v>
      </c>
      <c r="B607" s="90" t="s">
        <v>1032</v>
      </c>
      <c r="C607" s="53">
        <v>33000000</v>
      </c>
      <c r="D607" s="53">
        <v>11372376</v>
      </c>
    </row>
    <row r="608" spans="1:4" x14ac:dyDescent="0.2">
      <c r="A608" s="116" t="s">
        <v>822</v>
      </c>
      <c r="B608" s="89" t="s">
        <v>823</v>
      </c>
      <c r="C608" s="54">
        <v>14854256</v>
      </c>
      <c r="D608" s="54">
        <v>0</v>
      </c>
    </row>
    <row r="609" spans="1:4" x14ac:dyDescent="0.2">
      <c r="A609" s="116" t="s">
        <v>1140</v>
      </c>
      <c r="B609" s="89" t="s">
        <v>1141</v>
      </c>
      <c r="C609" s="54">
        <v>9010616</v>
      </c>
      <c r="D609" s="54">
        <v>670082</v>
      </c>
    </row>
    <row r="610" spans="1:4" x14ac:dyDescent="0.2">
      <c r="A610" s="116" t="s">
        <v>1185</v>
      </c>
      <c r="B610" s="89" t="s">
        <v>1186</v>
      </c>
      <c r="C610" s="53">
        <v>116640000</v>
      </c>
      <c r="D610" s="53">
        <v>58016</v>
      </c>
    </row>
    <row r="611" spans="1:4" x14ac:dyDescent="0.2">
      <c r="A611" s="116" t="s">
        <v>616</v>
      </c>
      <c r="B611" s="89" t="s">
        <v>617</v>
      </c>
      <c r="C611" s="53">
        <v>11090000</v>
      </c>
      <c r="D611" s="53">
        <v>533055</v>
      </c>
    </row>
    <row r="612" spans="1:4" x14ac:dyDescent="0.2">
      <c r="A612" s="17" t="s">
        <v>4656</v>
      </c>
      <c r="B612" s="90" t="s">
        <v>4680</v>
      </c>
      <c r="C612" s="53">
        <v>9048946</v>
      </c>
      <c r="D612" s="53">
        <v>0</v>
      </c>
    </row>
    <row r="613" spans="1:4" x14ac:dyDescent="0.2">
      <c r="A613" s="116" t="s">
        <v>675</v>
      </c>
      <c r="B613" s="89" t="s">
        <v>676</v>
      </c>
      <c r="C613" s="54">
        <v>12423387</v>
      </c>
      <c r="D613" s="54">
        <v>0</v>
      </c>
    </row>
    <row r="614" spans="1:4" x14ac:dyDescent="0.2">
      <c r="A614" s="116" t="s">
        <v>688</v>
      </c>
      <c r="B614" s="89" t="s">
        <v>689</v>
      </c>
      <c r="C614" s="54">
        <v>13309000</v>
      </c>
      <c r="D614" s="54">
        <v>247659</v>
      </c>
    </row>
    <row r="615" spans="1:4" x14ac:dyDescent="0.2">
      <c r="A615" s="116" t="s">
        <v>760</v>
      </c>
      <c r="B615" s="89" t="s">
        <v>761</v>
      </c>
      <c r="C615" s="53">
        <v>15281421</v>
      </c>
      <c r="D615" s="53">
        <v>261287</v>
      </c>
    </row>
    <row r="616" spans="1:4" x14ac:dyDescent="0.2">
      <c r="A616" s="116" t="s">
        <v>2879</v>
      </c>
      <c r="B616" s="89" t="s">
        <v>2880</v>
      </c>
      <c r="C616" s="53">
        <v>45573661</v>
      </c>
      <c r="D616" s="53">
        <v>26372</v>
      </c>
    </row>
    <row r="617" spans="1:4" x14ac:dyDescent="0.2">
      <c r="A617" s="17" t="s">
        <v>4825</v>
      </c>
      <c r="B617" s="90" t="s">
        <v>4828</v>
      </c>
      <c r="C617" s="53">
        <v>9039778</v>
      </c>
      <c r="D617" s="53">
        <v>152308</v>
      </c>
    </row>
    <row r="618" spans="1:4" x14ac:dyDescent="0.2">
      <c r="A618" s="116" t="s">
        <v>304</v>
      </c>
      <c r="B618" s="89" t="s">
        <v>305</v>
      </c>
      <c r="C618" s="54">
        <v>70622233</v>
      </c>
      <c r="D618" s="54">
        <v>1344317</v>
      </c>
    </row>
    <row r="619" spans="1:4" x14ac:dyDescent="0.2">
      <c r="A619" s="116" t="s">
        <v>613</v>
      </c>
      <c r="B619" s="89" t="s">
        <v>614</v>
      </c>
      <c r="C619" s="54">
        <v>19327672</v>
      </c>
      <c r="D619" s="54">
        <v>0</v>
      </c>
    </row>
    <row r="620" spans="1:4" x14ac:dyDescent="0.2">
      <c r="A620" s="116" t="s">
        <v>1537</v>
      </c>
      <c r="B620" s="89" t="s">
        <v>1538</v>
      </c>
      <c r="C620" s="53">
        <v>14942112</v>
      </c>
      <c r="D620" s="53">
        <v>2433299</v>
      </c>
    </row>
    <row r="621" spans="1:4" x14ac:dyDescent="0.2">
      <c r="A621" s="116" t="s">
        <v>1367</v>
      </c>
      <c r="B621" s="89" t="s">
        <v>1368</v>
      </c>
      <c r="C621" s="53">
        <v>68469040</v>
      </c>
      <c r="D621" s="53">
        <v>0</v>
      </c>
    </row>
    <row r="622" spans="1:4" x14ac:dyDescent="0.2">
      <c r="A622" s="17" t="s">
        <v>1694</v>
      </c>
      <c r="B622" s="90" t="s">
        <v>1695</v>
      </c>
      <c r="C622" s="53">
        <v>24861990</v>
      </c>
      <c r="D622" s="53">
        <v>45598</v>
      </c>
    </row>
    <row r="623" spans="1:4" x14ac:dyDescent="0.2">
      <c r="A623" s="116" t="s">
        <v>801</v>
      </c>
      <c r="B623" s="89" t="s">
        <v>802</v>
      </c>
      <c r="C623" s="54">
        <v>13440822</v>
      </c>
      <c r="D623" s="54">
        <v>486181</v>
      </c>
    </row>
    <row r="624" spans="1:4" x14ac:dyDescent="0.2">
      <c r="A624" s="116" t="s">
        <v>630</v>
      </c>
      <c r="B624" s="89" t="s">
        <v>631</v>
      </c>
      <c r="C624" s="54">
        <v>55320000</v>
      </c>
      <c r="D624" s="54">
        <v>5979955</v>
      </c>
    </row>
    <row r="625" spans="1:4" x14ac:dyDescent="0.2">
      <c r="A625" s="116" t="s">
        <v>477</v>
      </c>
      <c r="B625" s="89" t="s">
        <v>478</v>
      </c>
      <c r="C625" s="53">
        <v>7843638</v>
      </c>
      <c r="D625" s="53">
        <v>626946</v>
      </c>
    </row>
    <row r="626" spans="1:4" x14ac:dyDescent="0.2">
      <c r="A626" s="116" t="s">
        <v>1522</v>
      </c>
      <c r="B626" s="89" t="s">
        <v>1523</v>
      </c>
      <c r="C626" s="53">
        <v>46676150</v>
      </c>
      <c r="D626" s="53">
        <v>1808899</v>
      </c>
    </row>
    <row r="627" spans="1:4" x14ac:dyDescent="0.2">
      <c r="A627" s="17" t="s">
        <v>1179</v>
      </c>
      <c r="B627" s="90" t="s">
        <v>1180</v>
      </c>
      <c r="C627" s="53">
        <v>99995067</v>
      </c>
      <c r="D627" s="53">
        <v>2450000</v>
      </c>
    </row>
    <row r="628" spans="1:4" x14ac:dyDescent="0.2">
      <c r="A628" s="116" t="s">
        <v>868</v>
      </c>
      <c r="B628" s="89" t="s">
        <v>869</v>
      </c>
      <c r="C628" s="54">
        <v>21929315</v>
      </c>
      <c r="D628" s="54">
        <v>4312630</v>
      </c>
    </row>
    <row r="629" spans="1:4" x14ac:dyDescent="0.2">
      <c r="A629" s="116" t="s">
        <v>2739</v>
      </c>
      <c r="B629" s="89" t="s">
        <v>2740</v>
      </c>
      <c r="C629" s="54">
        <v>11607842</v>
      </c>
      <c r="D629" s="54">
        <v>1326483</v>
      </c>
    </row>
    <row r="630" spans="1:4" x14ac:dyDescent="0.2">
      <c r="A630" s="116" t="s">
        <v>1309</v>
      </c>
      <c r="B630" s="89" t="s">
        <v>3738</v>
      </c>
      <c r="C630" s="53">
        <v>13228966</v>
      </c>
      <c r="D630" s="53">
        <v>1218000</v>
      </c>
    </row>
    <row r="631" spans="1:4" x14ac:dyDescent="0.2">
      <c r="A631" s="116" t="s">
        <v>818</v>
      </c>
      <c r="B631" s="89" t="s">
        <v>819</v>
      </c>
      <c r="C631" s="53">
        <v>33428840</v>
      </c>
      <c r="D631" s="53">
        <v>1964500</v>
      </c>
    </row>
    <row r="632" spans="1:4" x14ac:dyDescent="0.2">
      <c r="A632" s="17" t="s">
        <v>897</v>
      </c>
      <c r="B632" s="90" t="s">
        <v>4330</v>
      </c>
      <c r="C632" s="53">
        <v>46890490</v>
      </c>
      <c r="D632" s="53">
        <v>5633938</v>
      </c>
    </row>
    <row r="633" spans="1:4" x14ac:dyDescent="0.2">
      <c r="A633" s="116" t="s">
        <v>1149</v>
      </c>
      <c r="B633" s="89" t="s">
        <v>1150</v>
      </c>
      <c r="C633" s="54">
        <v>16176380</v>
      </c>
      <c r="D633" s="54">
        <v>3546922</v>
      </c>
    </row>
    <row r="634" spans="1:4" x14ac:dyDescent="0.2">
      <c r="A634" s="116" t="s">
        <v>866</v>
      </c>
      <c r="B634" s="89" t="s">
        <v>867</v>
      </c>
      <c r="C634" s="54">
        <v>46563612</v>
      </c>
      <c r="D634" s="54">
        <v>2090621</v>
      </c>
    </row>
    <row r="635" spans="1:4" x14ac:dyDescent="0.2">
      <c r="A635" s="116" t="s">
        <v>2996</v>
      </c>
      <c r="B635" s="89" t="s">
        <v>2997</v>
      </c>
      <c r="C635" s="53">
        <v>56188075</v>
      </c>
      <c r="D635" s="53">
        <v>0</v>
      </c>
    </row>
    <row r="636" spans="1:4" x14ac:dyDescent="0.2">
      <c r="A636" s="116" t="s">
        <v>1389</v>
      </c>
      <c r="B636" s="89" t="s">
        <v>1390</v>
      </c>
      <c r="C636" s="53">
        <v>65429516</v>
      </c>
      <c r="D636" s="53">
        <v>11160000</v>
      </c>
    </row>
    <row r="637" spans="1:4" x14ac:dyDescent="0.2">
      <c r="A637" s="17" t="s">
        <v>4654</v>
      </c>
      <c r="B637" s="90" t="s">
        <v>4677</v>
      </c>
      <c r="C637" s="53">
        <v>11745796</v>
      </c>
      <c r="D637" s="53">
        <v>0</v>
      </c>
    </row>
    <row r="638" spans="1:4" x14ac:dyDescent="0.2">
      <c r="A638" s="116" t="s">
        <v>1080</v>
      </c>
      <c r="B638" s="89" t="s">
        <v>1081</v>
      </c>
      <c r="C638" s="54">
        <v>205848151</v>
      </c>
      <c r="D638" s="54">
        <v>2282152</v>
      </c>
    </row>
    <row r="639" spans="1:4" x14ac:dyDescent="0.2">
      <c r="A639" s="116" t="s">
        <v>1567</v>
      </c>
      <c r="B639" s="89" t="s">
        <v>1568</v>
      </c>
      <c r="C639" s="54">
        <v>20007381</v>
      </c>
      <c r="D639" s="54">
        <v>0</v>
      </c>
    </row>
    <row r="640" spans="1:4" x14ac:dyDescent="0.2">
      <c r="A640" s="116" t="s">
        <v>856</v>
      </c>
      <c r="B640" s="89" t="s">
        <v>857</v>
      </c>
      <c r="C640" s="53">
        <v>18459573</v>
      </c>
      <c r="D640" s="53">
        <v>0</v>
      </c>
    </row>
    <row r="641" spans="1:4" x14ac:dyDescent="0.2">
      <c r="A641" s="116" t="s">
        <v>885</v>
      </c>
      <c r="B641" s="89" t="s">
        <v>886</v>
      </c>
      <c r="C641" s="53">
        <v>77310863</v>
      </c>
      <c r="D641" s="53">
        <v>8772046</v>
      </c>
    </row>
    <row r="642" spans="1:4" x14ac:dyDescent="0.2">
      <c r="A642" s="17" t="s">
        <v>1988</v>
      </c>
      <c r="B642" s="90" t="s">
        <v>1989</v>
      </c>
      <c r="C642" s="53">
        <v>32128774</v>
      </c>
      <c r="D642" s="53">
        <v>0</v>
      </c>
    </row>
    <row r="643" spans="1:4" x14ac:dyDescent="0.2">
      <c r="A643" s="116" t="s">
        <v>1158</v>
      </c>
      <c r="B643" s="89" t="s">
        <v>1159</v>
      </c>
      <c r="C643" s="54">
        <v>12089892</v>
      </c>
      <c r="D643" s="54">
        <v>571924</v>
      </c>
    </row>
    <row r="644" spans="1:4" x14ac:dyDescent="0.2">
      <c r="A644" s="116" t="s">
        <v>1135</v>
      </c>
      <c r="B644" s="89" t="s">
        <v>1136</v>
      </c>
      <c r="C644" s="54">
        <v>77201611</v>
      </c>
      <c r="D644" s="54">
        <v>4015</v>
      </c>
    </row>
    <row r="645" spans="1:4" x14ac:dyDescent="0.2">
      <c r="A645" s="116" t="s">
        <v>1684</v>
      </c>
      <c r="B645" s="89" t="s">
        <v>1685</v>
      </c>
      <c r="C645" s="53">
        <v>352432062</v>
      </c>
      <c r="D645" s="53">
        <v>133397</v>
      </c>
    </row>
    <row r="646" spans="1:4" x14ac:dyDescent="0.2">
      <c r="A646" s="116" t="s">
        <v>2500</v>
      </c>
      <c r="B646" s="89" t="s">
        <v>2501</v>
      </c>
      <c r="C646" s="53">
        <v>34920410</v>
      </c>
      <c r="D646" s="53">
        <v>171969</v>
      </c>
    </row>
    <row r="647" spans="1:4" x14ac:dyDescent="0.2">
      <c r="A647" s="17" t="s">
        <v>2070</v>
      </c>
      <c r="B647" s="90" t="s">
        <v>2071</v>
      </c>
      <c r="C647" s="53">
        <v>61116035</v>
      </c>
      <c r="D647" s="53">
        <v>732</v>
      </c>
    </row>
    <row r="648" spans="1:4" x14ac:dyDescent="0.2">
      <c r="A648" s="116" t="s">
        <v>4951</v>
      </c>
      <c r="B648" s="89" t="s">
        <v>4952</v>
      </c>
      <c r="C648" s="54">
        <v>30610000</v>
      </c>
      <c r="D648" s="54">
        <v>0</v>
      </c>
    </row>
    <row r="649" spans="1:4" x14ac:dyDescent="0.2">
      <c r="A649" s="116" t="s">
        <v>1508</v>
      </c>
      <c r="B649" s="89" t="s">
        <v>1509</v>
      </c>
      <c r="C649" s="54">
        <v>53124634</v>
      </c>
      <c r="D649" s="54">
        <v>4056</v>
      </c>
    </row>
    <row r="650" spans="1:4" x14ac:dyDescent="0.2">
      <c r="A650" s="116" t="s">
        <v>1832</v>
      </c>
      <c r="B650" s="89" t="s">
        <v>1833</v>
      </c>
      <c r="C650" s="53">
        <v>32365678</v>
      </c>
      <c r="D650" s="53">
        <v>0</v>
      </c>
    </row>
    <row r="651" spans="1:4" x14ac:dyDescent="0.2">
      <c r="A651" s="116" t="s">
        <v>690</v>
      </c>
      <c r="B651" s="89" t="s">
        <v>691</v>
      </c>
      <c r="C651" s="53">
        <v>17892259</v>
      </c>
      <c r="D651" s="53">
        <v>0</v>
      </c>
    </row>
    <row r="652" spans="1:4" x14ac:dyDescent="0.2">
      <c r="A652" s="17" t="s">
        <v>2772</v>
      </c>
      <c r="B652" s="90" t="s">
        <v>2773</v>
      </c>
      <c r="C652" s="53">
        <v>31009999</v>
      </c>
      <c r="D652" s="53">
        <v>2637616</v>
      </c>
    </row>
    <row r="653" spans="1:4" x14ac:dyDescent="0.2">
      <c r="A653" s="116" t="s">
        <v>1183</v>
      </c>
      <c r="B653" s="89" t="s">
        <v>1184</v>
      </c>
      <c r="C653" s="54">
        <v>12123415</v>
      </c>
      <c r="D653" s="54">
        <v>0</v>
      </c>
    </row>
    <row r="654" spans="1:4" x14ac:dyDescent="0.2">
      <c r="A654" s="116" t="s">
        <v>3702</v>
      </c>
      <c r="B654" s="89" t="s">
        <v>3703</v>
      </c>
      <c r="C654" s="54">
        <v>24982540</v>
      </c>
      <c r="D654" s="54">
        <v>0</v>
      </c>
    </row>
    <row r="655" spans="1:4" x14ac:dyDescent="0.2">
      <c r="A655" s="116" t="s">
        <v>626</v>
      </c>
      <c r="B655" s="89" t="s">
        <v>627</v>
      </c>
      <c r="C655" s="53">
        <v>252489230</v>
      </c>
      <c r="D655" s="53">
        <v>37042007</v>
      </c>
    </row>
    <row r="656" spans="1:4" x14ac:dyDescent="0.2">
      <c r="A656" s="116" t="s">
        <v>1919</v>
      </c>
      <c r="B656" s="89" t="s">
        <v>1920</v>
      </c>
      <c r="C656" s="53">
        <v>63429410</v>
      </c>
      <c r="D656" s="53">
        <v>0</v>
      </c>
    </row>
    <row r="657" spans="1:4" x14ac:dyDescent="0.2">
      <c r="A657" s="17" t="s">
        <v>1887</v>
      </c>
      <c r="B657" s="90" t="s">
        <v>1888</v>
      </c>
      <c r="C657" s="53">
        <v>15144233</v>
      </c>
      <c r="D657" s="53">
        <v>382937</v>
      </c>
    </row>
    <row r="658" spans="1:4" x14ac:dyDescent="0.2">
      <c r="A658" s="116" t="s">
        <v>509</v>
      </c>
      <c r="B658" s="89" t="s">
        <v>510</v>
      </c>
      <c r="C658" s="54">
        <v>138892244</v>
      </c>
      <c r="D658" s="54">
        <v>0</v>
      </c>
    </row>
    <row r="659" spans="1:4" x14ac:dyDescent="0.2">
      <c r="A659" s="116" t="s">
        <v>643</v>
      </c>
      <c r="B659" s="89" t="s">
        <v>644</v>
      </c>
      <c r="C659" s="54">
        <v>14981755</v>
      </c>
      <c r="D659" s="54">
        <v>1055987</v>
      </c>
    </row>
    <row r="660" spans="1:4" x14ac:dyDescent="0.2">
      <c r="A660" s="116" t="s">
        <v>2828</v>
      </c>
      <c r="B660" s="89" t="s">
        <v>2829</v>
      </c>
      <c r="C660" s="53">
        <v>42997901</v>
      </c>
      <c r="D660" s="53">
        <v>0</v>
      </c>
    </row>
    <row r="661" spans="1:4" x14ac:dyDescent="0.2">
      <c r="A661" s="116" t="s">
        <v>1563</v>
      </c>
      <c r="B661" s="89" t="s">
        <v>1564</v>
      </c>
      <c r="C661" s="53">
        <v>201173933</v>
      </c>
      <c r="D661" s="53">
        <v>10143400</v>
      </c>
    </row>
    <row r="662" spans="1:4" x14ac:dyDescent="0.2">
      <c r="A662" s="17" t="s">
        <v>1600</v>
      </c>
      <c r="B662" s="90" t="s">
        <v>4595</v>
      </c>
      <c r="C662" s="53">
        <v>49103002</v>
      </c>
      <c r="D662" s="53">
        <v>7142094</v>
      </c>
    </row>
    <row r="663" spans="1:4" x14ac:dyDescent="0.2">
      <c r="A663" s="116" t="s">
        <v>418</v>
      </c>
      <c r="B663" s="89" t="s">
        <v>419</v>
      </c>
      <c r="C663" s="54">
        <v>37183234</v>
      </c>
      <c r="D663" s="54">
        <v>0</v>
      </c>
    </row>
    <row r="664" spans="1:4" x14ac:dyDescent="0.2">
      <c r="A664" s="116" t="s">
        <v>809</v>
      </c>
      <c r="B664" s="89" t="s">
        <v>810</v>
      </c>
      <c r="C664" s="54">
        <v>5000000</v>
      </c>
      <c r="D664" s="54">
        <v>1067208</v>
      </c>
    </row>
    <row r="665" spans="1:4" x14ac:dyDescent="0.2">
      <c r="A665" s="116" t="s">
        <v>2632</v>
      </c>
      <c r="B665" s="89" t="s">
        <v>2633</v>
      </c>
      <c r="C665" s="53">
        <v>906131295</v>
      </c>
      <c r="D665" s="53">
        <v>216</v>
      </c>
    </row>
    <row r="666" spans="1:4" x14ac:dyDescent="0.2">
      <c r="A666" s="116" t="s">
        <v>4282</v>
      </c>
      <c r="B666" s="89" t="s">
        <v>4283</v>
      </c>
      <c r="C666" s="53">
        <v>11467288</v>
      </c>
      <c r="D666" s="53">
        <v>0</v>
      </c>
    </row>
    <row r="667" spans="1:4" x14ac:dyDescent="0.2">
      <c r="A667" s="17" t="s">
        <v>1027</v>
      </c>
      <c r="B667" s="90" t="s">
        <v>1028</v>
      </c>
      <c r="C667" s="53">
        <v>18586811</v>
      </c>
      <c r="D667" s="53">
        <v>245820</v>
      </c>
    </row>
    <row r="668" spans="1:4" x14ac:dyDescent="0.2">
      <c r="A668" s="116" t="s">
        <v>608</v>
      </c>
      <c r="B668" s="89" t="s">
        <v>4021</v>
      </c>
      <c r="C668" s="54">
        <v>304124494</v>
      </c>
      <c r="D668" s="54">
        <v>20758678</v>
      </c>
    </row>
    <row r="669" spans="1:4" x14ac:dyDescent="0.2">
      <c r="A669" s="116" t="s">
        <v>1659</v>
      </c>
      <c r="B669" s="89" t="s">
        <v>1660</v>
      </c>
      <c r="C669" s="54">
        <v>54244482</v>
      </c>
      <c r="D669" s="54">
        <v>2720071</v>
      </c>
    </row>
    <row r="670" spans="1:4" x14ac:dyDescent="0.2">
      <c r="A670" s="116" t="s">
        <v>489</v>
      </c>
      <c r="B670" s="89" t="s">
        <v>490</v>
      </c>
      <c r="C670" s="53">
        <v>27904434</v>
      </c>
      <c r="D670" s="53">
        <v>1285946</v>
      </c>
    </row>
    <row r="671" spans="1:4" x14ac:dyDescent="0.2">
      <c r="A671" s="116" t="s">
        <v>3674</v>
      </c>
      <c r="B671" s="89" t="s">
        <v>3675</v>
      </c>
      <c r="C671" s="53">
        <v>22993200</v>
      </c>
      <c r="D671" s="53">
        <v>28655</v>
      </c>
    </row>
    <row r="672" spans="1:4" x14ac:dyDescent="0.2">
      <c r="A672" s="17" t="s">
        <v>1449</v>
      </c>
      <c r="B672" s="90" t="s">
        <v>1450</v>
      </c>
      <c r="C672" s="53">
        <v>89696580</v>
      </c>
      <c r="D672" s="53">
        <v>2004665</v>
      </c>
    </row>
    <row r="673" spans="1:4" x14ac:dyDescent="0.2">
      <c r="A673" s="116" t="s">
        <v>4757</v>
      </c>
      <c r="B673" s="89" t="s">
        <v>4758</v>
      </c>
      <c r="C673" s="54">
        <v>26002000</v>
      </c>
      <c r="D673" s="54">
        <v>0</v>
      </c>
    </row>
    <row r="674" spans="1:4" x14ac:dyDescent="0.2">
      <c r="A674" s="116" t="s">
        <v>999</v>
      </c>
      <c r="B674" s="89" t="s">
        <v>1000</v>
      </c>
      <c r="C674" s="54">
        <v>15788671</v>
      </c>
      <c r="D674" s="54">
        <v>465200</v>
      </c>
    </row>
    <row r="675" spans="1:4" x14ac:dyDescent="0.2">
      <c r="A675" s="116" t="s">
        <v>1289</v>
      </c>
      <c r="B675" s="89" t="s">
        <v>1290</v>
      </c>
      <c r="C675" s="53">
        <v>92715916</v>
      </c>
      <c r="D675" s="53">
        <v>3861298</v>
      </c>
    </row>
    <row r="676" spans="1:4" x14ac:dyDescent="0.2">
      <c r="A676" s="116" t="s">
        <v>3196</v>
      </c>
      <c r="B676" s="89" t="s">
        <v>3956</v>
      </c>
      <c r="C676" s="53">
        <v>26123038</v>
      </c>
      <c r="D676" s="53">
        <v>0</v>
      </c>
    </row>
    <row r="677" spans="1:4" x14ac:dyDescent="0.2">
      <c r="A677" s="17" t="s">
        <v>1294</v>
      </c>
      <c r="B677" s="90" t="s">
        <v>1295</v>
      </c>
      <c r="C677" s="53">
        <v>62000000</v>
      </c>
      <c r="D677" s="53">
        <v>0</v>
      </c>
    </row>
    <row r="678" spans="1:4" x14ac:dyDescent="0.2">
      <c r="A678" s="116" t="s">
        <v>887</v>
      </c>
      <c r="B678" s="89" t="s">
        <v>888</v>
      </c>
      <c r="C678" s="54">
        <v>12608000</v>
      </c>
      <c r="D678" s="54">
        <v>0</v>
      </c>
    </row>
    <row r="679" spans="1:4" x14ac:dyDescent="0.2">
      <c r="A679" s="116" t="s">
        <v>723</v>
      </c>
      <c r="B679" s="89" t="s">
        <v>724</v>
      </c>
      <c r="C679" s="54">
        <v>13900000</v>
      </c>
      <c r="D679" s="54">
        <v>1642225</v>
      </c>
    </row>
    <row r="680" spans="1:4" x14ac:dyDescent="0.2">
      <c r="A680" s="116" t="s">
        <v>694</v>
      </c>
      <c r="B680" s="89" t="s">
        <v>4596</v>
      </c>
      <c r="C680" s="53">
        <v>34296259</v>
      </c>
      <c r="D680" s="53">
        <v>0</v>
      </c>
    </row>
    <row r="681" spans="1:4" x14ac:dyDescent="0.2">
      <c r="A681" s="116" t="s">
        <v>4061</v>
      </c>
      <c r="B681" s="89" t="s">
        <v>4062</v>
      </c>
      <c r="C681" s="53">
        <v>8516830</v>
      </c>
      <c r="D681" s="53">
        <v>0</v>
      </c>
    </row>
    <row r="682" spans="1:4" x14ac:dyDescent="0.2">
      <c r="A682" s="17" t="s">
        <v>1023</v>
      </c>
      <c r="B682" s="90" t="s">
        <v>1024</v>
      </c>
      <c r="C682" s="53">
        <v>23620751</v>
      </c>
      <c r="D682" s="53">
        <v>0</v>
      </c>
    </row>
    <row r="683" spans="1:4" x14ac:dyDescent="0.2">
      <c r="A683" s="116" t="s">
        <v>850</v>
      </c>
      <c r="B683" s="89" t="s">
        <v>851</v>
      </c>
      <c r="C683" s="54">
        <v>96866418</v>
      </c>
      <c r="D683" s="54">
        <v>5027273</v>
      </c>
    </row>
    <row r="684" spans="1:4" x14ac:dyDescent="0.2">
      <c r="A684" s="116" t="s">
        <v>1152</v>
      </c>
      <c r="B684" s="89" t="s">
        <v>1153</v>
      </c>
      <c r="C684" s="54">
        <v>11871586</v>
      </c>
      <c r="D684" s="54">
        <v>0</v>
      </c>
    </row>
    <row r="685" spans="1:4" x14ac:dyDescent="0.2">
      <c r="A685" s="116" t="s">
        <v>1473</v>
      </c>
      <c r="B685" s="89" t="s">
        <v>1474</v>
      </c>
      <c r="C685" s="53">
        <v>171048884</v>
      </c>
      <c r="D685" s="53">
        <v>1617000</v>
      </c>
    </row>
    <row r="686" spans="1:4" x14ac:dyDescent="0.2">
      <c r="A686" s="116" t="s">
        <v>1653</v>
      </c>
      <c r="B686" s="89" t="s">
        <v>3750</v>
      </c>
      <c r="C686" s="53">
        <v>45050956</v>
      </c>
      <c r="D686" s="53">
        <v>2124029</v>
      </c>
    </row>
    <row r="687" spans="1:4" x14ac:dyDescent="0.2">
      <c r="A687" s="17" t="s">
        <v>924</v>
      </c>
      <c r="B687" s="90" t="s">
        <v>4470</v>
      </c>
      <c r="C687" s="53">
        <v>80201108</v>
      </c>
      <c r="D687" s="53">
        <v>8663</v>
      </c>
    </row>
    <row r="688" spans="1:4" x14ac:dyDescent="0.2">
      <c r="A688" s="116" t="s">
        <v>4546</v>
      </c>
      <c r="B688" s="89" t="s">
        <v>4572</v>
      </c>
      <c r="C688" s="54">
        <v>28543492</v>
      </c>
      <c r="D688" s="54">
        <v>10110</v>
      </c>
    </row>
    <row r="689" spans="1:4" x14ac:dyDescent="0.2">
      <c r="A689" s="116" t="s">
        <v>1084</v>
      </c>
      <c r="B689" s="89" t="s">
        <v>1085</v>
      </c>
      <c r="C689" s="54">
        <v>53543977</v>
      </c>
      <c r="D689" s="54">
        <v>5097967</v>
      </c>
    </row>
    <row r="690" spans="1:4" x14ac:dyDescent="0.2">
      <c r="A690" s="116" t="s">
        <v>527</v>
      </c>
      <c r="B690" s="89" t="s">
        <v>528</v>
      </c>
      <c r="C690" s="53">
        <v>5009861</v>
      </c>
      <c r="D690" s="53">
        <v>539543</v>
      </c>
    </row>
    <row r="691" spans="1:4" x14ac:dyDescent="0.2">
      <c r="A691" s="116" t="s">
        <v>457</v>
      </c>
      <c r="B691" s="89" t="s">
        <v>4253</v>
      </c>
      <c r="C691" s="53">
        <v>31800483</v>
      </c>
      <c r="D691" s="53">
        <v>698940</v>
      </c>
    </row>
    <row r="692" spans="1:4" x14ac:dyDescent="0.2">
      <c r="A692" s="17" t="s">
        <v>1115</v>
      </c>
      <c r="B692" s="90" t="s">
        <v>1116</v>
      </c>
      <c r="C692" s="53">
        <v>40297820</v>
      </c>
      <c r="D692" s="53">
        <v>10247004</v>
      </c>
    </row>
    <row r="693" spans="1:4" x14ac:dyDescent="0.2">
      <c r="A693" s="116" t="s">
        <v>606</v>
      </c>
      <c r="B693" s="89" t="s">
        <v>607</v>
      </c>
      <c r="C693" s="54">
        <v>17425111</v>
      </c>
      <c r="D693" s="54">
        <v>0</v>
      </c>
    </row>
    <row r="694" spans="1:4" x14ac:dyDescent="0.2">
      <c r="A694" s="116" t="s">
        <v>1828</v>
      </c>
      <c r="B694" s="89" t="s">
        <v>1829</v>
      </c>
      <c r="C694" s="54">
        <v>82708344</v>
      </c>
      <c r="D694" s="54">
        <v>0</v>
      </c>
    </row>
    <row r="695" spans="1:4" x14ac:dyDescent="0.2">
      <c r="A695" s="116" t="s">
        <v>4542</v>
      </c>
      <c r="B695" s="89" t="s">
        <v>4568</v>
      </c>
      <c r="C695" s="53">
        <v>14489416</v>
      </c>
      <c r="D695" s="53">
        <v>777799</v>
      </c>
    </row>
    <row r="696" spans="1:4" x14ac:dyDescent="0.2">
      <c r="A696" s="116" t="s">
        <v>3825</v>
      </c>
      <c r="B696" s="89" t="s">
        <v>3826</v>
      </c>
      <c r="C696" s="53">
        <v>5455000</v>
      </c>
      <c r="D696" s="53">
        <v>21570</v>
      </c>
    </row>
    <row r="697" spans="1:4" x14ac:dyDescent="0.2">
      <c r="A697" s="17" t="s">
        <v>1005</v>
      </c>
      <c r="B697" s="90" t="s">
        <v>1006</v>
      </c>
      <c r="C697" s="53">
        <v>18466948</v>
      </c>
      <c r="D697" s="53">
        <v>838844</v>
      </c>
    </row>
    <row r="698" spans="1:4" x14ac:dyDescent="0.2">
      <c r="A698" s="116" t="s">
        <v>501</v>
      </c>
      <c r="B698" s="89" t="s">
        <v>502</v>
      </c>
      <c r="C698" s="54">
        <v>55018347</v>
      </c>
      <c r="D698" s="54">
        <v>202129</v>
      </c>
    </row>
    <row r="699" spans="1:4" x14ac:dyDescent="0.2">
      <c r="A699" s="116" t="s">
        <v>1297</v>
      </c>
      <c r="B699" s="89" t="s">
        <v>1298</v>
      </c>
      <c r="C699" s="54">
        <v>33890150</v>
      </c>
      <c r="D699" s="54">
        <v>0</v>
      </c>
    </row>
    <row r="700" spans="1:4" x14ac:dyDescent="0.2">
      <c r="A700" s="116" t="s">
        <v>1700</v>
      </c>
      <c r="B700" s="89" t="s">
        <v>1701</v>
      </c>
      <c r="C700" s="53">
        <v>27500000</v>
      </c>
      <c r="D700" s="53">
        <v>305454</v>
      </c>
    </row>
    <row r="701" spans="1:4" x14ac:dyDescent="0.2">
      <c r="A701" s="116" t="s">
        <v>751</v>
      </c>
      <c r="B701" s="89" t="s">
        <v>752</v>
      </c>
      <c r="C701" s="53">
        <v>70473377</v>
      </c>
      <c r="D701" s="53">
        <v>0</v>
      </c>
    </row>
    <row r="702" spans="1:4" x14ac:dyDescent="0.2">
      <c r="A702" s="17" t="s">
        <v>1105</v>
      </c>
      <c r="B702" s="90" t="s">
        <v>1106</v>
      </c>
      <c r="C702" s="53">
        <v>7957190</v>
      </c>
      <c r="D702" s="53">
        <v>330018</v>
      </c>
    </row>
    <row r="703" spans="1:4" x14ac:dyDescent="0.2">
      <c r="A703" s="116" t="s">
        <v>1967</v>
      </c>
      <c r="B703" s="89" t="s">
        <v>1968</v>
      </c>
      <c r="C703" s="54">
        <v>129375009</v>
      </c>
      <c r="D703" s="54">
        <v>16221169</v>
      </c>
    </row>
    <row r="704" spans="1:4" x14ac:dyDescent="0.2">
      <c r="A704" s="116" t="s">
        <v>941</v>
      </c>
      <c r="B704" s="89" t="s">
        <v>942</v>
      </c>
      <c r="C704" s="54">
        <v>33720000</v>
      </c>
      <c r="D704" s="54">
        <v>424175</v>
      </c>
    </row>
    <row r="705" spans="1:4" x14ac:dyDescent="0.2">
      <c r="A705" s="116" t="s">
        <v>1513</v>
      </c>
      <c r="B705" s="89" t="s">
        <v>1514</v>
      </c>
      <c r="C705" s="53">
        <v>82533764</v>
      </c>
      <c r="D705" s="53">
        <v>38562</v>
      </c>
    </row>
    <row r="706" spans="1:4" x14ac:dyDescent="0.2">
      <c r="A706" s="116" t="s">
        <v>3714</v>
      </c>
      <c r="B706" s="89" t="s">
        <v>3715</v>
      </c>
      <c r="C706" s="53">
        <v>9366542</v>
      </c>
      <c r="D706" s="53">
        <v>155600</v>
      </c>
    </row>
    <row r="707" spans="1:4" x14ac:dyDescent="0.2">
      <c r="A707" s="17" t="s">
        <v>4296</v>
      </c>
      <c r="B707" s="90" t="s">
        <v>4297</v>
      </c>
      <c r="C707" s="53">
        <v>10110545</v>
      </c>
      <c r="D707" s="53">
        <v>0</v>
      </c>
    </row>
    <row r="708" spans="1:4" x14ac:dyDescent="0.2">
      <c r="A708" s="116" t="s">
        <v>1994</v>
      </c>
      <c r="B708" s="89" t="s">
        <v>1995</v>
      </c>
      <c r="C708" s="54">
        <v>30901728</v>
      </c>
      <c r="D708" s="54">
        <v>3300000</v>
      </c>
    </row>
    <row r="709" spans="1:4" x14ac:dyDescent="0.2">
      <c r="A709" s="116" t="s">
        <v>1427</v>
      </c>
      <c r="B709" s="89" t="s">
        <v>1428</v>
      </c>
      <c r="C709" s="54">
        <v>22482268</v>
      </c>
      <c r="D709" s="54">
        <v>2496776</v>
      </c>
    </row>
    <row r="710" spans="1:4" x14ac:dyDescent="0.2">
      <c r="A710" s="116" t="s">
        <v>2109</v>
      </c>
      <c r="B710" s="89" t="s">
        <v>2110</v>
      </c>
      <c r="C710" s="53">
        <v>228681824</v>
      </c>
      <c r="D710" s="53">
        <v>0</v>
      </c>
    </row>
    <row r="711" spans="1:4" x14ac:dyDescent="0.2">
      <c r="A711" s="116" t="s">
        <v>1535</v>
      </c>
      <c r="B711" s="89" t="s">
        <v>1536</v>
      </c>
      <c r="C711" s="53">
        <v>42446389</v>
      </c>
      <c r="D711" s="53">
        <v>2317500</v>
      </c>
    </row>
    <row r="712" spans="1:4" x14ac:dyDescent="0.2">
      <c r="A712" s="17" t="s">
        <v>882</v>
      </c>
      <c r="B712" s="90" t="s">
        <v>883</v>
      </c>
      <c r="C712" s="53">
        <v>472590171</v>
      </c>
      <c r="D712" s="53">
        <v>58683968</v>
      </c>
    </row>
    <row r="713" spans="1:4" x14ac:dyDescent="0.2">
      <c r="A713" s="116" t="s">
        <v>4540</v>
      </c>
      <c r="B713" s="89" t="s">
        <v>4566</v>
      </c>
      <c r="C713" s="54">
        <v>193859610</v>
      </c>
      <c r="D713" s="54">
        <v>82381</v>
      </c>
    </row>
    <row r="714" spans="1:4" x14ac:dyDescent="0.2">
      <c r="A714" s="116" t="s">
        <v>4286</v>
      </c>
      <c r="B714" s="89" t="s">
        <v>4287</v>
      </c>
      <c r="C714" s="54">
        <v>18088940</v>
      </c>
      <c r="D714" s="54">
        <v>0</v>
      </c>
    </row>
    <row r="715" spans="1:4" x14ac:dyDescent="0.2">
      <c r="A715" s="116" t="s">
        <v>3799</v>
      </c>
      <c r="B715" s="89" t="s">
        <v>3896</v>
      </c>
      <c r="C715" s="53">
        <v>73140914</v>
      </c>
      <c r="D715" s="53">
        <v>0</v>
      </c>
    </row>
    <row r="716" spans="1:4" x14ac:dyDescent="0.2">
      <c r="A716" s="116" t="s">
        <v>4345</v>
      </c>
      <c r="B716" s="89" t="s">
        <v>4363</v>
      </c>
      <c r="C716" s="53">
        <v>8076743</v>
      </c>
      <c r="D716" s="53">
        <v>75119</v>
      </c>
    </row>
    <row r="717" spans="1:4" x14ac:dyDescent="0.2">
      <c r="A717" s="17" t="s">
        <v>711</v>
      </c>
      <c r="B717" s="90" t="s">
        <v>712</v>
      </c>
      <c r="C717" s="53">
        <v>73924942</v>
      </c>
      <c r="D717" s="53">
        <v>3246239</v>
      </c>
    </row>
    <row r="718" spans="1:4" x14ac:dyDescent="0.2">
      <c r="A718" s="116" t="s">
        <v>1905</v>
      </c>
      <c r="B718" s="89" t="s">
        <v>1906</v>
      </c>
      <c r="C718" s="54">
        <v>16264384</v>
      </c>
      <c r="D718" s="54">
        <v>1579500</v>
      </c>
    </row>
    <row r="719" spans="1:4" x14ac:dyDescent="0.2">
      <c r="A719" s="116" t="s">
        <v>862</v>
      </c>
      <c r="B719" s="89" t="s">
        <v>863</v>
      </c>
      <c r="C719" s="54">
        <v>23327472</v>
      </c>
      <c r="D719" s="54">
        <v>0</v>
      </c>
    </row>
    <row r="720" spans="1:4" x14ac:dyDescent="0.2">
      <c r="A720" s="116" t="s">
        <v>1001</v>
      </c>
      <c r="B720" s="89" t="s">
        <v>1002</v>
      </c>
      <c r="C720" s="53">
        <v>13554044</v>
      </c>
      <c r="D720" s="53">
        <v>2415160</v>
      </c>
    </row>
    <row r="721" spans="1:4" x14ac:dyDescent="0.2">
      <c r="A721" s="116" t="s">
        <v>1237</v>
      </c>
      <c r="B721" s="89" t="s">
        <v>1238</v>
      </c>
      <c r="C721" s="53">
        <v>19308690</v>
      </c>
      <c r="D721" s="53">
        <v>1359706</v>
      </c>
    </row>
    <row r="722" spans="1:4" x14ac:dyDescent="0.2">
      <c r="A722" s="17" t="s">
        <v>1301</v>
      </c>
      <c r="B722" s="90" t="s">
        <v>1302</v>
      </c>
      <c r="C722" s="53">
        <v>13535684</v>
      </c>
      <c r="D722" s="53">
        <v>572830</v>
      </c>
    </row>
    <row r="723" spans="1:4" x14ac:dyDescent="0.2">
      <c r="A723" s="116" t="s">
        <v>993</v>
      </c>
      <c r="B723" s="89" t="s">
        <v>994</v>
      </c>
      <c r="C723" s="54">
        <v>68949040</v>
      </c>
      <c r="D723" s="54">
        <v>2156045</v>
      </c>
    </row>
    <row r="724" spans="1:4" x14ac:dyDescent="0.2">
      <c r="A724" s="116" t="s">
        <v>864</v>
      </c>
      <c r="B724" s="89" t="s">
        <v>865</v>
      </c>
      <c r="C724" s="54">
        <v>12524473</v>
      </c>
      <c r="D724" s="54">
        <v>111882</v>
      </c>
    </row>
    <row r="725" spans="1:4" x14ac:dyDescent="0.2">
      <c r="A725" s="116" t="s">
        <v>4843</v>
      </c>
      <c r="B725" s="89" t="s">
        <v>4896</v>
      </c>
      <c r="C725" s="53">
        <v>72297244</v>
      </c>
      <c r="D725" s="53">
        <v>833310</v>
      </c>
    </row>
    <row r="726" spans="1:4" x14ac:dyDescent="0.2">
      <c r="A726" s="116" t="s">
        <v>934</v>
      </c>
      <c r="B726" s="89" t="s">
        <v>935</v>
      </c>
      <c r="C726" s="53">
        <v>18600070</v>
      </c>
      <c r="D726" s="53">
        <v>3333000</v>
      </c>
    </row>
    <row r="727" spans="1:4" x14ac:dyDescent="0.2">
      <c r="A727" s="17" t="s">
        <v>1680</v>
      </c>
      <c r="B727" s="90" t="s">
        <v>1681</v>
      </c>
      <c r="C727" s="53">
        <v>37727832</v>
      </c>
      <c r="D727" s="53">
        <v>2553998</v>
      </c>
    </row>
    <row r="728" spans="1:4" x14ac:dyDescent="0.2">
      <c r="A728" s="116" t="s">
        <v>2608</v>
      </c>
      <c r="B728" s="89" t="s">
        <v>2609</v>
      </c>
      <c r="C728" s="54">
        <v>15637042</v>
      </c>
      <c r="D728" s="54">
        <v>343022</v>
      </c>
    </row>
    <row r="729" spans="1:4" x14ac:dyDescent="0.2">
      <c r="A729" s="116" t="s">
        <v>3886</v>
      </c>
      <c r="B729" s="89" t="s">
        <v>3887</v>
      </c>
      <c r="C729" s="54">
        <v>12261742</v>
      </c>
      <c r="D729" s="54">
        <v>0</v>
      </c>
    </row>
    <row r="730" spans="1:4" x14ac:dyDescent="0.2">
      <c r="A730" s="116" t="s">
        <v>1329</v>
      </c>
      <c r="B730" s="89" t="s">
        <v>1330</v>
      </c>
      <c r="C730" s="53">
        <v>4224646</v>
      </c>
      <c r="D730" s="53">
        <v>293437</v>
      </c>
    </row>
    <row r="731" spans="1:4" x14ac:dyDescent="0.2">
      <c r="A731" s="116" t="s">
        <v>553</v>
      </c>
      <c r="B731" s="89" t="s">
        <v>554</v>
      </c>
      <c r="C731" s="53">
        <v>23677442</v>
      </c>
      <c r="D731" s="53">
        <v>1640000</v>
      </c>
    </row>
    <row r="732" spans="1:4" x14ac:dyDescent="0.2">
      <c r="A732" s="17" t="s">
        <v>938</v>
      </c>
      <c r="B732" s="90" t="s">
        <v>4681</v>
      </c>
      <c r="C732" s="53">
        <v>55481190</v>
      </c>
      <c r="D732" s="53">
        <v>5075498</v>
      </c>
    </row>
    <row r="733" spans="1:4" x14ac:dyDescent="0.2">
      <c r="A733" s="116" t="s">
        <v>1181</v>
      </c>
      <c r="B733" s="89" t="s">
        <v>3979</v>
      </c>
      <c r="C733" s="54">
        <v>48772799</v>
      </c>
      <c r="D733" s="54">
        <v>5860</v>
      </c>
    </row>
    <row r="734" spans="1:4" x14ac:dyDescent="0.2">
      <c r="A734" s="116" t="s">
        <v>1360</v>
      </c>
      <c r="B734" s="89" t="s">
        <v>3958</v>
      </c>
      <c r="C734" s="54">
        <v>6595192</v>
      </c>
      <c r="D734" s="54">
        <v>242</v>
      </c>
    </row>
    <row r="735" spans="1:4" x14ac:dyDescent="0.2">
      <c r="A735" s="116" t="s">
        <v>202</v>
      </c>
      <c r="B735" s="89" t="s">
        <v>203</v>
      </c>
      <c r="C735" s="53">
        <v>45540494</v>
      </c>
      <c r="D735" s="53">
        <v>60816</v>
      </c>
    </row>
    <row r="736" spans="1:4" x14ac:dyDescent="0.2">
      <c r="A736" s="116" t="s">
        <v>785</v>
      </c>
      <c r="B736" s="89" t="s">
        <v>786</v>
      </c>
      <c r="C736" s="53">
        <v>10001865</v>
      </c>
      <c r="D736" s="53">
        <v>819954</v>
      </c>
    </row>
    <row r="737" spans="1:4" x14ac:dyDescent="0.2">
      <c r="A737" s="17" t="s">
        <v>242</v>
      </c>
      <c r="B737" s="90" t="s">
        <v>243</v>
      </c>
      <c r="C737" s="53">
        <v>19085664</v>
      </c>
      <c r="D737" s="53">
        <v>1072251</v>
      </c>
    </row>
    <row r="738" spans="1:4" x14ac:dyDescent="0.2">
      <c r="A738" s="116" t="s">
        <v>1777</v>
      </c>
      <c r="B738" s="89" t="s">
        <v>1778</v>
      </c>
      <c r="C738" s="54">
        <v>14912798</v>
      </c>
      <c r="D738" s="54">
        <v>631356</v>
      </c>
    </row>
    <row r="739" spans="1:4" x14ac:dyDescent="0.2">
      <c r="A739" s="116" t="s">
        <v>1039</v>
      </c>
      <c r="B739" s="89" t="s">
        <v>1040</v>
      </c>
      <c r="C739" s="54">
        <v>74239990</v>
      </c>
      <c r="D739" s="54">
        <v>0</v>
      </c>
    </row>
    <row r="740" spans="1:4" x14ac:dyDescent="0.2">
      <c r="A740" s="116" t="s">
        <v>2481</v>
      </c>
      <c r="B740" s="89" t="s">
        <v>2482</v>
      </c>
      <c r="C740" s="53">
        <v>16448909</v>
      </c>
      <c r="D740" s="53">
        <v>1533962</v>
      </c>
    </row>
    <row r="741" spans="1:4" x14ac:dyDescent="0.2">
      <c r="A741" s="116" t="s">
        <v>2783</v>
      </c>
      <c r="B741" s="89" t="s">
        <v>2784</v>
      </c>
      <c r="C741" s="53">
        <v>51928120</v>
      </c>
      <c r="D741" s="53">
        <v>1435</v>
      </c>
    </row>
    <row r="742" spans="1:4" x14ac:dyDescent="0.2">
      <c r="A742" s="17" t="s">
        <v>756</v>
      </c>
      <c r="B742" s="90" t="s">
        <v>757</v>
      </c>
      <c r="C742" s="53">
        <v>77237981</v>
      </c>
      <c r="D742" s="53">
        <v>854976</v>
      </c>
    </row>
    <row r="743" spans="1:4" x14ac:dyDescent="0.2">
      <c r="A743" s="116" t="s">
        <v>3596</v>
      </c>
      <c r="B743" s="89" t="s">
        <v>4520</v>
      </c>
      <c r="C743" s="54">
        <v>52810230</v>
      </c>
      <c r="D743" s="54">
        <v>11007</v>
      </c>
    </row>
    <row r="744" spans="1:4" x14ac:dyDescent="0.2">
      <c r="A744" s="116" t="s">
        <v>2174</v>
      </c>
      <c r="B744" s="89" t="s">
        <v>2175</v>
      </c>
      <c r="C744" s="54">
        <v>48907400</v>
      </c>
      <c r="D744" s="54">
        <v>1149390</v>
      </c>
    </row>
    <row r="745" spans="1:4" x14ac:dyDescent="0.2">
      <c r="A745" s="116" t="s">
        <v>4953</v>
      </c>
      <c r="B745" s="89" t="s">
        <v>4954</v>
      </c>
      <c r="C745" s="53">
        <v>28455220</v>
      </c>
      <c r="D745" s="53">
        <v>110508</v>
      </c>
    </row>
    <row r="746" spans="1:4" x14ac:dyDescent="0.2">
      <c r="A746" s="116" t="s">
        <v>2883</v>
      </c>
      <c r="B746" s="89" t="s">
        <v>4648</v>
      </c>
      <c r="C746" s="53">
        <v>24580368</v>
      </c>
      <c r="D746" s="53">
        <v>44267</v>
      </c>
    </row>
    <row r="747" spans="1:4" x14ac:dyDescent="0.2">
      <c r="A747" s="17" t="s">
        <v>1011</v>
      </c>
      <c r="B747" s="90" t="s">
        <v>1012</v>
      </c>
      <c r="C747" s="53">
        <v>8817884</v>
      </c>
      <c r="D747" s="53">
        <v>891255</v>
      </c>
    </row>
    <row r="748" spans="1:4" x14ac:dyDescent="0.2">
      <c r="A748" s="116" t="s">
        <v>2002</v>
      </c>
      <c r="B748" s="89" t="s">
        <v>2003</v>
      </c>
      <c r="C748" s="54">
        <v>15082304</v>
      </c>
      <c r="D748" s="54">
        <v>849143</v>
      </c>
    </row>
    <row r="749" spans="1:4" x14ac:dyDescent="0.2">
      <c r="A749" s="116" t="s">
        <v>1381</v>
      </c>
      <c r="B749" s="89" t="s">
        <v>1382</v>
      </c>
      <c r="C749" s="54">
        <v>4532000</v>
      </c>
      <c r="D749" s="54">
        <v>906993</v>
      </c>
    </row>
    <row r="750" spans="1:4" x14ac:dyDescent="0.2">
      <c r="A750" s="116" t="s">
        <v>4110</v>
      </c>
      <c r="B750" s="89" t="s">
        <v>4111</v>
      </c>
      <c r="C750" s="53">
        <v>17330000</v>
      </c>
      <c r="D750" s="53">
        <v>2410953</v>
      </c>
    </row>
    <row r="751" spans="1:4" x14ac:dyDescent="0.2">
      <c r="A751" s="116" t="s">
        <v>1901</v>
      </c>
      <c r="B751" s="89" t="s">
        <v>1902</v>
      </c>
      <c r="C751" s="53">
        <v>25528892</v>
      </c>
      <c r="D751" s="53">
        <v>332000</v>
      </c>
    </row>
    <row r="752" spans="1:4" x14ac:dyDescent="0.2">
      <c r="A752" s="17" t="s">
        <v>960</v>
      </c>
      <c r="B752" s="90" t="s">
        <v>961</v>
      </c>
      <c r="C752" s="53">
        <v>1690000</v>
      </c>
      <c r="D752" s="53">
        <v>40146</v>
      </c>
    </row>
    <row r="753" spans="1:4" x14ac:dyDescent="0.2">
      <c r="A753" s="116" t="s">
        <v>2965</v>
      </c>
      <c r="B753" s="89" t="s">
        <v>4227</v>
      </c>
      <c r="C753" s="54">
        <v>158790786</v>
      </c>
      <c r="D753" s="54">
        <v>0</v>
      </c>
    </row>
    <row r="754" spans="1:4" x14ac:dyDescent="0.2">
      <c r="A754" s="116" t="s">
        <v>1933</v>
      </c>
      <c r="B754" s="89" t="s">
        <v>1934</v>
      </c>
      <c r="C754" s="54">
        <v>14571557</v>
      </c>
      <c r="D754" s="54">
        <v>682659</v>
      </c>
    </row>
    <row r="755" spans="1:4" x14ac:dyDescent="0.2">
      <c r="A755" s="116" t="s">
        <v>1417</v>
      </c>
      <c r="B755" s="89" t="s">
        <v>1418</v>
      </c>
      <c r="C755" s="53">
        <v>64242645</v>
      </c>
      <c r="D755" s="53">
        <v>0</v>
      </c>
    </row>
    <row r="756" spans="1:4" x14ac:dyDescent="0.2">
      <c r="A756" s="116" t="s">
        <v>671</v>
      </c>
      <c r="B756" s="89" t="s">
        <v>672</v>
      </c>
      <c r="C756" s="53">
        <v>141806193</v>
      </c>
      <c r="D756" s="53">
        <v>5215</v>
      </c>
    </row>
    <row r="757" spans="1:4" x14ac:dyDescent="0.2">
      <c r="A757" s="17" t="s">
        <v>1445</v>
      </c>
      <c r="B757" s="90" t="s">
        <v>1446</v>
      </c>
      <c r="C757" s="53">
        <v>43692624</v>
      </c>
      <c r="D757" s="53">
        <v>3226841</v>
      </c>
    </row>
    <row r="758" spans="1:4" x14ac:dyDescent="0.2">
      <c r="A758" s="116" t="s">
        <v>741</v>
      </c>
      <c r="B758" s="89" t="s">
        <v>742</v>
      </c>
      <c r="C758" s="54">
        <v>47522955</v>
      </c>
      <c r="D758" s="54">
        <v>227109</v>
      </c>
    </row>
    <row r="759" spans="1:4" x14ac:dyDescent="0.2">
      <c r="A759" s="116" t="s">
        <v>1151</v>
      </c>
      <c r="B759" s="89" t="s">
        <v>4565</v>
      </c>
      <c r="C759" s="54">
        <v>13300000</v>
      </c>
      <c r="D759" s="54">
        <v>6484327</v>
      </c>
    </row>
    <row r="760" spans="1:4" x14ac:dyDescent="0.2">
      <c r="A760" s="116" t="s">
        <v>1256</v>
      </c>
      <c r="B760" s="89" t="s">
        <v>1257</v>
      </c>
      <c r="C760" s="53">
        <v>42441361</v>
      </c>
      <c r="D760" s="53">
        <v>1871999</v>
      </c>
    </row>
    <row r="761" spans="1:4" x14ac:dyDescent="0.2">
      <c r="A761" s="116" t="s">
        <v>1574</v>
      </c>
      <c r="B761" s="89" t="s">
        <v>1575</v>
      </c>
      <c r="C761" s="53">
        <v>26200025</v>
      </c>
      <c r="D761" s="53">
        <v>0</v>
      </c>
    </row>
    <row r="762" spans="1:4" x14ac:dyDescent="0.2">
      <c r="A762" s="17" t="s">
        <v>1041</v>
      </c>
      <c r="B762" s="90" t="s">
        <v>1042</v>
      </c>
      <c r="C762" s="53">
        <v>21000000</v>
      </c>
      <c r="D762" s="53">
        <v>300000</v>
      </c>
    </row>
    <row r="763" spans="1:4" x14ac:dyDescent="0.2">
      <c r="A763" s="116" t="s">
        <v>1654</v>
      </c>
      <c r="B763" s="89" t="s">
        <v>3764</v>
      </c>
      <c r="C763" s="54">
        <v>21000000</v>
      </c>
      <c r="D763" s="54">
        <v>1466787</v>
      </c>
    </row>
    <row r="764" spans="1:4" x14ac:dyDescent="0.2">
      <c r="A764" s="116" t="s">
        <v>1119</v>
      </c>
      <c r="B764" s="89" t="s">
        <v>1120</v>
      </c>
      <c r="C764" s="54">
        <v>18616650</v>
      </c>
      <c r="D764" s="54">
        <v>1100000</v>
      </c>
    </row>
    <row r="765" spans="1:4" x14ac:dyDescent="0.2">
      <c r="A765" s="116" t="s">
        <v>1577</v>
      </c>
      <c r="B765" s="89" t="s">
        <v>4597</v>
      </c>
      <c r="C765" s="53">
        <v>38000000</v>
      </c>
      <c r="D765" s="53">
        <v>0</v>
      </c>
    </row>
    <row r="766" spans="1:4" x14ac:dyDescent="0.2">
      <c r="A766" s="116" t="s">
        <v>1571</v>
      </c>
      <c r="B766" s="89" t="s">
        <v>3959</v>
      </c>
      <c r="C766" s="53">
        <v>25957601</v>
      </c>
      <c r="D766" s="53">
        <v>2983248</v>
      </c>
    </row>
    <row r="767" spans="1:4" x14ac:dyDescent="0.2">
      <c r="A767" s="17" t="s">
        <v>1086</v>
      </c>
      <c r="B767" s="90" t="s">
        <v>1087</v>
      </c>
      <c r="C767" s="53">
        <v>4840000</v>
      </c>
      <c r="D767" s="53">
        <v>84779</v>
      </c>
    </row>
    <row r="768" spans="1:4" x14ac:dyDescent="0.2">
      <c r="A768" s="116" t="s">
        <v>4858</v>
      </c>
      <c r="B768" s="89" t="s">
        <v>4911</v>
      </c>
      <c r="C768" s="54">
        <v>15268540</v>
      </c>
      <c r="D768" s="54">
        <v>2122730</v>
      </c>
    </row>
    <row r="769" spans="1:4" x14ac:dyDescent="0.2">
      <c r="A769" s="116" t="s">
        <v>692</v>
      </c>
      <c r="B769" s="89" t="s">
        <v>693</v>
      </c>
      <c r="C769" s="54">
        <v>23206765</v>
      </c>
      <c r="D769" s="54">
        <v>1840161</v>
      </c>
    </row>
    <row r="770" spans="1:4" x14ac:dyDescent="0.2">
      <c r="A770" s="116" t="s">
        <v>495</v>
      </c>
      <c r="B770" s="89" t="s">
        <v>496</v>
      </c>
      <c r="C770" s="53">
        <v>9731373</v>
      </c>
      <c r="D770" s="53">
        <v>0</v>
      </c>
    </row>
    <row r="771" spans="1:4" x14ac:dyDescent="0.2">
      <c r="A771" s="116" t="s">
        <v>713</v>
      </c>
      <c r="B771" s="89" t="s">
        <v>714</v>
      </c>
      <c r="C771" s="53">
        <v>84702850</v>
      </c>
      <c r="D771" s="53">
        <v>17461485</v>
      </c>
    </row>
    <row r="772" spans="1:4" x14ac:dyDescent="0.2">
      <c r="A772" s="17" t="s">
        <v>1109</v>
      </c>
      <c r="B772" s="90" t="s">
        <v>1110</v>
      </c>
      <c r="C772" s="53">
        <v>9530000</v>
      </c>
      <c r="D772" s="53">
        <v>1491529</v>
      </c>
    </row>
    <row r="773" spans="1:4" x14ac:dyDescent="0.2">
      <c r="A773" s="116" t="s">
        <v>4346</v>
      </c>
      <c r="B773" s="89" t="s">
        <v>4364</v>
      </c>
      <c r="C773" s="54">
        <v>36987901</v>
      </c>
      <c r="D773" s="54">
        <v>15148</v>
      </c>
    </row>
    <row r="774" spans="1:4" x14ac:dyDescent="0.2">
      <c r="A774" s="116" t="s">
        <v>2296</v>
      </c>
      <c r="B774" s="89" t="s">
        <v>4023</v>
      </c>
      <c r="C774" s="54">
        <v>29113174</v>
      </c>
      <c r="D774" s="54">
        <v>1479451</v>
      </c>
    </row>
    <row r="775" spans="1:4" x14ac:dyDescent="0.2">
      <c r="A775" s="116" t="s">
        <v>4278</v>
      </c>
      <c r="B775" s="89" t="s">
        <v>4279</v>
      </c>
      <c r="C775" s="53">
        <v>17050000</v>
      </c>
      <c r="D775" s="53">
        <v>0</v>
      </c>
    </row>
    <row r="776" spans="1:4" x14ac:dyDescent="0.2">
      <c r="A776" s="116" t="s">
        <v>1262</v>
      </c>
      <c r="B776" s="89" t="s">
        <v>1263</v>
      </c>
      <c r="C776" s="53">
        <v>30664223</v>
      </c>
      <c r="D776" s="53">
        <v>1248170</v>
      </c>
    </row>
    <row r="777" spans="1:4" x14ac:dyDescent="0.2">
      <c r="A777" s="17" t="s">
        <v>2098</v>
      </c>
      <c r="B777" s="90" t="s">
        <v>2099</v>
      </c>
      <c r="C777" s="53">
        <v>8260000</v>
      </c>
      <c r="D777" s="53">
        <v>750198</v>
      </c>
    </row>
    <row r="778" spans="1:4" x14ac:dyDescent="0.2">
      <c r="A778" s="116" t="s">
        <v>2309</v>
      </c>
      <c r="B778" s="89" t="s">
        <v>2310</v>
      </c>
      <c r="C778" s="54">
        <v>10957550</v>
      </c>
      <c r="D778" s="54">
        <v>817000</v>
      </c>
    </row>
    <row r="779" spans="1:4" x14ac:dyDescent="0.2">
      <c r="A779" s="116" t="s">
        <v>834</v>
      </c>
      <c r="B779" s="89" t="s">
        <v>835</v>
      </c>
      <c r="C779" s="54">
        <v>23800576</v>
      </c>
      <c r="D779" s="54">
        <v>23708</v>
      </c>
    </row>
    <row r="780" spans="1:4" x14ac:dyDescent="0.2">
      <c r="A780" s="116" t="s">
        <v>979</v>
      </c>
      <c r="B780" s="89" t="s">
        <v>980</v>
      </c>
      <c r="C780" s="53">
        <v>36610755</v>
      </c>
      <c r="D780" s="53">
        <v>0</v>
      </c>
    </row>
    <row r="781" spans="1:4" x14ac:dyDescent="0.2">
      <c r="A781" s="116" t="s">
        <v>989</v>
      </c>
      <c r="B781" s="89" t="s">
        <v>990</v>
      </c>
      <c r="C781" s="53">
        <v>8143426</v>
      </c>
      <c r="D781" s="53">
        <v>119808</v>
      </c>
    </row>
    <row r="782" spans="1:4" x14ac:dyDescent="0.2">
      <c r="A782" s="17" t="s">
        <v>4759</v>
      </c>
      <c r="B782" s="90" t="s">
        <v>4760</v>
      </c>
      <c r="C782" s="53">
        <v>15652340</v>
      </c>
      <c r="D782" s="53">
        <v>0</v>
      </c>
    </row>
    <row r="783" spans="1:4" x14ac:dyDescent="0.2">
      <c r="A783" s="116" t="s">
        <v>4390</v>
      </c>
      <c r="B783" s="89" t="s">
        <v>4391</v>
      </c>
      <c r="C783" s="54">
        <v>11381000</v>
      </c>
      <c r="D783" s="54">
        <v>341895</v>
      </c>
    </row>
    <row r="784" spans="1:4" x14ac:dyDescent="0.2">
      <c r="A784" s="116" t="s">
        <v>860</v>
      </c>
      <c r="B784" s="89" t="s">
        <v>861</v>
      </c>
      <c r="C784" s="54">
        <v>90808100</v>
      </c>
      <c r="D784" s="54">
        <v>0</v>
      </c>
    </row>
    <row r="785" spans="1:4" x14ac:dyDescent="0.2">
      <c r="A785" s="116" t="s">
        <v>1555</v>
      </c>
      <c r="B785" s="89" t="s">
        <v>1556</v>
      </c>
      <c r="C785" s="53">
        <v>96830132</v>
      </c>
      <c r="D785" s="53">
        <v>0</v>
      </c>
    </row>
    <row r="786" spans="1:4" x14ac:dyDescent="0.2">
      <c r="A786" s="116" t="s">
        <v>4834</v>
      </c>
      <c r="B786" s="89" t="s">
        <v>4887</v>
      </c>
      <c r="C786" s="53">
        <v>50411730</v>
      </c>
      <c r="D786" s="53">
        <v>0</v>
      </c>
    </row>
    <row r="787" spans="1:4" x14ac:dyDescent="0.2">
      <c r="A787" s="17" t="s">
        <v>1323</v>
      </c>
      <c r="B787" s="90" t="s">
        <v>3737</v>
      </c>
      <c r="C787" s="53">
        <v>49689728</v>
      </c>
      <c r="D787" s="53">
        <v>983390</v>
      </c>
    </row>
    <row r="788" spans="1:4" x14ac:dyDescent="0.2">
      <c r="A788" s="116" t="s">
        <v>1343</v>
      </c>
      <c r="B788" s="89" t="s">
        <v>4230</v>
      </c>
      <c r="C788" s="54">
        <v>86730589</v>
      </c>
      <c r="D788" s="54">
        <v>2535067</v>
      </c>
    </row>
    <row r="789" spans="1:4" x14ac:dyDescent="0.2">
      <c r="A789" s="116" t="s">
        <v>923</v>
      </c>
      <c r="B789" s="89" t="s">
        <v>4232</v>
      </c>
      <c r="C789" s="54">
        <v>11709263</v>
      </c>
      <c r="D789" s="54">
        <v>1044072</v>
      </c>
    </row>
    <row r="790" spans="1:4" x14ac:dyDescent="0.2">
      <c r="A790" s="116" t="s">
        <v>783</v>
      </c>
      <c r="B790" s="89" t="s">
        <v>784</v>
      </c>
      <c r="C790" s="53">
        <v>26881360</v>
      </c>
      <c r="D790" s="53">
        <v>0</v>
      </c>
    </row>
    <row r="791" spans="1:4" x14ac:dyDescent="0.2">
      <c r="A791" s="116" t="s">
        <v>4139</v>
      </c>
      <c r="B791" s="89" t="s">
        <v>4140</v>
      </c>
      <c r="C791" s="53">
        <v>27687615</v>
      </c>
      <c r="D791" s="53">
        <v>0</v>
      </c>
    </row>
    <row r="792" spans="1:4" x14ac:dyDescent="0.2">
      <c r="A792" s="17" t="s">
        <v>1469</v>
      </c>
      <c r="B792" s="90" t="s">
        <v>1470</v>
      </c>
      <c r="C792" s="53">
        <v>20000000</v>
      </c>
      <c r="D792" s="53">
        <v>930232</v>
      </c>
    </row>
    <row r="793" spans="1:4" x14ac:dyDescent="0.2">
      <c r="A793" s="116" t="s">
        <v>4524</v>
      </c>
      <c r="B793" s="89" t="s">
        <v>4530</v>
      </c>
      <c r="C793" s="54">
        <v>14438000</v>
      </c>
      <c r="D793" s="54">
        <v>0</v>
      </c>
    </row>
    <row r="794" spans="1:4" x14ac:dyDescent="0.2">
      <c r="A794" s="116" t="s">
        <v>4842</v>
      </c>
      <c r="B794" s="89" t="s">
        <v>4895</v>
      </c>
      <c r="C794" s="54">
        <v>24075595</v>
      </c>
      <c r="D794" s="54">
        <v>2045411</v>
      </c>
    </row>
    <row r="795" spans="1:4" x14ac:dyDescent="0.2">
      <c r="A795" s="116" t="s">
        <v>2074</v>
      </c>
      <c r="B795" s="89" t="s">
        <v>2075</v>
      </c>
      <c r="C795" s="53">
        <v>13679615</v>
      </c>
      <c r="D795" s="53">
        <v>17011</v>
      </c>
    </row>
    <row r="796" spans="1:4" x14ac:dyDescent="0.2">
      <c r="A796" s="116" t="s">
        <v>1803</v>
      </c>
      <c r="B796" s="89" t="s">
        <v>1804</v>
      </c>
      <c r="C796" s="53">
        <v>218948640</v>
      </c>
      <c r="D796" s="53">
        <v>27527</v>
      </c>
    </row>
    <row r="797" spans="1:4" x14ac:dyDescent="0.2">
      <c r="A797" s="17" t="s">
        <v>4054</v>
      </c>
      <c r="B797" s="90" t="s">
        <v>4055</v>
      </c>
      <c r="C797" s="53">
        <v>21040488</v>
      </c>
      <c r="D797" s="53">
        <v>0</v>
      </c>
    </row>
    <row r="798" spans="1:4" x14ac:dyDescent="0.2">
      <c r="A798" s="116" t="s">
        <v>4955</v>
      </c>
      <c r="B798" s="89" t="s">
        <v>4956</v>
      </c>
      <c r="C798" s="54">
        <v>9877043</v>
      </c>
      <c r="D798" s="54">
        <v>0</v>
      </c>
    </row>
    <row r="799" spans="1:4" x14ac:dyDescent="0.2">
      <c r="A799" s="116" t="s">
        <v>2760</v>
      </c>
      <c r="B799" s="89" t="s">
        <v>2761</v>
      </c>
      <c r="C799" s="54">
        <v>40191250</v>
      </c>
      <c r="D799" s="54">
        <v>121856</v>
      </c>
    </row>
    <row r="800" spans="1:4" x14ac:dyDescent="0.2">
      <c r="A800" s="116" t="s">
        <v>964</v>
      </c>
      <c r="B800" s="89" t="s">
        <v>965</v>
      </c>
      <c r="C800" s="53">
        <v>38919035</v>
      </c>
      <c r="D800" s="53">
        <v>360800</v>
      </c>
    </row>
    <row r="801" spans="1:4" x14ac:dyDescent="0.2">
      <c r="A801" s="116" t="s">
        <v>4525</v>
      </c>
      <c r="B801" s="89" t="s">
        <v>4531</v>
      </c>
      <c r="C801" s="53">
        <v>62777250</v>
      </c>
      <c r="D801" s="53">
        <v>1445968</v>
      </c>
    </row>
    <row r="802" spans="1:4" x14ac:dyDescent="0.2">
      <c r="A802" s="17" t="s">
        <v>1907</v>
      </c>
      <c r="B802" s="90" t="s">
        <v>1908</v>
      </c>
      <c r="C802" s="53">
        <v>32556857</v>
      </c>
      <c r="D802" s="53">
        <v>2922737</v>
      </c>
    </row>
    <row r="803" spans="1:4" x14ac:dyDescent="0.2">
      <c r="A803" s="116" t="s">
        <v>4658</v>
      </c>
      <c r="B803" s="89" t="s">
        <v>4683</v>
      </c>
      <c r="C803" s="54">
        <v>29898656</v>
      </c>
      <c r="D803" s="54">
        <v>50240</v>
      </c>
    </row>
    <row r="804" spans="1:4" x14ac:dyDescent="0.2">
      <c r="A804" s="116" t="s">
        <v>1333</v>
      </c>
      <c r="B804" s="89" t="s">
        <v>1334</v>
      </c>
      <c r="C804" s="54">
        <v>13389502</v>
      </c>
      <c r="D804" s="54">
        <v>288294</v>
      </c>
    </row>
    <row r="805" spans="1:4" x14ac:dyDescent="0.2">
      <c r="A805" s="116" t="s">
        <v>1815</v>
      </c>
      <c r="B805" s="89" t="s">
        <v>1816</v>
      </c>
      <c r="C805" s="53">
        <v>15078811</v>
      </c>
      <c r="D805" s="53">
        <v>0</v>
      </c>
    </row>
    <row r="806" spans="1:4" x14ac:dyDescent="0.2">
      <c r="A806" s="116" t="s">
        <v>2021</v>
      </c>
      <c r="B806" s="89" t="s">
        <v>2022</v>
      </c>
      <c r="C806" s="53">
        <v>15750000</v>
      </c>
      <c r="D806" s="53">
        <v>0</v>
      </c>
    </row>
    <row r="807" spans="1:4" x14ac:dyDescent="0.2">
      <c r="A807" s="17" t="s">
        <v>3297</v>
      </c>
      <c r="B807" s="90" t="s">
        <v>3298</v>
      </c>
      <c r="C807" s="53">
        <v>126631721</v>
      </c>
      <c r="D807" s="53">
        <v>0</v>
      </c>
    </row>
    <row r="808" spans="1:4" x14ac:dyDescent="0.2">
      <c r="A808" s="116" t="s">
        <v>3089</v>
      </c>
      <c r="B808" s="89" t="s">
        <v>3090</v>
      </c>
      <c r="C808" s="54">
        <v>18172362</v>
      </c>
      <c r="D808" s="54">
        <v>0</v>
      </c>
    </row>
    <row r="809" spans="1:4" x14ac:dyDescent="0.2">
      <c r="A809" s="116" t="s">
        <v>830</v>
      </c>
      <c r="B809" s="89" t="s">
        <v>831</v>
      </c>
      <c r="C809" s="54">
        <v>77446865</v>
      </c>
      <c r="D809" s="54">
        <v>0</v>
      </c>
    </row>
    <row r="810" spans="1:4" x14ac:dyDescent="0.2">
      <c r="A810" s="116" t="s">
        <v>1373</v>
      </c>
      <c r="B810" s="89" t="s">
        <v>1374</v>
      </c>
      <c r="C810" s="53">
        <v>23085880</v>
      </c>
      <c r="D810" s="53">
        <v>508355</v>
      </c>
    </row>
    <row r="811" spans="1:4" x14ac:dyDescent="0.2">
      <c r="A811" s="116" t="s">
        <v>2023</v>
      </c>
      <c r="B811" s="89" t="s">
        <v>2024</v>
      </c>
      <c r="C811" s="53">
        <v>10575831</v>
      </c>
      <c r="D811" s="53">
        <v>693000</v>
      </c>
    </row>
    <row r="812" spans="1:4" x14ac:dyDescent="0.2">
      <c r="A812" s="17" t="s">
        <v>1458</v>
      </c>
      <c r="B812" s="90" t="s">
        <v>1459</v>
      </c>
      <c r="C812" s="53">
        <v>24516073</v>
      </c>
      <c r="D812" s="53">
        <v>400976</v>
      </c>
    </row>
    <row r="813" spans="1:4" x14ac:dyDescent="0.2">
      <c r="A813" s="116" t="s">
        <v>470</v>
      </c>
      <c r="B813" s="89" t="s">
        <v>471</v>
      </c>
      <c r="C813" s="54">
        <v>129079090</v>
      </c>
      <c r="D813" s="54">
        <v>0</v>
      </c>
    </row>
    <row r="814" spans="1:4" x14ac:dyDescent="0.2">
      <c r="A814" s="116" t="s">
        <v>1171</v>
      </c>
      <c r="B814" s="89" t="s">
        <v>1172</v>
      </c>
      <c r="C814" s="54">
        <v>49347483</v>
      </c>
      <c r="D814" s="54">
        <v>3361946</v>
      </c>
    </row>
    <row r="815" spans="1:4" x14ac:dyDescent="0.2">
      <c r="A815" s="116" t="s">
        <v>3753</v>
      </c>
      <c r="B815" s="89" t="s">
        <v>3754</v>
      </c>
      <c r="C815" s="53">
        <v>29311547</v>
      </c>
      <c r="D815" s="53">
        <v>0</v>
      </c>
    </row>
    <row r="816" spans="1:4" x14ac:dyDescent="0.2">
      <c r="A816" s="116" t="s">
        <v>3775</v>
      </c>
      <c r="B816" s="89" t="s">
        <v>4256</v>
      </c>
      <c r="C816" s="53">
        <v>12999807</v>
      </c>
      <c r="D816" s="53">
        <v>41311</v>
      </c>
    </row>
    <row r="817" spans="1:4" x14ac:dyDescent="0.2">
      <c r="A817" s="17" t="s">
        <v>1387</v>
      </c>
      <c r="B817" s="90" t="s">
        <v>1388</v>
      </c>
      <c r="C817" s="53">
        <v>45437002</v>
      </c>
      <c r="D817" s="53">
        <v>0</v>
      </c>
    </row>
    <row r="818" spans="1:4" x14ac:dyDescent="0.2">
      <c r="A818" s="116" t="s">
        <v>600</v>
      </c>
      <c r="B818" s="89" t="s">
        <v>601</v>
      </c>
      <c r="C818" s="54">
        <v>34150762</v>
      </c>
      <c r="D818" s="54">
        <v>2172846</v>
      </c>
    </row>
    <row r="819" spans="1:4" x14ac:dyDescent="0.2">
      <c r="A819" s="116" t="s">
        <v>1454</v>
      </c>
      <c r="B819" s="89" t="s">
        <v>1455</v>
      </c>
      <c r="C819" s="54">
        <v>27675342</v>
      </c>
      <c r="D819" s="54">
        <v>1471742</v>
      </c>
    </row>
    <row r="820" spans="1:4" x14ac:dyDescent="0.2">
      <c r="A820" s="116" t="s">
        <v>4523</v>
      </c>
      <c r="B820" s="89" t="s">
        <v>4529</v>
      </c>
      <c r="C820" s="53">
        <v>21316062</v>
      </c>
      <c r="D820" s="53">
        <v>162969</v>
      </c>
    </row>
    <row r="821" spans="1:4" x14ac:dyDescent="0.2">
      <c r="A821" s="116" t="s">
        <v>854</v>
      </c>
      <c r="B821" s="89" t="s">
        <v>855</v>
      </c>
      <c r="C821" s="53">
        <v>21605760</v>
      </c>
      <c r="D821" s="53">
        <v>1025167</v>
      </c>
    </row>
    <row r="822" spans="1:4" x14ac:dyDescent="0.2">
      <c r="A822" s="17" t="s">
        <v>1375</v>
      </c>
      <c r="B822" s="90" t="s">
        <v>1376</v>
      </c>
      <c r="C822" s="53">
        <v>62638000</v>
      </c>
      <c r="D822" s="53">
        <v>200000</v>
      </c>
    </row>
    <row r="823" spans="1:4" x14ac:dyDescent="0.2">
      <c r="A823" s="116" t="s">
        <v>1849</v>
      </c>
      <c r="B823" s="89" t="s">
        <v>1850</v>
      </c>
      <c r="C823" s="54">
        <v>108394549</v>
      </c>
      <c r="D823" s="54">
        <v>13135456</v>
      </c>
    </row>
    <row r="824" spans="1:4" x14ac:dyDescent="0.2">
      <c r="A824" s="116" t="s">
        <v>1331</v>
      </c>
      <c r="B824" s="89" t="s">
        <v>1332</v>
      </c>
      <c r="C824" s="54">
        <v>36338727</v>
      </c>
      <c r="D824" s="54">
        <v>176</v>
      </c>
    </row>
    <row r="825" spans="1:4" x14ac:dyDescent="0.2">
      <c r="A825" s="116" t="s">
        <v>2227</v>
      </c>
      <c r="B825" s="89" t="s">
        <v>4684</v>
      </c>
      <c r="C825" s="53">
        <v>188471729</v>
      </c>
      <c r="D825" s="53">
        <v>0</v>
      </c>
    </row>
    <row r="826" spans="1:4" x14ac:dyDescent="0.2">
      <c r="A826" s="116" t="s">
        <v>939</v>
      </c>
      <c r="B826" s="89" t="s">
        <v>940</v>
      </c>
      <c r="C826" s="53">
        <v>115505985</v>
      </c>
      <c r="D826" s="53">
        <v>2822896</v>
      </c>
    </row>
    <row r="827" spans="1:4" x14ac:dyDescent="0.2">
      <c r="A827" s="17" t="s">
        <v>1897</v>
      </c>
      <c r="B827" s="90" t="s">
        <v>1898</v>
      </c>
      <c r="C827" s="53">
        <v>15000000</v>
      </c>
      <c r="D827" s="53">
        <v>459183</v>
      </c>
    </row>
    <row r="828" spans="1:4" x14ac:dyDescent="0.2">
      <c r="A828" s="116" t="s">
        <v>2605</v>
      </c>
      <c r="B828" s="89" t="s">
        <v>4201</v>
      </c>
      <c r="C828" s="54">
        <v>62766899</v>
      </c>
      <c r="D828" s="54">
        <v>842699</v>
      </c>
    </row>
    <row r="829" spans="1:4" x14ac:dyDescent="0.2">
      <c r="A829" s="116" t="s">
        <v>1644</v>
      </c>
      <c r="B829" s="89" t="s">
        <v>1645</v>
      </c>
      <c r="C829" s="54">
        <v>23280000</v>
      </c>
      <c r="D829" s="54">
        <v>1979190</v>
      </c>
    </row>
    <row r="830" spans="1:4" x14ac:dyDescent="0.2">
      <c r="A830" s="116" t="s">
        <v>4710</v>
      </c>
      <c r="B830" s="89" t="s">
        <v>4725</v>
      </c>
      <c r="C830" s="53">
        <v>11855168</v>
      </c>
      <c r="D830" s="53">
        <v>6034</v>
      </c>
    </row>
    <row r="831" spans="1:4" x14ac:dyDescent="0.2">
      <c r="A831" s="116" t="s">
        <v>1534</v>
      </c>
      <c r="B831" s="89" t="s">
        <v>3985</v>
      </c>
      <c r="C831" s="53">
        <v>60911106</v>
      </c>
      <c r="D831" s="53">
        <v>1671195</v>
      </c>
    </row>
    <row r="832" spans="1:4" x14ac:dyDescent="0.2">
      <c r="A832" s="17" t="s">
        <v>2590</v>
      </c>
      <c r="B832" s="90" t="s">
        <v>2591</v>
      </c>
      <c r="C832" s="53">
        <v>109623165</v>
      </c>
      <c r="D832" s="53">
        <v>46757</v>
      </c>
    </row>
    <row r="833" spans="1:4" x14ac:dyDescent="0.2">
      <c r="A833" s="116" t="s">
        <v>443</v>
      </c>
      <c r="B833" s="89" t="s">
        <v>444</v>
      </c>
      <c r="C833" s="54">
        <v>18150700</v>
      </c>
      <c r="D833" s="54">
        <v>1637786</v>
      </c>
    </row>
    <row r="834" spans="1:4" x14ac:dyDescent="0.2">
      <c r="A834" s="116" t="s">
        <v>1642</v>
      </c>
      <c r="B834" s="89" t="s">
        <v>1643</v>
      </c>
      <c r="C834" s="54">
        <v>25411736</v>
      </c>
      <c r="D834" s="54">
        <v>256603</v>
      </c>
    </row>
    <row r="835" spans="1:4" x14ac:dyDescent="0.2">
      <c r="A835" s="116" t="s">
        <v>733</v>
      </c>
      <c r="B835" s="89" t="s">
        <v>734</v>
      </c>
      <c r="C835" s="53">
        <v>17772946</v>
      </c>
      <c r="D835" s="53">
        <v>473460</v>
      </c>
    </row>
    <row r="836" spans="1:4" x14ac:dyDescent="0.2">
      <c r="A836" s="116" t="s">
        <v>969</v>
      </c>
      <c r="B836" s="89" t="s">
        <v>970</v>
      </c>
      <c r="C836" s="53">
        <v>7193273</v>
      </c>
      <c r="D836" s="53">
        <v>293827</v>
      </c>
    </row>
    <row r="837" spans="1:4" x14ac:dyDescent="0.2">
      <c r="A837" s="17" t="s">
        <v>1076</v>
      </c>
      <c r="B837" s="90" t="s">
        <v>1077</v>
      </c>
      <c r="C837" s="53">
        <v>30768766</v>
      </c>
      <c r="D837" s="53">
        <v>3826996</v>
      </c>
    </row>
    <row r="838" spans="1:4" x14ac:dyDescent="0.2">
      <c r="A838" s="116" t="s">
        <v>1054</v>
      </c>
      <c r="B838" s="89" t="s">
        <v>1055</v>
      </c>
      <c r="C838" s="54">
        <v>18900000</v>
      </c>
      <c r="D838" s="54">
        <v>1587711</v>
      </c>
    </row>
    <row r="839" spans="1:4" x14ac:dyDescent="0.2">
      <c r="A839" s="116" t="s">
        <v>1719</v>
      </c>
      <c r="B839" s="89" t="s">
        <v>1720</v>
      </c>
      <c r="C839" s="54">
        <v>12863962</v>
      </c>
      <c r="D839" s="54">
        <v>471738</v>
      </c>
    </row>
    <row r="840" spans="1:4" x14ac:dyDescent="0.2">
      <c r="A840" s="116" t="s">
        <v>3483</v>
      </c>
      <c r="B840" s="89" t="s">
        <v>4469</v>
      </c>
      <c r="C840" s="53">
        <v>7968680</v>
      </c>
      <c r="D840" s="53">
        <v>143994</v>
      </c>
    </row>
    <row r="841" spans="1:4" x14ac:dyDescent="0.2">
      <c r="A841" s="116" t="s">
        <v>2782</v>
      </c>
      <c r="B841" s="89" t="s">
        <v>3782</v>
      </c>
      <c r="C841" s="53">
        <v>44964143</v>
      </c>
      <c r="D841" s="53">
        <v>0</v>
      </c>
    </row>
    <row r="842" spans="1:4" x14ac:dyDescent="0.2">
      <c r="A842" s="17" t="s">
        <v>458</v>
      </c>
      <c r="B842" s="90" t="s">
        <v>459</v>
      </c>
      <c r="C842" s="53">
        <v>23607712</v>
      </c>
      <c r="D842" s="53">
        <v>472000</v>
      </c>
    </row>
    <row r="843" spans="1:4" x14ac:dyDescent="0.2">
      <c r="A843" s="116" t="s">
        <v>390</v>
      </c>
      <c r="B843" s="89" t="s">
        <v>391</v>
      </c>
      <c r="C843" s="54">
        <v>38023245</v>
      </c>
      <c r="D843" s="54">
        <v>1587657</v>
      </c>
    </row>
    <row r="844" spans="1:4" x14ac:dyDescent="0.2">
      <c r="A844" s="116" t="s">
        <v>4836</v>
      </c>
      <c r="B844" s="89" t="s">
        <v>4889</v>
      </c>
      <c r="C844" s="54">
        <v>50605754</v>
      </c>
      <c r="D844" s="54">
        <v>3245160</v>
      </c>
    </row>
    <row r="845" spans="1:4" x14ac:dyDescent="0.2">
      <c r="A845" s="116" t="s">
        <v>3608</v>
      </c>
      <c r="B845" s="89" t="s">
        <v>3732</v>
      </c>
      <c r="C845" s="53">
        <v>49069269</v>
      </c>
      <c r="D845" s="53">
        <v>117</v>
      </c>
    </row>
    <row r="846" spans="1:4" x14ac:dyDescent="0.2">
      <c r="A846" s="116" t="s">
        <v>1478</v>
      </c>
      <c r="B846" s="89" t="s">
        <v>1479</v>
      </c>
      <c r="C846" s="53">
        <v>45252759</v>
      </c>
      <c r="D846" s="53">
        <v>501709</v>
      </c>
    </row>
    <row r="847" spans="1:4" x14ac:dyDescent="0.2">
      <c r="A847" s="17" t="s">
        <v>1015</v>
      </c>
      <c r="B847" s="90" t="s">
        <v>1016</v>
      </c>
      <c r="C847" s="53">
        <v>19522575</v>
      </c>
      <c r="D847" s="53">
        <v>1657925</v>
      </c>
    </row>
    <row r="848" spans="1:4" x14ac:dyDescent="0.2">
      <c r="A848" s="116" t="s">
        <v>4876</v>
      </c>
      <c r="B848" s="89" t="s">
        <v>4929</v>
      </c>
      <c r="C848" s="54">
        <v>32854225</v>
      </c>
      <c r="D848" s="54">
        <v>300000</v>
      </c>
    </row>
    <row r="849" spans="1:4" x14ac:dyDescent="0.2">
      <c r="A849" s="116" t="s">
        <v>680</v>
      </c>
      <c r="B849" s="89" t="s">
        <v>681</v>
      </c>
      <c r="C849" s="54">
        <v>80039035</v>
      </c>
      <c r="D849" s="54">
        <v>209464</v>
      </c>
    </row>
    <row r="850" spans="1:4" x14ac:dyDescent="0.2">
      <c r="A850" s="116" t="s">
        <v>567</v>
      </c>
      <c r="B850" s="89" t="s">
        <v>568</v>
      </c>
      <c r="C850" s="53">
        <v>52197139</v>
      </c>
      <c r="D850" s="53">
        <v>1454497</v>
      </c>
    </row>
    <row r="851" spans="1:4" x14ac:dyDescent="0.2">
      <c r="A851" s="116" t="s">
        <v>3765</v>
      </c>
      <c r="B851" s="89" t="s">
        <v>3766</v>
      </c>
      <c r="C851" s="53">
        <v>6085118</v>
      </c>
      <c r="D851" s="53">
        <v>342614</v>
      </c>
    </row>
    <row r="852" spans="1:4" x14ac:dyDescent="0.2">
      <c r="A852" s="17" t="s">
        <v>852</v>
      </c>
      <c r="B852" s="90" t="s">
        <v>853</v>
      </c>
      <c r="C852" s="53">
        <v>38825568</v>
      </c>
      <c r="D852" s="53">
        <v>2394411</v>
      </c>
    </row>
    <row r="853" spans="1:4" x14ac:dyDescent="0.2">
      <c r="A853" s="116" t="s">
        <v>1025</v>
      </c>
      <c r="B853" s="89" t="s">
        <v>1026</v>
      </c>
      <c r="C853" s="54">
        <v>26014161</v>
      </c>
      <c r="D853" s="54">
        <v>3</v>
      </c>
    </row>
    <row r="854" spans="1:4" x14ac:dyDescent="0.2">
      <c r="A854" s="116" t="s">
        <v>1123</v>
      </c>
      <c r="B854" s="89" t="s">
        <v>1124</v>
      </c>
      <c r="C854" s="54">
        <v>12626426</v>
      </c>
      <c r="D854" s="54">
        <v>0</v>
      </c>
    </row>
    <row r="855" spans="1:4" x14ac:dyDescent="0.2">
      <c r="A855" s="116" t="s">
        <v>1946</v>
      </c>
      <c r="B855" s="89" t="s">
        <v>1947</v>
      </c>
      <c r="C855" s="53">
        <v>32887536</v>
      </c>
      <c r="D855" s="53">
        <v>5370328</v>
      </c>
    </row>
    <row r="856" spans="1:4" x14ac:dyDescent="0.2">
      <c r="A856" s="116" t="s">
        <v>1781</v>
      </c>
      <c r="B856" s="89" t="s">
        <v>1782</v>
      </c>
      <c r="C856" s="53">
        <v>3166355</v>
      </c>
      <c r="D856" s="53">
        <v>108144</v>
      </c>
    </row>
    <row r="857" spans="1:4" x14ac:dyDescent="0.2">
      <c r="A857" s="17" t="s">
        <v>874</v>
      </c>
      <c r="B857" s="90" t="s">
        <v>875</v>
      </c>
      <c r="C857" s="53">
        <v>16027989</v>
      </c>
      <c r="D857" s="53">
        <v>386733</v>
      </c>
    </row>
    <row r="858" spans="1:4" x14ac:dyDescent="0.2">
      <c r="A858" s="116" t="s">
        <v>1728</v>
      </c>
      <c r="B858" s="89" t="s">
        <v>1729</v>
      </c>
      <c r="C858" s="54">
        <v>6246150</v>
      </c>
      <c r="D858" s="54">
        <v>15634</v>
      </c>
    </row>
    <row r="859" spans="1:4" x14ac:dyDescent="0.2">
      <c r="A859" s="116" t="s">
        <v>3695</v>
      </c>
      <c r="B859" s="89" t="s">
        <v>3696</v>
      </c>
      <c r="C859" s="54">
        <v>10906701</v>
      </c>
      <c r="D859" s="54">
        <v>0</v>
      </c>
    </row>
    <row r="860" spans="1:4" x14ac:dyDescent="0.2">
      <c r="A860" s="116" t="s">
        <v>1400</v>
      </c>
      <c r="B860" s="89" t="s">
        <v>1401</v>
      </c>
      <c r="C860" s="53">
        <v>28500000</v>
      </c>
      <c r="D860" s="53">
        <v>2013132</v>
      </c>
    </row>
    <row r="861" spans="1:4" x14ac:dyDescent="0.2">
      <c r="A861" s="116" t="s">
        <v>795</v>
      </c>
      <c r="B861" s="89" t="s">
        <v>796</v>
      </c>
      <c r="C861" s="53">
        <v>10841400</v>
      </c>
      <c r="D861" s="53">
        <v>0</v>
      </c>
    </row>
    <row r="862" spans="1:4" x14ac:dyDescent="0.2">
      <c r="A862" s="17" t="s">
        <v>4853</v>
      </c>
      <c r="B862" s="90" t="s">
        <v>4906</v>
      </c>
      <c r="C862" s="53">
        <v>48133333</v>
      </c>
      <c r="D862" s="53">
        <v>828850</v>
      </c>
    </row>
    <row r="863" spans="1:4" x14ac:dyDescent="0.2">
      <c r="A863" s="116" t="s">
        <v>2381</v>
      </c>
      <c r="B863" s="89" t="s">
        <v>2382</v>
      </c>
      <c r="C863" s="54">
        <v>13050797</v>
      </c>
      <c r="D863" s="54">
        <v>548388</v>
      </c>
    </row>
    <row r="864" spans="1:4" x14ac:dyDescent="0.2">
      <c r="A864" s="116" t="s">
        <v>4851</v>
      </c>
      <c r="B864" s="89" t="s">
        <v>4904</v>
      </c>
      <c r="C864" s="54">
        <v>12289301</v>
      </c>
      <c r="D864" s="54">
        <v>606833</v>
      </c>
    </row>
    <row r="865" spans="1:4" x14ac:dyDescent="0.2">
      <c r="A865" s="116" t="s">
        <v>4396</v>
      </c>
      <c r="B865" s="89" t="s">
        <v>4397</v>
      </c>
      <c r="C865" s="53">
        <v>21288284</v>
      </c>
      <c r="D865" s="53">
        <v>260100</v>
      </c>
    </row>
    <row r="866" spans="1:4" x14ac:dyDescent="0.2">
      <c r="A866" s="116" t="s">
        <v>4866</v>
      </c>
      <c r="B866" s="89" t="s">
        <v>4919</v>
      </c>
      <c r="C866" s="53">
        <v>10893117</v>
      </c>
      <c r="D866" s="53">
        <v>0</v>
      </c>
    </row>
    <row r="867" spans="1:4" x14ac:dyDescent="0.2">
      <c r="A867" s="17" t="s">
        <v>465</v>
      </c>
      <c r="B867" s="90" t="s">
        <v>4329</v>
      </c>
      <c r="C867" s="53">
        <v>76894182</v>
      </c>
      <c r="D867" s="53">
        <v>0</v>
      </c>
    </row>
    <row r="868" spans="1:4" x14ac:dyDescent="0.2">
      <c r="A868" s="116" t="s">
        <v>4848</v>
      </c>
      <c r="B868" s="89" t="s">
        <v>4901</v>
      </c>
      <c r="C868" s="54">
        <v>43784592</v>
      </c>
      <c r="D868" s="54">
        <v>0</v>
      </c>
    </row>
    <row r="869" spans="1:4" x14ac:dyDescent="0.2">
      <c r="A869" s="116" t="s">
        <v>2217</v>
      </c>
      <c r="B869" s="89" t="s">
        <v>3986</v>
      </c>
      <c r="C869" s="54">
        <v>6000000</v>
      </c>
      <c r="D869" s="54">
        <v>9410</v>
      </c>
    </row>
    <row r="870" spans="1:4" x14ac:dyDescent="0.2">
      <c r="A870" s="116" t="s">
        <v>929</v>
      </c>
      <c r="B870" s="89" t="s">
        <v>930</v>
      </c>
      <c r="C870" s="53">
        <v>10000000</v>
      </c>
      <c r="D870" s="53">
        <v>1264050</v>
      </c>
    </row>
    <row r="871" spans="1:4" x14ac:dyDescent="0.2">
      <c r="A871" s="116" t="s">
        <v>803</v>
      </c>
      <c r="B871" s="89" t="s">
        <v>804</v>
      </c>
      <c r="C871" s="53">
        <v>65145845</v>
      </c>
      <c r="D871" s="53">
        <v>629660</v>
      </c>
    </row>
    <row r="872" spans="1:4" x14ac:dyDescent="0.2">
      <c r="A872" s="17" t="s">
        <v>1379</v>
      </c>
      <c r="B872" s="90" t="s">
        <v>1380</v>
      </c>
      <c r="C872" s="53">
        <v>77456610</v>
      </c>
      <c r="D872" s="53">
        <v>27600</v>
      </c>
    </row>
    <row r="873" spans="1:4" x14ac:dyDescent="0.2">
      <c r="A873" s="116" t="s">
        <v>2717</v>
      </c>
      <c r="B873" s="89" t="s">
        <v>3837</v>
      </c>
      <c r="C873" s="54">
        <v>17915944</v>
      </c>
      <c r="D873" s="54">
        <v>74232</v>
      </c>
    </row>
    <row r="874" spans="1:4" x14ac:dyDescent="0.2">
      <c r="A874" s="116" t="s">
        <v>4869</v>
      </c>
      <c r="B874" s="89" t="s">
        <v>4922</v>
      </c>
      <c r="C874" s="54">
        <v>17810033</v>
      </c>
      <c r="D874" s="54">
        <v>1765000</v>
      </c>
    </row>
    <row r="875" spans="1:4" x14ac:dyDescent="0.2">
      <c r="A875" s="116" t="s">
        <v>1131</v>
      </c>
      <c r="B875" s="89" t="s">
        <v>1132</v>
      </c>
      <c r="C875" s="53">
        <v>18932713</v>
      </c>
      <c r="D875" s="53">
        <v>74490</v>
      </c>
    </row>
    <row r="876" spans="1:4" x14ac:dyDescent="0.2">
      <c r="A876" s="116" t="s">
        <v>651</v>
      </c>
      <c r="B876" s="89" t="s">
        <v>652</v>
      </c>
      <c r="C876" s="53">
        <v>27931470</v>
      </c>
      <c r="D876" s="53">
        <v>213540</v>
      </c>
    </row>
    <row r="877" spans="1:4" x14ac:dyDescent="0.2">
      <c r="A877" s="17" t="s">
        <v>4400</v>
      </c>
      <c r="B877" s="90" t="s">
        <v>4401</v>
      </c>
      <c r="C877" s="53">
        <v>10039074</v>
      </c>
      <c r="D877" s="53">
        <v>0</v>
      </c>
    </row>
    <row r="878" spans="1:4" x14ac:dyDescent="0.2">
      <c r="A878" s="116" t="s">
        <v>2166</v>
      </c>
      <c r="B878" s="89" t="s">
        <v>2167</v>
      </c>
      <c r="C878" s="54">
        <v>200763141</v>
      </c>
      <c r="D878" s="54">
        <v>0</v>
      </c>
    </row>
    <row r="879" spans="1:4" x14ac:dyDescent="0.2">
      <c r="A879" s="116" t="s">
        <v>2514</v>
      </c>
      <c r="B879" s="89" t="s">
        <v>2515</v>
      </c>
      <c r="C879" s="54">
        <v>34191720</v>
      </c>
      <c r="D879" s="54">
        <v>1109800</v>
      </c>
    </row>
    <row r="880" spans="1:4" x14ac:dyDescent="0.2">
      <c r="A880" s="116" t="s">
        <v>2122</v>
      </c>
      <c r="B880" s="89" t="s">
        <v>2123</v>
      </c>
      <c r="C880" s="53">
        <v>2320000</v>
      </c>
      <c r="D880" s="53">
        <v>4550</v>
      </c>
    </row>
    <row r="881" spans="1:4" x14ac:dyDescent="0.2">
      <c r="A881" s="116" t="s">
        <v>1310</v>
      </c>
      <c r="B881" s="89" t="s">
        <v>3906</v>
      </c>
      <c r="C881" s="53">
        <v>49019283</v>
      </c>
      <c r="D881" s="53">
        <v>142</v>
      </c>
    </row>
    <row r="882" spans="1:4" x14ac:dyDescent="0.2">
      <c r="A882" s="17" t="s">
        <v>805</v>
      </c>
      <c r="B882" s="90" t="s">
        <v>806</v>
      </c>
      <c r="C882" s="53">
        <v>27415270</v>
      </c>
      <c r="D882" s="53">
        <v>2500000</v>
      </c>
    </row>
    <row r="883" spans="1:4" x14ac:dyDescent="0.2">
      <c r="A883" s="116" t="s">
        <v>1167</v>
      </c>
      <c r="B883" s="89" t="s">
        <v>1168</v>
      </c>
      <c r="C883" s="54">
        <v>32292671</v>
      </c>
      <c r="D883" s="54">
        <v>5389</v>
      </c>
    </row>
    <row r="884" spans="1:4" x14ac:dyDescent="0.2">
      <c r="A884" s="116" t="s">
        <v>1277</v>
      </c>
      <c r="B884" s="89" t="s">
        <v>1278</v>
      </c>
      <c r="C884" s="54">
        <v>62368324</v>
      </c>
      <c r="D884" s="54">
        <v>4546</v>
      </c>
    </row>
    <row r="885" spans="1:4" x14ac:dyDescent="0.2">
      <c r="A885" s="116" t="s">
        <v>622</v>
      </c>
      <c r="B885" s="89" t="s">
        <v>623</v>
      </c>
      <c r="C885" s="53">
        <v>85518831</v>
      </c>
      <c r="D885" s="53">
        <v>1715</v>
      </c>
    </row>
    <row r="886" spans="1:4" x14ac:dyDescent="0.2">
      <c r="A886" s="116" t="s">
        <v>1726</v>
      </c>
      <c r="B886" s="89" t="s">
        <v>1727</v>
      </c>
      <c r="C886" s="53">
        <v>13291151</v>
      </c>
      <c r="D886" s="53">
        <v>3042458</v>
      </c>
    </row>
    <row r="887" spans="1:4" x14ac:dyDescent="0.2">
      <c r="A887" s="17" t="s">
        <v>1211</v>
      </c>
      <c r="B887" s="90" t="s">
        <v>1212</v>
      </c>
      <c r="C887" s="53">
        <v>69172213</v>
      </c>
      <c r="D887" s="53">
        <v>64519</v>
      </c>
    </row>
    <row r="888" spans="1:4" x14ac:dyDescent="0.2">
      <c r="A888" s="116" t="s">
        <v>4957</v>
      </c>
      <c r="B888" s="89" t="s">
        <v>4958</v>
      </c>
      <c r="C888" s="54">
        <v>14991476</v>
      </c>
      <c r="D888" s="54">
        <v>237949</v>
      </c>
    </row>
    <row r="889" spans="1:4" x14ac:dyDescent="0.2">
      <c r="A889" s="116" t="s">
        <v>4839</v>
      </c>
      <c r="B889" s="89" t="s">
        <v>4892</v>
      </c>
      <c r="C889" s="54">
        <v>119368998</v>
      </c>
      <c r="D889" s="54">
        <v>903885</v>
      </c>
    </row>
    <row r="890" spans="1:4" x14ac:dyDescent="0.2">
      <c r="A890" s="116" t="s">
        <v>3698</v>
      </c>
      <c r="B890" s="89" t="s">
        <v>3699</v>
      </c>
      <c r="C890" s="53">
        <v>7994910</v>
      </c>
      <c r="D890" s="53">
        <v>0</v>
      </c>
    </row>
    <row r="891" spans="1:4" x14ac:dyDescent="0.2">
      <c r="A891" s="116" t="s">
        <v>2968</v>
      </c>
      <c r="B891" s="89" t="s">
        <v>2969</v>
      </c>
      <c r="C891" s="53">
        <v>30294612</v>
      </c>
      <c r="D891" s="53">
        <v>0</v>
      </c>
    </row>
    <row r="892" spans="1:4" x14ac:dyDescent="0.2">
      <c r="A892" s="17" t="s">
        <v>1099</v>
      </c>
      <c r="B892" s="90" t="s">
        <v>1100</v>
      </c>
      <c r="C892" s="53">
        <v>29116822</v>
      </c>
      <c r="D892" s="53">
        <v>2599160</v>
      </c>
    </row>
    <row r="893" spans="1:4" x14ac:dyDescent="0.2">
      <c r="A893" s="116" t="s">
        <v>1201</v>
      </c>
      <c r="B893" s="89" t="s">
        <v>1202</v>
      </c>
      <c r="C893" s="54">
        <v>16314464</v>
      </c>
      <c r="D893" s="54">
        <v>240095</v>
      </c>
    </row>
    <row r="894" spans="1:4" x14ac:dyDescent="0.2">
      <c r="A894" s="116" t="s">
        <v>427</v>
      </c>
      <c r="B894" s="89" t="s">
        <v>428</v>
      </c>
      <c r="C894" s="54">
        <v>14704872</v>
      </c>
      <c r="D894" s="54">
        <v>133355</v>
      </c>
    </row>
    <row r="895" spans="1:4" x14ac:dyDescent="0.2">
      <c r="A895" s="116" t="s">
        <v>1985</v>
      </c>
      <c r="B895" s="89" t="s">
        <v>1986</v>
      </c>
      <c r="C895" s="53">
        <v>2199268</v>
      </c>
      <c r="D895" s="53">
        <v>189951</v>
      </c>
    </row>
    <row r="896" spans="1:4" x14ac:dyDescent="0.2">
      <c r="A896" s="116" t="s">
        <v>1717</v>
      </c>
      <c r="B896" s="89" t="s">
        <v>1718</v>
      </c>
      <c r="C896" s="53">
        <v>23222626</v>
      </c>
      <c r="D896" s="53">
        <v>2030550</v>
      </c>
    </row>
    <row r="897" spans="1:4" x14ac:dyDescent="0.2">
      <c r="A897" s="17" t="s">
        <v>1494</v>
      </c>
      <c r="B897" s="90" t="s">
        <v>1495</v>
      </c>
      <c r="C897" s="53">
        <v>5000000</v>
      </c>
      <c r="D897" s="53">
        <v>7000</v>
      </c>
    </row>
    <row r="898" spans="1:4" x14ac:dyDescent="0.2">
      <c r="A898" s="116" t="s">
        <v>2100</v>
      </c>
      <c r="B898" s="89" t="s">
        <v>2101</v>
      </c>
      <c r="C898" s="54">
        <v>6500000</v>
      </c>
      <c r="D898" s="54">
        <v>0</v>
      </c>
    </row>
    <row r="899" spans="1:4" x14ac:dyDescent="0.2">
      <c r="A899" s="116" t="s">
        <v>2266</v>
      </c>
      <c r="B899" s="89" t="s">
        <v>2267</v>
      </c>
      <c r="C899" s="54">
        <v>27270000</v>
      </c>
      <c r="D899" s="54">
        <v>0</v>
      </c>
    </row>
    <row r="900" spans="1:4" x14ac:dyDescent="0.2">
      <c r="A900" s="116" t="s">
        <v>4838</v>
      </c>
      <c r="B900" s="89" t="s">
        <v>4891</v>
      </c>
      <c r="C900" s="53">
        <v>11141807</v>
      </c>
      <c r="D900" s="53">
        <v>223008</v>
      </c>
    </row>
    <row r="901" spans="1:4" x14ac:dyDescent="0.2">
      <c r="A901" s="116" t="s">
        <v>1447</v>
      </c>
      <c r="B901" s="89" t="s">
        <v>1448</v>
      </c>
      <c r="C901" s="53">
        <v>33573819</v>
      </c>
      <c r="D901" s="53">
        <v>0</v>
      </c>
    </row>
    <row r="902" spans="1:4" x14ac:dyDescent="0.2">
      <c r="A902" s="17" t="s">
        <v>1317</v>
      </c>
      <c r="B902" s="90" t="s">
        <v>1318</v>
      </c>
      <c r="C902" s="53">
        <v>5926779</v>
      </c>
      <c r="D902" s="53">
        <v>0</v>
      </c>
    </row>
    <row r="903" spans="1:4" x14ac:dyDescent="0.2">
      <c r="A903" s="116" t="s">
        <v>1451</v>
      </c>
      <c r="B903" s="89" t="s">
        <v>1452</v>
      </c>
      <c r="C903" s="54">
        <v>315609576</v>
      </c>
      <c r="D903" s="54">
        <v>2869001</v>
      </c>
    </row>
    <row r="904" spans="1:4" x14ac:dyDescent="0.2">
      <c r="A904" s="116" t="s">
        <v>4847</v>
      </c>
      <c r="B904" s="89" t="s">
        <v>4900</v>
      </c>
      <c r="C904" s="54">
        <v>23059202</v>
      </c>
      <c r="D904" s="54">
        <v>0</v>
      </c>
    </row>
    <row r="905" spans="1:4" x14ac:dyDescent="0.2">
      <c r="A905" s="116" t="s">
        <v>1661</v>
      </c>
      <c r="B905" s="89" t="s">
        <v>1662</v>
      </c>
      <c r="C905" s="53">
        <v>27203469</v>
      </c>
      <c r="D905" s="53">
        <v>2388642</v>
      </c>
    </row>
    <row r="906" spans="1:4" x14ac:dyDescent="0.2">
      <c r="A906" s="116" t="s">
        <v>1686</v>
      </c>
      <c r="B906" s="89" t="s">
        <v>1687</v>
      </c>
      <c r="C906" s="53">
        <v>55895292</v>
      </c>
      <c r="D906" s="53">
        <v>0</v>
      </c>
    </row>
    <row r="907" spans="1:4" x14ac:dyDescent="0.2">
      <c r="A907" s="17" t="s">
        <v>4882</v>
      </c>
      <c r="B907" s="90" t="s">
        <v>4934</v>
      </c>
      <c r="C907" s="53">
        <v>13929192</v>
      </c>
      <c r="D907" s="53">
        <v>0</v>
      </c>
    </row>
    <row r="908" spans="1:4" x14ac:dyDescent="0.2">
      <c r="A908" s="116" t="s">
        <v>836</v>
      </c>
      <c r="B908" s="89" t="s">
        <v>837</v>
      </c>
      <c r="C908" s="54">
        <v>238684063</v>
      </c>
      <c r="D908" s="54">
        <v>48880000</v>
      </c>
    </row>
    <row r="909" spans="1:4" x14ac:dyDescent="0.2">
      <c r="A909" s="116" t="s">
        <v>838</v>
      </c>
      <c r="B909" s="89" t="s">
        <v>839</v>
      </c>
      <c r="C909" s="54">
        <v>15834554</v>
      </c>
      <c r="D909" s="54">
        <v>350000</v>
      </c>
    </row>
    <row r="910" spans="1:4" x14ac:dyDescent="0.2">
      <c r="A910" s="116" t="s">
        <v>3920</v>
      </c>
      <c r="B910" s="89" t="s">
        <v>3921</v>
      </c>
      <c r="C910" s="53">
        <v>10254685</v>
      </c>
      <c r="D910" s="53">
        <v>60025</v>
      </c>
    </row>
    <row r="911" spans="1:4" x14ac:dyDescent="0.2">
      <c r="A911" s="116" t="s">
        <v>2802</v>
      </c>
      <c r="B911" s="89" t="s">
        <v>2803</v>
      </c>
      <c r="C911" s="53">
        <v>12694120</v>
      </c>
      <c r="D911" s="53">
        <v>91649</v>
      </c>
    </row>
    <row r="912" spans="1:4" x14ac:dyDescent="0.2">
      <c r="A912" s="17" t="s">
        <v>719</v>
      </c>
      <c r="B912" s="90" t="s">
        <v>720</v>
      </c>
      <c r="C912" s="53">
        <v>13763533</v>
      </c>
      <c r="D912" s="53">
        <v>0</v>
      </c>
    </row>
    <row r="913" spans="1:4" x14ac:dyDescent="0.2">
      <c r="A913" s="116" t="s">
        <v>3718</v>
      </c>
      <c r="B913" s="89" t="s">
        <v>3719</v>
      </c>
      <c r="C913" s="54">
        <v>42233850</v>
      </c>
      <c r="D913" s="54">
        <v>976562</v>
      </c>
    </row>
    <row r="914" spans="1:4" x14ac:dyDescent="0.2">
      <c r="A914" s="116" t="s">
        <v>2376</v>
      </c>
      <c r="B914" s="89" t="s">
        <v>2377</v>
      </c>
      <c r="C914" s="54">
        <v>74009254</v>
      </c>
      <c r="D914" s="54">
        <v>124</v>
      </c>
    </row>
    <row r="915" spans="1:4" x14ac:dyDescent="0.2">
      <c r="A915" s="116" t="s">
        <v>2610</v>
      </c>
      <c r="B915" s="89" t="s">
        <v>2611</v>
      </c>
      <c r="C915" s="53">
        <v>20323614</v>
      </c>
      <c r="D915" s="53">
        <v>505958</v>
      </c>
    </row>
    <row r="916" spans="1:4" x14ac:dyDescent="0.2">
      <c r="A916" s="116" t="s">
        <v>468</v>
      </c>
      <c r="B916" s="89" t="s">
        <v>469</v>
      </c>
      <c r="C916" s="53">
        <v>45868383</v>
      </c>
      <c r="D916" s="53">
        <v>640430</v>
      </c>
    </row>
    <row r="917" spans="1:4" x14ac:dyDescent="0.2">
      <c r="A917" s="17" t="s">
        <v>4857</v>
      </c>
      <c r="B917" s="90" t="s">
        <v>4910</v>
      </c>
      <c r="C917" s="53">
        <v>38888569</v>
      </c>
      <c r="D917" s="53">
        <v>142694</v>
      </c>
    </row>
    <row r="918" spans="1:4" x14ac:dyDescent="0.2">
      <c r="A918" s="116" t="s">
        <v>2980</v>
      </c>
      <c r="B918" s="89" t="s">
        <v>2981</v>
      </c>
      <c r="C918" s="54">
        <v>54024880</v>
      </c>
      <c r="D918" s="54">
        <v>0</v>
      </c>
    </row>
    <row r="919" spans="1:4" x14ac:dyDescent="0.2">
      <c r="A919" s="116" t="s">
        <v>1056</v>
      </c>
      <c r="B919" s="89" t="s">
        <v>1057</v>
      </c>
      <c r="C919" s="54">
        <v>34147728</v>
      </c>
      <c r="D919" s="54">
        <v>3817360</v>
      </c>
    </row>
    <row r="920" spans="1:4" x14ac:dyDescent="0.2">
      <c r="A920" s="116" t="s">
        <v>962</v>
      </c>
      <c r="B920" s="89" t="s">
        <v>963</v>
      </c>
      <c r="C920" s="53">
        <v>11568163</v>
      </c>
      <c r="D920" s="53">
        <v>261994</v>
      </c>
    </row>
    <row r="921" spans="1:4" x14ac:dyDescent="0.2">
      <c r="A921" s="116" t="s">
        <v>4126</v>
      </c>
      <c r="B921" s="89" t="s">
        <v>4127</v>
      </c>
      <c r="C921" s="53">
        <v>15271581</v>
      </c>
      <c r="D921" s="53">
        <v>82300</v>
      </c>
    </row>
    <row r="922" spans="1:4" x14ac:dyDescent="0.2">
      <c r="A922" s="17" t="s">
        <v>4849</v>
      </c>
      <c r="B922" s="90" t="s">
        <v>4902</v>
      </c>
      <c r="C922" s="53">
        <v>11569113</v>
      </c>
      <c r="D922" s="53">
        <v>450000</v>
      </c>
    </row>
    <row r="923" spans="1:4" x14ac:dyDescent="0.2">
      <c r="A923" s="116" t="s">
        <v>2439</v>
      </c>
      <c r="B923" s="89" t="s">
        <v>2440</v>
      </c>
      <c r="C923" s="54">
        <v>10633173</v>
      </c>
      <c r="D923" s="54">
        <v>575</v>
      </c>
    </row>
    <row r="924" spans="1:4" x14ac:dyDescent="0.2">
      <c r="A924" s="116" t="s">
        <v>3615</v>
      </c>
      <c r="B924" s="89" t="s">
        <v>3877</v>
      </c>
      <c r="C924" s="54">
        <v>52765541</v>
      </c>
      <c r="D924" s="54">
        <v>177267</v>
      </c>
    </row>
    <row r="925" spans="1:4" x14ac:dyDescent="0.2">
      <c r="A925" s="116" t="s">
        <v>840</v>
      </c>
      <c r="B925" s="89" t="s">
        <v>841</v>
      </c>
      <c r="C925" s="53">
        <v>7603846</v>
      </c>
      <c r="D925" s="53">
        <v>0</v>
      </c>
    </row>
    <row r="926" spans="1:4" x14ac:dyDescent="0.2">
      <c r="A926" s="116" t="s">
        <v>3706</v>
      </c>
      <c r="B926" s="89" t="s">
        <v>3707</v>
      </c>
      <c r="C926" s="53">
        <v>12184045</v>
      </c>
      <c r="D926" s="53">
        <v>0</v>
      </c>
    </row>
    <row r="927" spans="1:4" x14ac:dyDescent="0.2">
      <c r="A927" s="17" t="s">
        <v>1486</v>
      </c>
      <c r="B927" s="90" t="s">
        <v>1487</v>
      </c>
      <c r="C927" s="53">
        <v>24181020</v>
      </c>
      <c r="D927" s="53">
        <v>272245</v>
      </c>
    </row>
    <row r="928" spans="1:4" x14ac:dyDescent="0.2">
      <c r="A928" s="116" t="s">
        <v>1519</v>
      </c>
      <c r="B928" s="89" t="s">
        <v>3988</v>
      </c>
      <c r="C928" s="54">
        <v>11138180</v>
      </c>
      <c r="D928" s="54">
        <v>2702573</v>
      </c>
    </row>
    <row r="929" spans="1:4" x14ac:dyDescent="0.2">
      <c r="A929" s="116" t="s">
        <v>1496</v>
      </c>
      <c r="B929" s="89" t="s">
        <v>1497</v>
      </c>
      <c r="C929" s="54">
        <v>17780753</v>
      </c>
      <c r="D929" s="54">
        <v>1281999</v>
      </c>
    </row>
    <row r="930" spans="1:4" x14ac:dyDescent="0.2">
      <c r="A930" s="116" t="s">
        <v>1959</v>
      </c>
      <c r="B930" s="89" t="s">
        <v>1960</v>
      </c>
      <c r="C930" s="53">
        <v>16637660</v>
      </c>
      <c r="D930" s="53">
        <v>0</v>
      </c>
    </row>
    <row r="931" spans="1:4" x14ac:dyDescent="0.2">
      <c r="A931" s="116" t="s">
        <v>1319</v>
      </c>
      <c r="B931" s="89" t="s">
        <v>1320</v>
      </c>
      <c r="C931" s="53">
        <v>35902385</v>
      </c>
      <c r="D931" s="53">
        <v>0</v>
      </c>
    </row>
    <row r="932" spans="1:4" x14ac:dyDescent="0.2">
      <c r="A932" s="17" t="s">
        <v>4845</v>
      </c>
      <c r="B932" s="90" t="s">
        <v>4898</v>
      </c>
      <c r="C932" s="53">
        <v>23479844</v>
      </c>
      <c r="D932" s="53">
        <v>1772558</v>
      </c>
    </row>
    <row r="933" spans="1:4" x14ac:dyDescent="0.2">
      <c r="A933" s="116" t="s">
        <v>389</v>
      </c>
      <c r="B933" s="89" t="s">
        <v>4200</v>
      </c>
      <c r="C933" s="54">
        <v>198407845</v>
      </c>
      <c r="D933" s="54">
        <v>835039</v>
      </c>
    </row>
    <row r="934" spans="1:4" x14ac:dyDescent="0.2">
      <c r="A934" s="116" t="s">
        <v>1169</v>
      </c>
      <c r="B934" s="89" t="s">
        <v>1170</v>
      </c>
      <c r="C934" s="54">
        <v>79721622</v>
      </c>
      <c r="D934" s="54">
        <v>237088</v>
      </c>
    </row>
    <row r="935" spans="1:4" x14ac:dyDescent="0.2">
      <c r="A935" s="116" t="s">
        <v>4837</v>
      </c>
      <c r="B935" s="89" t="s">
        <v>4890</v>
      </c>
      <c r="C935" s="53">
        <v>17752276</v>
      </c>
      <c r="D935" s="53">
        <v>7110</v>
      </c>
    </row>
    <row r="936" spans="1:4" x14ac:dyDescent="0.2">
      <c r="A936" s="116" t="s">
        <v>4874</v>
      </c>
      <c r="B936" s="89" t="s">
        <v>4927</v>
      </c>
      <c r="C936" s="53">
        <v>10716390</v>
      </c>
      <c r="D936" s="53">
        <v>635835</v>
      </c>
    </row>
    <row r="937" spans="1:4" x14ac:dyDescent="0.2">
      <c r="A937" s="17" t="s">
        <v>1992</v>
      </c>
      <c r="B937" s="90" t="s">
        <v>3983</v>
      </c>
      <c r="C937" s="53">
        <v>13676598</v>
      </c>
      <c r="D937" s="53">
        <v>846558</v>
      </c>
    </row>
    <row r="938" spans="1:4" x14ac:dyDescent="0.2">
      <c r="A938" s="116" t="s">
        <v>895</v>
      </c>
      <c r="B938" s="89" t="s">
        <v>896</v>
      </c>
      <c r="C938" s="54">
        <v>20535282</v>
      </c>
      <c r="D938" s="54">
        <v>421080</v>
      </c>
    </row>
    <row r="939" spans="1:4" x14ac:dyDescent="0.2">
      <c r="A939" s="116" t="s">
        <v>637</v>
      </c>
      <c r="B939" s="89" t="s">
        <v>638</v>
      </c>
      <c r="C939" s="54">
        <v>14202975</v>
      </c>
      <c r="D939" s="54">
        <v>4845</v>
      </c>
    </row>
    <row r="940" spans="1:4" x14ac:dyDescent="0.2">
      <c r="A940" s="116" t="s">
        <v>1147</v>
      </c>
      <c r="B940" s="89" t="s">
        <v>1148</v>
      </c>
      <c r="C940" s="53">
        <v>23906860</v>
      </c>
      <c r="D940" s="53">
        <v>0</v>
      </c>
    </row>
    <row r="941" spans="1:4" x14ac:dyDescent="0.2">
      <c r="A941" s="116" t="s">
        <v>2321</v>
      </c>
      <c r="B941" s="89" t="s">
        <v>2322</v>
      </c>
      <c r="C941" s="53">
        <v>24000000</v>
      </c>
      <c r="D941" s="53">
        <v>673676</v>
      </c>
    </row>
    <row r="942" spans="1:4" x14ac:dyDescent="0.2">
      <c r="A942" s="17" t="s">
        <v>4292</v>
      </c>
      <c r="B942" s="90" t="s">
        <v>4293</v>
      </c>
      <c r="C942" s="53">
        <v>18709437</v>
      </c>
      <c r="D942" s="53">
        <v>54156</v>
      </c>
    </row>
    <row r="943" spans="1:4" x14ac:dyDescent="0.2">
      <c r="A943" s="116" t="s">
        <v>4657</v>
      </c>
      <c r="B943" s="89" t="s">
        <v>4682</v>
      </c>
      <c r="C943" s="54">
        <v>6391381</v>
      </c>
      <c r="D943" s="54">
        <v>0</v>
      </c>
    </row>
    <row r="944" spans="1:4" x14ac:dyDescent="0.2">
      <c r="A944" s="116" t="s">
        <v>1269</v>
      </c>
      <c r="B944" s="89" t="s">
        <v>1270</v>
      </c>
      <c r="C944" s="54">
        <v>24054799</v>
      </c>
      <c r="D944" s="54">
        <v>152148</v>
      </c>
    </row>
    <row r="945" spans="1:4" x14ac:dyDescent="0.2">
      <c r="A945" s="116" t="s">
        <v>2757</v>
      </c>
      <c r="B945" s="89" t="s">
        <v>4331</v>
      </c>
      <c r="C945" s="53">
        <v>190178237</v>
      </c>
      <c r="D945" s="53">
        <v>27517</v>
      </c>
    </row>
    <row r="946" spans="1:4" x14ac:dyDescent="0.2">
      <c r="A946" s="116" t="s">
        <v>1396</v>
      </c>
      <c r="B946" s="89" t="s">
        <v>4017</v>
      </c>
      <c r="C946" s="53">
        <v>13257185</v>
      </c>
      <c r="D946" s="53">
        <v>880447</v>
      </c>
    </row>
    <row r="947" spans="1:4" x14ac:dyDescent="0.2">
      <c r="A947" s="17" t="s">
        <v>1734</v>
      </c>
      <c r="B947" s="90" t="s">
        <v>1735</v>
      </c>
      <c r="C947" s="53">
        <v>36720000</v>
      </c>
      <c r="D947" s="53">
        <v>3808660</v>
      </c>
    </row>
    <row r="948" spans="1:4" x14ac:dyDescent="0.2">
      <c r="A948" s="116" t="s">
        <v>4854</v>
      </c>
      <c r="B948" s="89" t="s">
        <v>4907</v>
      </c>
      <c r="C948" s="54">
        <v>79101178</v>
      </c>
      <c r="D948" s="54">
        <v>0</v>
      </c>
    </row>
    <row r="949" spans="1:4" x14ac:dyDescent="0.2">
      <c r="A949" s="116" t="s">
        <v>4850</v>
      </c>
      <c r="B949" s="89" t="s">
        <v>4903</v>
      </c>
      <c r="C949" s="54">
        <v>6000000</v>
      </c>
      <c r="D949" s="54">
        <v>120000</v>
      </c>
    </row>
    <row r="950" spans="1:4" x14ac:dyDescent="0.2">
      <c r="A950" s="116" t="s">
        <v>1596</v>
      </c>
      <c r="B950" s="89" t="s">
        <v>1597</v>
      </c>
      <c r="C950" s="53">
        <v>102586356</v>
      </c>
      <c r="D950" s="53">
        <v>27534000</v>
      </c>
    </row>
    <row r="951" spans="1:4" x14ac:dyDescent="0.2">
      <c r="A951" s="116" t="s">
        <v>3009</v>
      </c>
      <c r="B951" s="89" t="s">
        <v>3010</v>
      </c>
      <c r="C951" s="53">
        <v>20661601</v>
      </c>
      <c r="D951" s="53">
        <v>859682</v>
      </c>
    </row>
    <row r="952" spans="1:4" x14ac:dyDescent="0.2">
      <c r="A952" s="17" t="s">
        <v>1247</v>
      </c>
      <c r="B952" s="90" t="s">
        <v>1248</v>
      </c>
      <c r="C952" s="53">
        <v>40000000</v>
      </c>
      <c r="D952" s="53">
        <v>719873</v>
      </c>
    </row>
    <row r="953" spans="1:4" x14ac:dyDescent="0.2">
      <c r="A953" s="116" t="s">
        <v>1369</v>
      </c>
      <c r="B953" s="89" t="s">
        <v>1370</v>
      </c>
      <c r="C953" s="54">
        <v>22066331</v>
      </c>
      <c r="D953" s="54">
        <v>1163001</v>
      </c>
    </row>
    <row r="954" spans="1:4" x14ac:dyDescent="0.2">
      <c r="A954" s="116" t="s">
        <v>4878</v>
      </c>
      <c r="B954" s="89" t="s">
        <v>4832</v>
      </c>
      <c r="C954" s="54">
        <v>12913226</v>
      </c>
      <c r="D954" s="54">
        <v>0</v>
      </c>
    </row>
    <row r="955" spans="1:4" x14ac:dyDescent="0.2">
      <c r="A955" s="116" t="s">
        <v>4852</v>
      </c>
      <c r="B955" s="89" t="s">
        <v>4905</v>
      </c>
      <c r="C955" s="53">
        <v>12043600</v>
      </c>
      <c r="D955" s="53">
        <v>0</v>
      </c>
    </row>
    <row r="956" spans="1:4" x14ac:dyDescent="0.2">
      <c r="A956" s="116" t="s">
        <v>550</v>
      </c>
      <c r="B956" s="89" t="s">
        <v>3984</v>
      </c>
      <c r="C956" s="53">
        <v>19262308</v>
      </c>
      <c r="D956" s="53">
        <v>157751</v>
      </c>
    </row>
    <row r="957" spans="1:4" x14ac:dyDescent="0.2">
      <c r="A957" s="17" t="s">
        <v>2058</v>
      </c>
      <c r="B957" s="90" t="s">
        <v>2059</v>
      </c>
      <c r="C957" s="53">
        <v>48771938</v>
      </c>
      <c r="D957" s="53">
        <v>177101</v>
      </c>
    </row>
    <row r="958" spans="1:4" x14ac:dyDescent="0.2">
      <c r="A958" s="116" t="s">
        <v>1549</v>
      </c>
      <c r="B958" s="89" t="s">
        <v>1550</v>
      </c>
      <c r="C958" s="54">
        <v>20000000</v>
      </c>
      <c r="D958" s="54">
        <v>0</v>
      </c>
    </row>
    <row r="959" spans="1:4" x14ac:dyDescent="0.2">
      <c r="A959" s="116" t="s">
        <v>2350</v>
      </c>
      <c r="B959" s="89" t="s">
        <v>2351</v>
      </c>
      <c r="C959" s="54">
        <v>49129824</v>
      </c>
      <c r="D959" s="54">
        <v>200000</v>
      </c>
    </row>
    <row r="960" spans="1:4" x14ac:dyDescent="0.2">
      <c r="A960" s="116" t="s">
        <v>4870</v>
      </c>
      <c r="B960" s="89" t="s">
        <v>4923</v>
      </c>
      <c r="C960" s="53">
        <v>28572230</v>
      </c>
      <c r="D960" s="53">
        <v>3358290</v>
      </c>
    </row>
    <row r="961" spans="1:4" x14ac:dyDescent="0.2">
      <c r="A961" s="116" t="s">
        <v>2539</v>
      </c>
      <c r="B961" s="89" t="s">
        <v>2540</v>
      </c>
      <c r="C961" s="53">
        <v>17109680</v>
      </c>
      <c r="D961" s="53">
        <v>766000</v>
      </c>
    </row>
    <row r="962" spans="1:4" x14ac:dyDescent="0.2">
      <c r="A962" s="17" t="s">
        <v>4881</v>
      </c>
      <c r="B962" s="90" t="s">
        <v>4933</v>
      </c>
      <c r="C962" s="53">
        <v>16120000</v>
      </c>
      <c r="D962" s="53">
        <v>0</v>
      </c>
    </row>
    <row r="963" spans="1:4" x14ac:dyDescent="0.2">
      <c r="A963" s="116" t="s">
        <v>4863</v>
      </c>
      <c r="B963" s="89" t="s">
        <v>4916</v>
      </c>
      <c r="C963" s="54">
        <v>6000000</v>
      </c>
      <c r="D963" s="54">
        <v>94210</v>
      </c>
    </row>
    <row r="964" spans="1:4" x14ac:dyDescent="0.2">
      <c r="A964" s="116" t="s">
        <v>4856</v>
      </c>
      <c r="B964" s="89" t="s">
        <v>4909</v>
      </c>
      <c r="C964" s="54">
        <v>1739672</v>
      </c>
      <c r="D964" s="54">
        <v>226693</v>
      </c>
    </row>
    <row r="965" spans="1:4" x14ac:dyDescent="0.2">
      <c r="A965" s="116" t="s">
        <v>3069</v>
      </c>
      <c r="B965" s="89" t="s">
        <v>4685</v>
      </c>
      <c r="C965" s="53">
        <v>57287373</v>
      </c>
      <c r="D965" s="53">
        <v>0</v>
      </c>
    </row>
    <row r="966" spans="1:4" x14ac:dyDescent="0.2">
      <c r="A966" s="116" t="s">
        <v>4844</v>
      </c>
      <c r="B966" s="89" t="s">
        <v>4897</v>
      </c>
      <c r="C966" s="53">
        <v>20001230</v>
      </c>
      <c r="D966" s="53">
        <v>0</v>
      </c>
    </row>
    <row r="967" spans="1:4" x14ac:dyDescent="0.2">
      <c r="A967" s="17" t="s">
        <v>2748</v>
      </c>
      <c r="B967" s="90" t="s">
        <v>2749</v>
      </c>
      <c r="C967" s="53">
        <v>40243394</v>
      </c>
      <c r="D967" s="53">
        <v>2957902</v>
      </c>
    </row>
    <row r="968" spans="1:4" x14ac:dyDescent="0.2">
      <c r="A968" s="116" t="s">
        <v>1769</v>
      </c>
      <c r="B968" s="89" t="s">
        <v>1770</v>
      </c>
      <c r="C968" s="54">
        <v>213914131</v>
      </c>
      <c r="D968" s="54">
        <v>10166948</v>
      </c>
    </row>
    <row r="969" spans="1:4" x14ac:dyDescent="0.2">
      <c r="A969" s="116" t="s">
        <v>2106</v>
      </c>
      <c r="B969" s="89" t="s">
        <v>2107</v>
      </c>
      <c r="C969" s="54">
        <v>11086579</v>
      </c>
      <c r="D969" s="54">
        <v>138410</v>
      </c>
    </row>
    <row r="970" spans="1:4" x14ac:dyDescent="0.2">
      <c r="A970" s="116" t="s">
        <v>876</v>
      </c>
      <c r="B970" s="89" t="s">
        <v>877</v>
      </c>
      <c r="C970" s="53">
        <v>53267083</v>
      </c>
      <c r="D970" s="53">
        <v>1179305</v>
      </c>
    </row>
    <row r="971" spans="1:4" x14ac:dyDescent="0.2">
      <c r="A971" s="116" t="s">
        <v>1154</v>
      </c>
      <c r="B971" s="89" t="s">
        <v>1155</v>
      </c>
      <c r="C971" s="53">
        <v>10000000</v>
      </c>
      <c r="D971" s="53">
        <v>0</v>
      </c>
    </row>
    <row r="972" spans="1:4" x14ac:dyDescent="0.2">
      <c r="A972" s="17" t="s">
        <v>2804</v>
      </c>
      <c r="B972" s="90" t="s">
        <v>2805</v>
      </c>
      <c r="C972" s="53">
        <v>16163092</v>
      </c>
      <c r="D972" s="53">
        <v>6648033</v>
      </c>
    </row>
    <row r="973" spans="1:4" x14ac:dyDescent="0.2">
      <c r="A973" s="116" t="s">
        <v>4868</v>
      </c>
      <c r="B973" s="89" t="s">
        <v>4921</v>
      </c>
      <c r="C973" s="54">
        <v>53094278</v>
      </c>
      <c r="D973" s="54">
        <v>2188</v>
      </c>
    </row>
    <row r="974" spans="1:4" x14ac:dyDescent="0.2">
      <c r="A974" s="116" t="s">
        <v>1741</v>
      </c>
      <c r="B974" s="89" t="s">
        <v>1742</v>
      </c>
      <c r="C974" s="54">
        <v>8856866</v>
      </c>
      <c r="D974" s="54">
        <v>2474113</v>
      </c>
    </row>
    <row r="975" spans="1:4" x14ac:dyDescent="0.2">
      <c r="A975" s="116" t="s">
        <v>4835</v>
      </c>
      <c r="B975" s="89" t="s">
        <v>4888</v>
      </c>
      <c r="C975" s="53">
        <v>2365023</v>
      </c>
      <c r="D975" s="53">
        <v>184671</v>
      </c>
    </row>
    <row r="976" spans="1:4" x14ac:dyDescent="0.2">
      <c r="A976" s="116" t="s">
        <v>4862</v>
      </c>
      <c r="B976" s="89" t="s">
        <v>4915</v>
      </c>
      <c r="C976" s="53">
        <v>12728534</v>
      </c>
      <c r="D976" s="53">
        <v>0</v>
      </c>
    </row>
    <row r="977" spans="1:4" x14ac:dyDescent="0.2">
      <c r="A977" s="17" t="s">
        <v>4860</v>
      </c>
      <c r="B977" s="90" t="s">
        <v>4913</v>
      </c>
      <c r="C977" s="53">
        <v>39505981</v>
      </c>
      <c r="D977" s="53">
        <v>822713</v>
      </c>
    </row>
    <row r="978" spans="1:4" x14ac:dyDescent="0.2">
      <c r="A978" s="116" t="s">
        <v>4347</v>
      </c>
      <c r="B978" s="89" t="s">
        <v>4365</v>
      </c>
      <c r="C978" s="54">
        <v>6174904</v>
      </c>
      <c r="D978" s="54">
        <v>212890</v>
      </c>
    </row>
    <row r="979" spans="1:4" x14ac:dyDescent="0.2">
      <c r="A979" s="116" t="s">
        <v>4872</v>
      </c>
      <c r="B979" s="89" t="s">
        <v>4925</v>
      </c>
      <c r="C979" s="54">
        <v>99649272</v>
      </c>
      <c r="D979" s="54">
        <v>45003</v>
      </c>
    </row>
    <row r="980" spans="1:4" x14ac:dyDescent="0.2">
      <c r="A980" s="116" t="s">
        <v>1433</v>
      </c>
      <c r="B980" s="89" t="s">
        <v>1434</v>
      </c>
      <c r="C980" s="53">
        <v>16318522</v>
      </c>
      <c r="D980" s="53">
        <v>1001057</v>
      </c>
    </row>
    <row r="981" spans="1:4" x14ac:dyDescent="0.2">
      <c r="A981" s="116" t="s">
        <v>2898</v>
      </c>
      <c r="B981" s="89" t="s">
        <v>2899</v>
      </c>
      <c r="C981" s="53">
        <v>15244382</v>
      </c>
      <c r="D981" s="53">
        <v>426775</v>
      </c>
    </row>
    <row r="982" spans="1:4" x14ac:dyDescent="0.2">
      <c r="A982" s="17" t="s">
        <v>1657</v>
      </c>
      <c r="B982" s="90" t="s">
        <v>1658</v>
      </c>
      <c r="C982" s="53">
        <v>45235478</v>
      </c>
      <c r="D982" s="53">
        <v>7774864</v>
      </c>
    </row>
    <row r="983" spans="1:4" x14ac:dyDescent="0.2">
      <c r="A983" s="116" t="s">
        <v>2124</v>
      </c>
      <c r="B983" s="89" t="s">
        <v>2125</v>
      </c>
      <c r="C983" s="54">
        <v>19936743</v>
      </c>
      <c r="D983" s="54">
        <v>10</v>
      </c>
    </row>
    <row r="984" spans="1:4" x14ac:dyDescent="0.2">
      <c r="A984" s="116" t="s">
        <v>1736</v>
      </c>
      <c r="B984" s="89" t="s">
        <v>4679</v>
      </c>
      <c r="C984" s="54">
        <v>127807298</v>
      </c>
      <c r="D984" s="54">
        <v>1758138</v>
      </c>
    </row>
    <row r="985" spans="1:4" x14ac:dyDescent="0.2">
      <c r="A985" s="116" t="s">
        <v>3619</v>
      </c>
      <c r="B985" s="89" t="s">
        <v>3883</v>
      </c>
      <c r="C985" s="53">
        <v>30726747</v>
      </c>
      <c r="D985" s="53">
        <v>8</v>
      </c>
    </row>
    <row r="986" spans="1:4" x14ac:dyDescent="0.2">
      <c r="A986" s="116" t="s">
        <v>1227</v>
      </c>
      <c r="B986" s="89" t="s">
        <v>1228</v>
      </c>
      <c r="C986" s="53">
        <v>42836818</v>
      </c>
      <c r="D986" s="53">
        <v>2317576</v>
      </c>
    </row>
    <row r="987" spans="1:4" x14ac:dyDescent="0.2">
      <c r="A987" s="17" t="s">
        <v>3195</v>
      </c>
      <c r="B987" s="90" t="s">
        <v>4237</v>
      </c>
      <c r="C987" s="53">
        <v>34000000</v>
      </c>
      <c r="D987" s="53">
        <v>1076055</v>
      </c>
    </row>
    <row r="988" spans="1:4" x14ac:dyDescent="0.2">
      <c r="A988" s="116" t="s">
        <v>4841</v>
      </c>
      <c r="B988" s="89" t="s">
        <v>4894</v>
      </c>
      <c r="C988" s="54">
        <v>27671533</v>
      </c>
      <c r="D988" s="54">
        <v>0</v>
      </c>
    </row>
    <row r="989" spans="1:4" x14ac:dyDescent="0.2">
      <c r="A989" s="116" t="s">
        <v>778</v>
      </c>
      <c r="B989" s="89" t="s">
        <v>779</v>
      </c>
      <c r="C989" s="54">
        <v>3791811</v>
      </c>
      <c r="D989" s="54">
        <v>12331</v>
      </c>
    </row>
    <row r="990" spans="1:4" x14ac:dyDescent="0.2">
      <c r="A990" s="116" t="s">
        <v>1419</v>
      </c>
      <c r="B990" s="89" t="s">
        <v>1420</v>
      </c>
      <c r="C990" s="53">
        <v>3000000</v>
      </c>
      <c r="D990" s="53">
        <v>345276</v>
      </c>
    </row>
    <row r="991" spans="1:4" x14ac:dyDescent="0.2">
      <c r="A991" s="116" t="s">
        <v>3067</v>
      </c>
      <c r="B991" s="89" t="s">
        <v>3068</v>
      </c>
      <c r="C991" s="53">
        <v>33442000</v>
      </c>
      <c r="D991" s="53">
        <v>1211</v>
      </c>
    </row>
    <row r="992" spans="1:4" x14ac:dyDescent="0.2">
      <c r="A992" s="17" t="s">
        <v>3246</v>
      </c>
      <c r="B992" s="90" t="s">
        <v>3247</v>
      </c>
      <c r="C992" s="53">
        <v>26979604</v>
      </c>
      <c r="D992" s="53">
        <v>0</v>
      </c>
    </row>
    <row r="993" spans="1:4" x14ac:dyDescent="0.2">
      <c r="A993" s="116" t="s">
        <v>2349</v>
      </c>
      <c r="B993" s="89" t="s">
        <v>4637</v>
      </c>
      <c r="C993" s="54">
        <v>14219097</v>
      </c>
      <c r="D993" s="54">
        <v>35476</v>
      </c>
    </row>
    <row r="994" spans="1:4" x14ac:dyDescent="0.2">
      <c r="A994" s="116" t="s">
        <v>4871</v>
      </c>
      <c r="B994" s="89" t="s">
        <v>4924</v>
      </c>
      <c r="C994" s="54">
        <v>15078709</v>
      </c>
      <c r="D994" s="54">
        <v>196490</v>
      </c>
    </row>
    <row r="995" spans="1:4" x14ac:dyDescent="0.2">
      <c r="A995" s="116" t="s">
        <v>4959</v>
      </c>
      <c r="B995" s="89" t="s">
        <v>4960</v>
      </c>
      <c r="C995" s="53">
        <v>17136600</v>
      </c>
      <c r="D995" s="53">
        <v>0</v>
      </c>
    </row>
    <row r="996" spans="1:4" x14ac:dyDescent="0.2">
      <c r="A996" s="116" t="s">
        <v>4541</v>
      </c>
      <c r="B996" s="89" t="s">
        <v>4567</v>
      </c>
      <c r="C996" s="53">
        <v>19724328</v>
      </c>
      <c r="D996" s="53">
        <v>0</v>
      </c>
    </row>
    <row r="997" spans="1:4" x14ac:dyDescent="0.2">
      <c r="A997" s="17" t="s">
        <v>4865</v>
      </c>
      <c r="B997" s="90" t="s">
        <v>4918</v>
      </c>
      <c r="C997" s="53">
        <v>29228750</v>
      </c>
      <c r="D997" s="53">
        <v>0</v>
      </c>
    </row>
    <row r="998" spans="1:4" x14ac:dyDescent="0.2">
      <c r="A998" s="116" t="s">
        <v>1891</v>
      </c>
      <c r="B998" s="89" t="s">
        <v>1892</v>
      </c>
      <c r="C998" s="54">
        <v>16720822</v>
      </c>
      <c r="D998" s="54">
        <v>0</v>
      </c>
    </row>
    <row r="999" spans="1:4" x14ac:dyDescent="0.2">
      <c r="A999" s="116" t="s">
        <v>995</v>
      </c>
      <c r="B999" s="89" t="s">
        <v>996</v>
      </c>
      <c r="C999" s="54">
        <v>70805940</v>
      </c>
      <c r="D999" s="54">
        <v>1966819</v>
      </c>
    </row>
    <row r="1000" spans="1:4" x14ac:dyDescent="0.2">
      <c r="A1000" s="116" t="s">
        <v>2565</v>
      </c>
      <c r="B1000" s="89" t="s">
        <v>2566</v>
      </c>
      <c r="C1000" s="53">
        <v>39403685</v>
      </c>
      <c r="D1000" s="53">
        <v>0</v>
      </c>
    </row>
    <row r="1001" spans="1:4" x14ac:dyDescent="0.2">
      <c r="A1001" s="116" t="s">
        <v>2821</v>
      </c>
      <c r="B1001" s="89" t="s">
        <v>2822</v>
      </c>
      <c r="C1001" s="53">
        <v>12000000</v>
      </c>
      <c r="D1001" s="53">
        <v>0</v>
      </c>
    </row>
    <row r="1002" spans="1:4" x14ac:dyDescent="0.2">
      <c r="A1002" s="17" t="s">
        <v>1948</v>
      </c>
      <c r="B1002" s="90" t="s">
        <v>1949</v>
      </c>
      <c r="C1002" s="53">
        <v>9567333</v>
      </c>
      <c r="D1002" s="53">
        <v>323621</v>
      </c>
    </row>
    <row r="1003" spans="1:4" x14ac:dyDescent="0.2">
      <c r="A1003" s="116" t="s">
        <v>1543</v>
      </c>
      <c r="B1003" s="89" t="s">
        <v>1544</v>
      </c>
      <c r="C1003" s="54">
        <v>22722739</v>
      </c>
      <c r="D1003" s="54">
        <v>643833</v>
      </c>
    </row>
    <row r="1004" spans="1:4" x14ac:dyDescent="0.2">
      <c r="A1004" s="116" t="s">
        <v>1165</v>
      </c>
      <c r="B1004" s="89" t="s">
        <v>1166</v>
      </c>
      <c r="C1004" s="54">
        <v>28464992</v>
      </c>
      <c r="D1004" s="54">
        <v>1422884</v>
      </c>
    </row>
    <row r="1005" spans="1:4" x14ac:dyDescent="0.2">
      <c r="A1005" s="116" t="s">
        <v>1612</v>
      </c>
      <c r="B1005" s="89" t="s">
        <v>4961</v>
      </c>
      <c r="C1005" s="53">
        <v>29086168</v>
      </c>
      <c r="D1005" s="53">
        <v>0</v>
      </c>
    </row>
    <row r="1006" spans="1:4" x14ac:dyDescent="0.2">
      <c r="A1006" s="116" t="s">
        <v>3798</v>
      </c>
      <c r="B1006" s="89" t="s">
        <v>4601</v>
      </c>
      <c r="C1006" s="53">
        <v>13366810</v>
      </c>
      <c r="D1006" s="53">
        <v>0</v>
      </c>
    </row>
    <row r="1007" spans="1:4" x14ac:dyDescent="0.2">
      <c r="A1007" s="17" t="s">
        <v>1834</v>
      </c>
      <c r="B1007" s="90" t="s">
        <v>1835</v>
      </c>
      <c r="C1007" s="53">
        <v>24573061</v>
      </c>
      <c r="D1007" s="53">
        <v>2002837</v>
      </c>
    </row>
    <row r="1008" spans="1:4" x14ac:dyDescent="0.2">
      <c r="A1008" s="116" t="s">
        <v>2178</v>
      </c>
      <c r="B1008" s="89" t="s">
        <v>4790</v>
      </c>
      <c r="C1008" s="54">
        <v>9868409</v>
      </c>
      <c r="D1008" s="54">
        <v>0</v>
      </c>
    </row>
    <row r="1009" spans="1:4" x14ac:dyDescent="0.2">
      <c r="A1009" s="116" t="s">
        <v>1753</v>
      </c>
      <c r="B1009" s="89" t="s">
        <v>1754</v>
      </c>
      <c r="C1009" s="54">
        <v>31017927</v>
      </c>
      <c r="D1009" s="54">
        <v>37877</v>
      </c>
    </row>
    <row r="1010" spans="1:4" x14ac:dyDescent="0.2">
      <c r="A1010" s="116" t="s">
        <v>3147</v>
      </c>
      <c r="B1010" s="89" t="s">
        <v>3148</v>
      </c>
      <c r="C1010" s="53">
        <v>20000000</v>
      </c>
      <c r="D1010" s="53">
        <v>848021</v>
      </c>
    </row>
    <row r="1011" spans="1:4" x14ac:dyDescent="0.2">
      <c r="A1011" s="116" t="s">
        <v>3575</v>
      </c>
      <c r="B1011" s="89" t="s">
        <v>4004</v>
      </c>
      <c r="C1011" s="53">
        <v>111251760</v>
      </c>
      <c r="D1011" s="53">
        <v>145492</v>
      </c>
    </row>
    <row r="1012" spans="1:4" x14ac:dyDescent="0.2">
      <c r="A1012" s="17" t="s">
        <v>4859</v>
      </c>
      <c r="B1012" s="90" t="s">
        <v>4912</v>
      </c>
      <c r="C1012" s="53">
        <v>177983313</v>
      </c>
      <c r="D1012" s="53">
        <v>61831</v>
      </c>
    </row>
    <row r="1013" spans="1:4" x14ac:dyDescent="0.2">
      <c r="A1013" s="116" t="s">
        <v>2030</v>
      </c>
      <c r="B1013" s="89" t="s">
        <v>2031</v>
      </c>
      <c r="C1013" s="54">
        <v>7860000</v>
      </c>
      <c r="D1013" s="54">
        <v>206499</v>
      </c>
    </row>
    <row r="1014" spans="1:4" x14ac:dyDescent="0.2">
      <c r="A1014" s="116" t="s">
        <v>1197</v>
      </c>
      <c r="B1014" s="89" t="s">
        <v>1198</v>
      </c>
      <c r="C1014" s="54">
        <v>22800500</v>
      </c>
      <c r="D1014" s="54">
        <v>1289530</v>
      </c>
    </row>
    <row r="1015" spans="1:4" x14ac:dyDescent="0.2">
      <c r="A1015" s="116" t="s">
        <v>1841</v>
      </c>
      <c r="B1015" s="89" t="s">
        <v>1842</v>
      </c>
      <c r="C1015" s="53">
        <v>71963431</v>
      </c>
      <c r="D1015" s="53">
        <v>115985</v>
      </c>
    </row>
    <row r="1016" spans="1:4" x14ac:dyDescent="0.2">
      <c r="A1016" s="116" t="s">
        <v>2244</v>
      </c>
      <c r="B1016" s="89" t="s">
        <v>2245</v>
      </c>
      <c r="C1016" s="53">
        <v>7760554</v>
      </c>
      <c r="D1016" s="53">
        <v>171432</v>
      </c>
    </row>
    <row r="1017" spans="1:4" x14ac:dyDescent="0.2">
      <c r="A1017" s="17" t="s">
        <v>2495</v>
      </c>
      <c r="B1017" s="90" t="s">
        <v>2496</v>
      </c>
      <c r="C1017" s="53">
        <v>27841064</v>
      </c>
      <c r="D1017" s="53">
        <v>5</v>
      </c>
    </row>
    <row r="1018" spans="1:4" x14ac:dyDescent="0.2">
      <c r="A1018" s="116" t="s">
        <v>4877</v>
      </c>
      <c r="B1018" s="89" t="s">
        <v>4930</v>
      </c>
      <c r="C1018" s="54">
        <v>50748440</v>
      </c>
      <c r="D1018" s="54">
        <v>0</v>
      </c>
    </row>
    <row r="1019" spans="1:4" x14ac:dyDescent="0.2">
      <c r="A1019" s="116" t="s">
        <v>1233</v>
      </c>
      <c r="B1019" s="89" t="s">
        <v>1234</v>
      </c>
      <c r="C1019" s="54">
        <v>90895434</v>
      </c>
      <c r="D1019" s="54">
        <v>0</v>
      </c>
    </row>
    <row r="1020" spans="1:4" x14ac:dyDescent="0.2">
      <c r="A1020" s="116" t="s">
        <v>1287</v>
      </c>
      <c r="B1020" s="89" t="s">
        <v>1288</v>
      </c>
      <c r="C1020" s="53">
        <v>12279746</v>
      </c>
      <c r="D1020" s="53">
        <v>1281618</v>
      </c>
    </row>
    <row r="1021" spans="1:4" x14ac:dyDescent="0.2">
      <c r="A1021" s="116" t="s">
        <v>1851</v>
      </c>
      <c r="B1021" s="89" t="s">
        <v>1852</v>
      </c>
      <c r="C1021" s="53">
        <v>15607500</v>
      </c>
      <c r="D1021" s="53">
        <v>1939797</v>
      </c>
    </row>
    <row r="1022" spans="1:4" x14ac:dyDescent="0.2">
      <c r="A1022" s="17" t="s">
        <v>2431</v>
      </c>
      <c r="B1022" s="90" t="s">
        <v>2432</v>
      </c>
      <c r="C1022" s="53">
        <v>14300000</v>
      </c>
      <c r="D1022" s="53">
        <v>374384</v>
      </c>
    </row>
    <row r="1023" spans="1:4" x14ac:dyDescent="0.2">
      <c r="A1023" s="116" t="s">
        <v>1377</v>
      </c>
      <c r="B1023" s="89" t="s">
        <v>1378</v>
      </c>
      <c r="C1023" s="54">
        <v>21600102</v>
      </c>
      <c r="D1023" s="54">
        <v>0</v>
      </c>
    </row>
    <row r="1024" spans="1:4" x14ac:dyDescent="0.2">
      <c r="A1024" s="116" t="s">
        <v>4861</v>
      </c>
      <c r="B1024" s="89" t="s">
        <v>4914</v>
      </c>
      <c r="C1024" s="54">
        <v>1328000</v>
      </c>
      <c r="D1024" s="54">
        <v>246595</v>
      </c>
    </row>
    <row r="1025" spans="1:4" x14ac:dyDescent="0.2">
      <c r="A1025" s="116" t="s">
        <v>2443</v>
      </c>
      <c r="B1025" s="89" t="s">
        <v>2444</v>
      </c>
      <c r="C1025" s="53">
        <v>9303140</v>
      </c>
      <c r="D1025" s="53">
        <v>64656</v>
      </c>
    </row>
    <row r="1026" spans="1:4" x14ac:dyDescent="0.2">
      <c r="A1026" s="116" t="s">
        <v>3769</v>
      </c>
      <c r="B1026" s="89" t="s">
        <v>3770</v>
      </c>
      <c r="C1026" s="53">
        <v>9832630</v>
      </c>
      <c r="D1026" s="53">
        <v>110000</v>
      </c>
    </row>
    <row r="1027" spans="1:4" x14ac:dyDescent="0.2">
      <c r="A1027" s="17" t="s">
        <v>1035</v>
      </c>
      <c r="B1027" s="90" t="s">
        <v>1036</v>
      </c>
      <c r="C1027" s="53">
        <v>94162079</v>
      </c>
      <c r="D1027" s="53">
        <v>41783</v>
      </c>
    </row>
    <row r="1028" spans="1:4" x14ac:dyDescent="0.2">
      <c r="A1028" s="116" t="s">
        <v>661</v>
      </c>
      <c r="B1028" s="89" t="s">
        <v>662</v>
      </c>
      <c r="C1028" s="54">
        <v>6216363</v>
      </c>
      <c r="D1028" s="54">
        <v>186531</v>
      </c>
    </row>
    <row r="1029" spans="1:4" x14ac:dyDescent="0.2">
      <c r="A1029" s="116" t="s">
        <v>4864</v>
      </c>
      <c r="B1029" s="89" t="s">
        <v>4917</v>
      </c>
      <c r="C1029" s="54">
        <v>19867866</v>
      </c>
      <c r="D1029" s="54">
        <v>0</v>
      </c>
    </row>
    <row r="1030" spans="1:4" x14ac:dyDescent="0.2">
      <c r="A1030" s="116" t="s">
        <v>562</v>
      </c>
      <c r="B1030" s="89" t="s">
        <v>3645</v>
      </c>
      <c r="C1030" s="53">
        <v>30000000</v>
      </c>
      <c r="D1030" s="53">
        <v>0</v>
      </c>
    </row>
    <row r="1031" spans="1:4" x14ac:dyDescent="0.2">
      <c r="A1031" s="116" t="s">
        <v>3386</v>
      </c>
      <c r="B1031" s="89" t="s">
        <v>3387</v>
      </c>
      <c r="C1031" s="53">
        <v>31742912</v>
      </c>
      <c r="D1031" s="53">
        <v>16358</v>
      </c>
    </row>
    <row r="1032" spans="1:4" x14ac:dyDescent="0.2">
      <c r="A1032" s="17" t="s">
        <v>4962</v>
      </c>
      <c r="B1032" s="90" t="s">
        <v>4963</v>
      </c>
      <c r="C1032" s="53">
        <v>8265944</v>
      </c>
      <c r="D1032" s="53">
        <v>0</v>
      </c>
    </row>
    <row r="1033" spans="1:4" x14ac:dyDescent="0.2">
      <c r="A1033" s="116" t="s">
        <v>3704</v>
      </c>
      <c r="B1033" s="89" t="s">
        <v>3705</v>
      </c>
      <c r="C1033" s="54">
        <v>22121745</v>
      </c>
      <c r="D1033" s="54">
        <v>0</v>
      </c>
    </row>
    <row r="1034" spans="1:4" x14ac:dyDescent="0.2">
      <c r="A1034" s="116" t="s">
        <v>1488</v>
      </c>
      <c r="B1034" s="89" t="s">
        <v>1489</v>
      </c>
      <c r="C1034" s="54">
        <v>26041812</v>
      </c>
      <c r="D1034" s="54">
        <v>0</v>
      </c>
    </row>
    <row r="1035" spans="1:4" x14ac:dyDescent="0.2">
      <c r="A1035" s="116" t="s">
        <v>1524</v>
      </c>
      <c r="B1035" s="89" t="s">
        <v>1525</v>
      </c>
      <c r="C1035" s="53">
        <v>168391564</v>
      </c>
      <c r="D1035" s="53">
        <v>0</v>
      </c>
    </row>
    <row r="1036" spans="1:4" x14ac:dyDescent="0.2">
      <c r="A1036" s="116" t="s">
        <v>1094</v>
      </c>
      <c r="B1036" s="89" t="s">
        <v>1095</v>
      </c>
      <c r="C1036" s="53">
        <v>11558200</v>
      </c>
      <c r="D1036" s="53">
        <v>519835</v>
      </c>
    </row>
    <row r="1037" spans="1:4" x14ac:dyDescent="0.2">
      <c r="A1037" s="17" t="s">
        <v>4875</v>
      </c>
      <c r="B1037" s="90" t="s">
        <v>4928</v>
      </c>
      <c r="C1037" s="53">
        <v>18754848</v>
      </c>
      <c r="D1037" s="53">
        <v>1052632</v>
      </c>
    </row>
    <row r="1038" spans="1:4" x14ac:dyDescent="0.2">
      <c r="A1038" s="116" t="s">
        <v>4846</v>
      </c>
      <c r="B1038" s="89" t="s">
        <v>4899</v>
      </c>
      <c r="C1038" s="54">
        <v>96714620</v>
      </c>
      <c r="D1038" s="54">
        <v>741293</v>
      </c>
    </row>
    <row r="1039" spans="1:4" x14ac:dyDescent="0.2">
      <c r="A1039" s="116" t="s">
        <v>4817</v>
      </c>
      <c r="B1039" s="89" t="s">
        <v>4818</v>
      </c>
      <c r="C1039" s="54">
        <v>8036064</v>
      </c>
      <c r="D1039" s="54">
        <v>298429</v>
      </c>
    </row>
    <row r="1040" spans="1:4" x14ac:dyDescent="0.2">
      <c r="A1040" s="116" t="s">
        <v>3712</v>
      </c>
      <c r="B1040" s="89" t="s">
        <v>3713</v>
      </c>
      <c r="C1040" s="53">
        <v>14765856</v>
      </c>
      <c r="D1040" s="53">
        <v>361870</v>
      </c>
    </row>
    <row r="1041" spans="1:4" x14ac:dyDescent="0.2">
      <c r="A1041" s="116" t="s">
        <v>1512</v>
      </c>
      <c r="B1041" s="89" t="s">
        <v>4604</v>
      </c>
      <c r="C1041" s="53">
        <v>106681731</v>
      </c>
      <c r="D1041" s="53">
        <v>170178</v>
      </c>
    </row>
    <row r="1042" spans="1:4" x14ac:dyDescent="0.2">
      <c r="A1042" s="17" t="s">
        <v>2329</v>
      </c>
      <c r="B1042" s="90" t="s">
        <v>2330</v>
      </c>
      <c r="C1042" s="53">
        <v>9500000</v>
      </c>
      <c r="D1042" s="53">
        <v>51498</v>
      </c>
    </row>
    <row r="1043" spans="1:4" x14ac:dyDescent="0.2">
      <c r="A1043" s="116" t="s">
        <v>4152</v>
      </c>
      <c r="B1043" s="89" t="s">
        <v>4153</v>
      </c>
      <c r="C1043" s="54">
        <v>22421268</v>
      </c>
      <c r="D1043" s="54">
        <v>0</v>
      </c>
    </row>
    <row r="1044" spans="1:4" x14ac:dyDescent="0.2">
      <c r="A1044" s="116" t="s">
        <v>2456</v>
      </c>
      <c r="B1044" s="89" t="s">
        <v>2457</v>
      </c>
      <c r="C1044" s="54">
        <v>42000000</v>
      </c>
      <c r="D1044" s="54">
        <v>0</v>
      </c>
    </row>
    <row r="1045" spans="1:4" x14ac:dyDescent="0.2">
      <c r="A1045" s="116" t="s">
        <v>1462</v>
      </c>
      <c r="B1045" s="89" t="s">
        <v>1463</v>
      </c>
      <c r="C1045" s="53">
        <v>16000000</v>
      </c>
      <c r="D1045" s="53">
        <v>215000</v>
      </c>
    </row>
    <row r="1046" spans="1:4" x14ac:dyDescent="0.2">
      <c r="A1046" s="116" t="s">
        <v>754</v>
      </c>
      <c r="B1046" s="89" t="s">
        <v>755</v>
      </c>
      <c r="C1046" s="53">
        <v>13636248</v>
      </c>
      <c r="D1046" s="53">
        <v>849091</v>
      </c>
    </row>
    <row r="1047" spans="1:4" x14ac:dyDescent="0.2">
      <c r="A1047" s="17" t="s">
        <v>1807</v>
      </c>
      <c r="B1047" s="90" t="s">
        <v>1808</v>
      </c>
      <c r="C1047" s="53">
        <v>11041708</v>
      </c>
      <c r="D1047" s="53">
        <v>5857</v>
      </c>
    </row>
    <row r="1048" spans="1:4" x14ac:dyDescent="0.2">
      <c r="A1048" s="116" t="s">
        <v>1796</v>
      </c>
      <c r="B1048" s="89" t="s">
        <v>1797</v>
      </c>
      <c r="C1048" s="54">
        <v>23000000</v>
      </c>
      <c r="D1048" s="54">
        <v>5842561</v>
      </c>
    </row>
    <row r="1049" spans="1:4" x14ac:dyDescent="0.2">
      <c r="A1049" s="116" t="s">
        <v>1327</v>
      </c>
      <c r="B1049" s="89" t="s">
        <v>1328</v>
      </c>
      <c r="C1049" s="54">
        <v>11100000</v>
      </c>
      <c r="D1049" s="54">
        <v>0</v>
      </c>
    </row>
    <row r="1050" spans="1:4" x14ac:dyDescent="0.2">
      <c r="A1050" s="116" t="s">
        <v>2102</v>
      </c>
      <c r="B1050" s="89" t="s">
        <v>2103</v>
      </c>
      <c r="C1050" s="53">
        <v>112419447</v>
      </c>
      <c r="D1050" s="53">
        <v>509</v>
      </c>
    </row>
    <row r="1051" spans="1:4" x14ac:dyDescent="0.2">
      <c r="A1051" s="116" t="s">
        <v>1127</v>
      </c>
      <c r="B1051" s="89" t="s">
        <v>1128</v>
      </c>
      <c r="C1051" s="53">
        <v>23779604</v>
      </c>
      <c r="D1051" s="53">
        <v>396</v>
      </c>
    </row>
    <row r="1052" spans="1:4" x14ac:dyDescent="0.2">
      <c r="A1052" s="17" t="s">
        <v>3448</v>
      </c>
      <c r="B1052" s="90" t="s">
        <v>3449</v>
      </c>
      <c r="C1052" s="53">
        <v>24450761</v>
      </c>
      <c r="D1052" s="53">
        <v>477</v>
      </c>
    </row>
    <row r="1053" spans="1:4" x14ac:dyDescent="0.2">
      <c r="A1053" s="116" t="s">
        <v>1341</v>
      </c>
      <c r="B1053" s="89" t="s">
        <v>1342</v>
      </c>
      <c r="C1053" s="54">
        <v>7857660</v>
      </c>
      <c r="D1053" s="54">
        <v>386188</v>
      </c>
    </row>
    <row r="1054" spans="1:4" x14ac:dyDescent="0.2">
      <c r="A1054" s="116" t="s">
        <v>1078</v>
      </c>
      <c r="B1054" s="89" t="s">
        <v>1079</v>
      </c>
      <c r="C1054" s="54">
        <v>57143000</v>
      </c>
      <c r="D1054" s="54">
        <v>1409277</v>
      </c>
    </row>
    <row r="1055" spans="1:4" x14ac:dyDescent="0.2">
      <c r="A1055" s="116" t="s">
        <v>1708</v>
      </c>
      <c r="B1055" s="89" t="s">
        <v>1709</v>
      </c>
      <c r="C1055" s="53">
        <v>111416600</v>
      </c>
      <c r="D1055" s="53">
        <v>814339</v>
      </c>
    </row>
    <row r="1056" spans="1:4" x14ac:dyDescent="0.2">
      <c r="A1056" s="116" t="s">
        <v>3535</v>
      </c>
      <c r="B1056" s="89" t="s">
        <v>3536</v>
      </c>
      <c r="C1056" s="53">
        <v>8987520</v>
      </c>
      <c r="D1056" s="53">
        <v>0</v>
      </c>
    </row>
    <row r="1057" spans="1:4" x14ac:dyDescent="0.2">
      <c r="A1057" s="17" t="s">
        <v>1957</v>
      </c>
      <c r="B1057" s="90" t="s">
        <v>1958</v>
      </c>
      <c r="C1057" s="53">
        <v>7500000</v>
      </c>
      <c r="D1057" s="53">
        <v>890436</v>
      </c>
    </row>
    <row r="1058" spans="1:4" x14ac:dyDescent="0.2">
      <c r="A1058" s="116" t="s">
        <v>4873</v>
      </c>
      <c r="B1058" s="89" t="s">
        <v>4926</v>
      </c>
      <c r="C1058" s="54">
        <v>13247561</v>
      </c>
      <c r="D1058" s="54">
        <v>202066</v>
      </c>
    </row>
    <row r="1059" spans="1:4" x14ac:dyDescent="0.2">
      <c r="A1059" s="116" t="s">
        <v>1974</v>
      </c>
      <c r="B1059" s="89" t="s">
        <v>1975</v>
      </c>
      <c r="C1059" s="54">
        <v>96997167</v>
      </c>
      <c r="D1059" s="54">
        <v>7149164</v>
      </c>
    </row>
    <row r="1060" spans="1:4" x14ac:dyDescent="0.2">
      <c r="A1060" s="116" t="s">
        <v>933</v>
      </c>
      <c r="B1060" s="89" t="s">
        <v>4013</v>
      </c>
      <c r="C1060" s="53">
        <v>9453000</v>
      </c>
      <c r="D1060" s="53">
        <v>1143046</v>
      </c>
    </row>
    <row r="1061" spans="1:4" x14ac:dyDescent="0.2">
      <c r="A1061" s="116" t="s">
        <v>1484</v>
      </c>
      <c r="B1061" s="89" t="s">
        <v>1485</v>
      </c>
      <c r="C1061" s="53">
        <v>16527174</v>
      </c>
      <c r="D1061" s="53">
        <v>3611292</v>
      </c>
    </row>
    <row r="1062" spans="1:4" x14ac:dyDescent="0.2">
      <c r="A1062" s="17" t="s">
        <v>1064</v>
      </c>
      <c r="B1062" s="90" t="s">
        <v>1065</v>
      </c>
      <c r="C1062" s="53">
        <v>23430960</v>
      </c>
      <c r="D1062" s="53">
        <v>2761644</v>
      </c>
    </row>
    <row r="1063" spans="1:4" x14ac:dyDescent="0.2">
      <c r="A1063" s="116" t="s">
        <v>1761</v>
      </c>
      <c r="B1063" s="89" t="s">
        <v>1762</v>
      </c>
      <c r="C1063" s="54">
        <v>141144600</v>
      </c>
      <c r="D1063" s="54">
        <v>198406</v>
      </c>
    </row>
    <row r="1064" spans="1:4" x14ac:dyDescent="0.2">
      <c r="A1064" s="116" t="s">
        <v>4867</v>
      </c>
      <c r="B1064" s="89" t="s">
        <v>4920</v>
      </c>
      <c r="C1064" s="54">
        <v>45335964</v>
      </c>
      <c r="D1064" s="54">
        <v>2595667</v>
      </c>
    </row>
    <row r="1065" spans="1:4" x14ac:dyDescent="0.2">
      <c r="A1065" s="116" t="s">
        <v>1826</v>
      </c>
      <c r="B1065" s="89" t="s">
        <v>1827</v>
      </c>
      <c r="C1065" s="53">
        <v>100800450</v>
      </c>
      <c r="D1065" s="53">
        <v>0</v>
      </c>
    </row>
    <row r="1066" spans="1:4" x14ac:dyDescent="0.2">
      <c r="A1066" s="116" t="s">
        <v>1410</v>
      </c>
      <c r="B1066" s="89" t="s">
        <v>1411</v>
      </c>
      <c r="C1066" s="53">
        <v>9400000</v>
      </c>
      <c r="D1066" s="53">
        <v>2556100</v>
      </c>
    </row>
    <row r="1067" spans="1:4" x14ac:dyDescent="0.2">
      <c r="A1067" s="17" t="s">
        <v>4050</v>
      </c>
      <c r="B1067" s="90" t="s">
        <v>4051</v>
      </c>
      <c r="C1067" s="53">
        <v>12792923</v>
      </c>
      <c r="D1067" s="53">
        <v>97419</v>
      </c>
    </row>
    <row r="1068" spans="1:4" x14ac:dyDescent="0.2">
      <c r="A1068" s="116" t="s">
        <v>3074</v>
      </c>
      <c r="B1068" s="89" t="s">
        <v>3075</v>
      </c>
      <c r="C1068" s="54">
        <v>48456578</v>
      </c>
      <c r="D1068" s="54">
        <v>1249200</v>
      </c>
    </row>
    <row r="1069" spans="1:4" x14ac:dyDescent="0.2">
      <c r="A1069" s="116" t="s">
        <v>1721</v>
      </c>
      <c r="B1069" s="89" t="s">
        <v>4333</v>
      </c>
      <c r="C1069" s="54">
        <v>42507317</v>
      </c>
      <c r="D1069" s="54">
        <v>0</v>
      </c>
    </row>
    <row r="1070" spans="1:4" x14ac:dyDescent="0.2">
      <c r="A1070" s="116" t="s">
        <v>4879</v>
      </c>
      <c r="B1070" s="89" t="s">
        <v>4931</v>
      </c>
      <c r="C1070" s="53">
        <v>11110191</v>
      </c>
      <c r="D1070" s="53">
        <v>229431</v>
      </c>
    </row>
    <row r="1071" spans="1:4" x14ac:dyDescent="0.2">
      <c r="A1071" s="116" t="s">
        <v>1103</v>
      </c>
      <c r="B1071" s="89" t="s">
        <v>1104</v>
      </c>
      <c r="C1071" s="53">
        <v>8108834</v>
      </c>
      <c r="D1071" s="53">
        <v>102268</v>
      </c>
    </row>
    <row r="1072" spans="1:4" x14ac:dyDescent="0.2">
      <c r="A1072" s="17" t="s">
        <v>3235</v>
      </c>
      <c r="B1072" s="90" t="s">
        <v>3236</v>
      </c>
      <c r="C1072" s="53">
        <v>148582691</v>
      </c>
      <c r="D1072" s="53">
        <v>479258</v>
      </c>
    </row>
    <row r="1073" spans="1:4" x14ac:dyDescent="0.2">
      <c r="A1073" s="116" t="s">
        <v>1638</v>
      </c>
      <c r="B1073" s="89" t="s">
        <v>3730</v>
      </c>
      <c r="C1073" s="54">
        <v>24453930</v>
      </c>
      <c r="D1073" s="54">
        <v>34324</v>
      </c>
    </row>
    <row r="1074" spans="1:4" x14ac:dyDescent="0.2">
      <c r="A1074" s="116" t="s">
        <v>4964</v>
      </c>
      <c r="B1074" s="89" t="s">
        <v>4965</v>
      </c>
      <c r="C1074" s="54">
        <v>11170221</v>
      </c>
      <c r="D1074" s="54">
        <v>0</v>
      </c>
    </row>
    <row r="1075" spans="1:4" x14ac:dyDescent="0.2">
      <c r="A1075" s="116" t="s">
        <v>4543</v>
      </c>
      <c r="B1075" s="89" t="s">
        <v>4569</v>
      </c>
      <c r="C1075" s="53">
        <v>15248638</v>
      </c>
      <c r="D1075" s="53">
        <v>700000</v>
      </c>
    </row>
    <row r="1076" spans="1:4" x14ac:dyDescent="0.2">
      <c r="A1076" s="116" t="s">
        <v>4394</v>
      </c>
      <c r="B1076" s="89" t="s">
        <v>4395</v>
      </c>
      <c r="C1076" s="53">
        <v>8590930</v>
      </c>
      <c r="D1076" s="53">
        <v>646580</v>
      </c>
    </row>
    <row r="1077" spans="1:4" x14ac:dyDescent="0.2">
      <c r="A1077" s="17" t="s">
        <v>3004</v>
      </c>
      <c r="B1077" s="90" t="s">
        <v>3005</v>
      </c>
      <c r="C1077" s="53">
        <v>8506750</v>
      </c>
      <c r="D1077" s="53">
        <v>0</v>
      </c>
    </row>
    <row r="1078" spans="1:4" x14ac:dyDescent="0.2">
      <c r="A1078" s="116" t="s">
        <v>4137</v>
      </c>
      <c r="B1078" s="89" t="s">
        <v>4138</v>
      </c>
      <c r="C1078" s="54">
        <v>10966000</v>
      </c>
      <c r="D1078" s="54">
        <v>757180</v>
      </c>
    </row>
    <row r="1079" spans="1:4" x14ac:dyDescent="0.2">
      <c r="A1079" s="116" t="s">
        <v>4130</v>
      </c>
      <c r="B1079" s="89" t="s">
        <v>4131</v>
      </c>
      <c r="C1079" s="54">
        <v>2892754</v>
      </c>
      <c r="D1079" s="54">
        <v>0</v>
      </c>
    </row>
    <row r="1080" spans="1:4" x14ac:dyDescent="0.2">
      <c r="A1080" s="116" t="s">
        <v>1813</v>
      </c>
      <c r="B1080" s="89" t="s">
        <v>1814</v>
      </c>
      <c r="C1080" s="53">
        <v>16170000</v>
      </c>
      <c r="D1080" s="53">
        <v>494598</v>
      </c>
    </row>
    <row r="1081" spans="1:4" x14ac:dyDescent="0.2">
      <c r="A1081" s="116" t="s">
        <v>1047</v>
      </c>
      <c r="B1081" s="89" t="s">
        <v>1048</v>
      </c>
      <c r="C1081" s="53">
        <v>32109878</v>
      </c>
      <c r="D1081" s="53">
        <v>692361</v>
      </c>
    </row>
    <row r="1082" spans="1:4" x14ac:dyDescent="0.2">
      <c r="A1082" s="17" t="s">
        <v>2570</v>
      </c>
      <c r="B1082" s="90" t="s">
        <v>2571</v>
      </c>
      <c r="C1082" s="53">
        <v>11600000</v>
      </c>
      <c r="D1082" s="53">
        <v>266101</v>
      </c>
    </row>
    <row r="1083" spans="1:4" x14ac:dyDescent="0.2">
      <c r="A1083" s="116" t="s">
        <v>774</v>
      </c>
      <c r="B1083" s="89" t="s">
        <v>775</v>
      </c>
      <c r="C1083" s="54">
        <v>181951869</v>
      </c>
      <c r="D1083" s="54">
        <v>325239</v>
      </c>
    </row>
    <row r="1084" spans="1:4" x14ac:dyDescent="0.2">
      <c r="A1084" s="116" t="s">
        <v>1195</v>
      </c>
      <c r="B1084" s="89" t="s">
        <v>1196</v>
      </c>
      <c r="C1084" s="54">
        <v>8922463</v>
      </c>
      <c r="D1084" s="54">
        <v>340000</v>
      </c>
    </row>
    <row r="1085" spans="1:4" x14ac:dyDescent="0.2">
      <c r="A1085" s="116" t="s">
        <v>632</v>
      </c>
      <c r="B1085" s="89" t="s">
        <v>633</v>
      </c>
      <c r="C1085" s="53">
        <v>10624095</v>
      </c>
      <c r="D1085" s="53">
        <v>965003</v>
      </c>
    </row>
    <row r="1086" spans="1:4" x14ac:dyDescent="0.2">
      <c r="A1086" s="116" t="s">
        <v>1944</v>
      </c>
      <c r="B1086" s="89" t="s">
        <v>1945</v>
      </c>
      <c r="C1086" s="53">
        <v>10713625</v>
      </c>
      <c r="D1086" s="53">
        <v>1047603</v>
      </c>
    </row>
    <row r="1087" spans="1:4" x14ac:dyDescent="0.2">
      <c r="A1087" s="17" t="s">
        <v>3450</v>
      </c>
      <c r="B1087" s="90" t="s">
        <v>4233</v>
      </c>
      <c r="C1087" s="53">
        <v>32606724</v>
      </c>
      <c r="D1087" s="53">
        <v>0</v>
      </c>
    </row>
    <row r="1088" spans="1:4" x14ac:dyDescent="0.2">
      <c r="A1088" s="116" t="s">
        <v>3683</v>
      </c>
      <c r="B1088" s="89" t="s">
        <v>3684</v>
      </c>
      <c r="C1088" s="54">
        <v>50429268</v>
      </c>
      <c r="D1088" s="54">
        <v>15024533</v>
      </c>
    </row>
    <row r="1089" spans="1:4" x14ac:dyDescent="0.2">
      <c r="A1089" s="116" t="s">
        <v>2562</v>
      </c>
      <c r="B1089" s="89" t="s">
        <v>2563</v>
      </c>
      <c r="C1089" s="54">
        <v>22028094</v>
      </c>
      <c r="D1089" s="54">
        <v>175435</v>
      </c>
    </row>
    <row r="1090" spans="1:4" x14ac:dyDescent="0.2">
      <c r="A1090" s="116" t="s">
        <v>4288</v>
      </c>
      <c r="B1090" s="89" t="s">
        <v>4289</v>
      </c>
      <c r="C1090" s="53">
        <v>8761000</v>
      </c>
      <c r="D1090" s="53">
        <v>178500</v>
      </c>
    </row>
    <row r="1091" spans="1:4" x14ac:dyDescent="0.2">
      <c r="A1091" s="116" t="s">
        <v>453</v>
      </c>
      <c r="B1091" s="89" t="s">
        <v>454</v>
      </c>
      <c r="C1091" s="53">
        <v>85065562</v>
      </c>
      <c r="D1091" s="53">
        <v>5846178</v>
      </c>
    </row>
    <row r="1092" spans="1:4" x14ac:dyDescent="0.2">
      <c r="A1092" s="17" t="s">
        <v>1755</v>
      </c>
      <c r="B1092" s="90" t="s">
        <v>1756</v>
      </c>
      <c r="C1092" s="53">
        <v>67560000</v>
      </c>
      <c r="D1092" s="53">
        <v>11578115</v>
      </c>
    </row>
    <row r="1093" spans="1:4" x14ac:dyDescent="0.2">
      <c r="A1093" s="116" t="s">
        <v>1625</v>
      </c>
      <c r="B1093" s="89" t="s">
        <v>1626</v>
      </c>
      <c r="C1093" s="54">
        <v>45319772</v>
      </c>
      <c r="D1093" s="54">
        <v>0</v>
      </c>
    </row>
    <row r="1094" spans="1:4" x14ac:dyDescent="0.2">
      <c r="A1094" s="116" t="s">
        <v>655</v>
      </c>
      <c r="B1094" s="89" t="s">
        <v>3866</v>
      </c>
      <c r="C1094" s="54">
        <v>19345405</v>
      </c>
      <c r="D1094" s="54">
        <v>26180</v>
      </c>
    </row>
    <row r="1095" spans="1:4" x14ac:dyDescent="0.2">
      <c r="A1095" s="116" t="s">
        <v>1504</v>
      </c>
      <c r="B1095" s="89" t="s">
        <v>1505</v>
      </c>
      <c r="C1095" s="53">
        <v>11571858</v>
      </c>
      <c r="D1095" s="53">
        <v>20000</v>
      </c>
    </row>
    <row r="1096" spans="1:4" x14ac:dyDescent="0.2">
      <c r="A1096" s="116" t="s">
        <v>4833</v>
      </c>
      <c r="B1096" s="89" t="s">
        <v>4886</v>
      </c>
      <c r="C1096" s="53">
        <v>34275121</v>
      </c>
      <c r="D1096" s="53">
        <v>0</v>
      </c>
    </row>
    <row r="1097" spans="1:4" x14ac:dyDescent="0.2">
      <c r="A1097" s="17" t="s">
        <v>2172</v>
      </c>
      <c r="B1097" s="90" t="s">
        <v>2173</v>
      </c>
      <c r="C1097" s="53">
        <v>62399130</v>
      </c>
      <c r="D1097" s="53">
        <v>0</v>
      </c>
    </row>
    <row r="1098" spans="1:4" x14ac:dyDescent="0.2">
      <c r="A1098" s="116" t="s">
        <v>3597</v>
      </c>
      <c r="B1098" s="89" t="s">
        <v>4739</v>
      </c>
      <c r="C1098" s="54">
        <v>22822800</v>
      </c>
      <c r="D1098" s="54">
        <v>120000</v>
      </c>
    </row>
    <row r="1099" spans="1:4" x14ac:dyDescent="0.2">
      <c r="A1099" s="116" t="s">
        <v>1767</v>
      </c>
      <c r="B1099" s="89" t="s">
        <v>1768</v>
      </c>
      <c r="C1099" s="54">
        <v>11400000</v>
      </c>
      <c r="D1099" s="54">
        <v>2745766</v>
      </c>
    </row>
    <row r="1100" spans="1:4" x14ac:dyDescent="0.2">
      <c r="A1100" s="116" t="s">
        <v>2518</v>
      </c>
      <c r="B1100" s="89" t="s">
        <v>2519</v>
      </c>
      <c r="C1100" s="53">
        <v>17774267</v>
      </c>
      <c r="D1100" s="53">
        <v>937249</v>
      </c>
    </row>
    <row r="1101" spans="1:4" x14ac:dyDescent="0.2">
      <c r="A1101" s="116" t="s">
        <v>2082</v>
      </c>
      <c r="B1101" s="89" t="s">
        <v>2083</v>
      </c>
      <c r="C1101" s="53">
        <v>16584962</v>
      </c>
      <c r="D1101" s="53">
        <v>614016</v>
      </c>
    </row>
    <row r="1102" spans="1:4" x14ac:dyDescent="0.2">
      <c r="A1102" s="17" t="s">
        <v>1565</v>
      </c>
      <c r="B1102" s="90" t="s">
        <v>1566</v>
      </c>
      <c r="C1102" s="53">
        <v>86315192</v>
      </c>
      <c r="D1102" s="53">
        <v>3763179</v>
      </c>
    </row>
    <row r="1103" spans="1:4" x14ac:dyDescent="0.2">
      <c r="A1103" s="116" t="s">
        <v>2054</v>
      </c>
      <c r="B1103" s="89" t="s">
        <v>2055</v>
      </c>
      <c r="C1103" s="54">
        <v>162066575</v>
      </c>
      <c r="D1103" s="54">
        <v>924172</v>
      </c>
    </row>
    <row r="1104" spans="1:4" x14ac:dyDescent="0.2">
      <c r="A1104" s="116" t="s">
        <v>1092</v>
      </c>
      <c r="B1104" s="89" t="s">
        <v>1093</v>
      </c>
      <c r="C1104" s="54">
        <v>3872480</v>
      </c>
      <c r="D1104" s="54">
        <v>189</v>
      </c>
    </row>
    <row r="1105" spans="1:4" x14ac:dyDescent="0.2">
      <c r="A1105" s="116" t="s">
        <v>4052</v>
      </c>
      <c r="B1105" s="89" t="s">
        <v>4053</v>
      </c>
      <c r="C1105" s="53">
        <v>36947060</v>
      </c>
      <c r="D1105" s="53">
        <v>0</v>
      </c>
    </row>
    <row r="1106" spans="1:4" x14ac:dyDescent="0.2">
      <c r="A1106" s="116" t="s">
        <v>3303</v>
      </c>
      <c r="B1106" s="89" t="s">
        <v>3304</v>
      </c>
      <c r="C1106" s="53">
        <v>12423574</v>
      </c>
      <c r="D1106" s="53">
        <v>192005</v>
      </c>
    </row>
    <row r="1107" spans="1:4" x14ac:dyDescent="0.2">
      <c r="A1107" s="17" t="s">
        <v>3520</v>
      </c>
      <c r="B1107" s="90" t="s">
        <v>3521</v>
      </c>
      <c r="C1107" s="53">
        <v>17679298</v>
      </c>
      <c r="D1107" s="53">
        <v>476513</v>
      </c>
    </row>
    <row r="1108" spans="1:4" x14ac:dyDescent="0.2">
      <c r="A1108" s="116" t="s">
        <v>906</v>
      </c>
      <c r="B1108" s="89" t="s">
        <v>907</v>
      </c>
      <c r="C1108" s="54">
        <v>75621573</v>
      </c>
      <c r="D1108" s="54">
        <v>0</v>
      </c>
    </row>
    <row r="1109" spans="1:4" x14ac:dyDescent="0.2">
      <c r="A1109" s="116" t="s">
        <v>2118</v>
      </c>
      <c r="B1109" s="89" t="s">
        <v>2119</v>
      </c>
      <c r="C1109" s="54">
        <v>127669525</v>
      </c>
      <c r="D1109" s="54">
        <v>3647585</v>
      </c>
    </row>
    <row r="1110" spans="1:4" x14ac:dyDescent="0.2">
      <c r="A1110" s="116" t="s">
        <v>1460</v>
      </c>
      <c r="B1110" s="89" t="s">
        <v>1461</v>
      </c>
      <c r="C1110" s="53">
        <v>38782520</v>
      </c>
      <c r="D1110" s="53">
        <v>670000</v>
      </c>
    </row>
    <row r="1111" spans="1:4" x14ac:dyDescent="0.2">
      <c r="A1111" s="116" t="s">
        <v>780</v>
      </c>
      <c r="B1111" s="89" t="s">
        <v>781</v>
      </c>
      <c r="C1111" s="53">
        <v>15973355</v>
      </c>
      <c r="D1111" s="53">
        <v>622230</v>
      </c>
    </row>
    <row r="1112" spans="1:4" x14ac:dyDescent="0.2">
      <c r="A1112" s="17" t="s">
        <v>4855</v>
      </c>
      <c r="B1112" s="90" t="s">
        <v>4908</v>
      </c>
      <c r="C1112" s="53">
        <v>55009083</v>
      </c>
      <c r="D1112" s="53">
        <v>37781</v>
      </c>
    </row>
    <row r="1113" spans="1:4" x14ac:dyDescent="0.2">
      <c r="A1113" s="116" t="s">
        <v>1751</v>
      </c>
      <c r="B1113" s="89" t="s">
        <v>1752</v>
      </c>
      <c r="C1113" s="54">
        <v>11920959</v>
      </c>
      <c r="D1113" s="54">
        <v>513957</v>
      </c>
    </row>
    <row r="1114" spans="1:4" x14ac:dyDescent="0.2">
      <c r="A1114" s="116" t="s">
        <v>2060</v>
      </c>
      <c r="B1114" s="89" t="s">
        <v>2061</v>
      </c>
      <c r="C1114" s="54">
        <v>27583100</v>
      </c>
      <c r="D1114" s="54">
        <v>0</v>
      </c>
    </row>
    <row r="1115" spans="1:4" x14ac:dyDescent="0.2">
      <c r="A1115" s="116" t="s">
        <v>4112</v>
      </c>
      <c r="B1115" s="89" t="s">
        <v>4215</v>
      </c>
      <c r="C1115" s="53">
        <v>31631041</v>
      </c>
      <c r="D1115" s="53">
        <v>0</v>
      </c>
    </row>
    <row r="1116" spans="1:4" x14ac:dyDescent="0.2">
      <c r="A1116" s="116" t="s">
        <v>588</v>
      </c>
      <c r="B1116" s="89" t="s">
        <v>589</v>
      </c>
      <c r="C1116" s="53">
        <v>18617382</v>
      </c>
      <c r="D1116" s="53">
        <v>11291</v>
      </c>
    </row>
    <row r="1117" spans="1:4" x14ac:dyDescent="0.2">
      <c r="A1117" s="17" t="s">
        <v>1293</v>
      </c>
      <c r="B1117" s="90" t="s">
        <v>3971</v>
      </c>
      <c r="C1117" s="53">
        <v>13065462</v>
      </c>
      <c r="D1117" s="53">
        <v>0</v>
      </c>
    </row>
    <row r="1118" spans="1:4" x14ac:dyDescent="0.2">
      <c r="A1118" s="116" t="s">
        <v>1883</v>
      </c>
      <c r="B1118" s="89" t="s">
        <v>1884</v>
      </c>
      <c r="C1118" s="54">
        <v>15082800</v>
      </c>
      <c r="D1118" s="54">
        <v>3364680</v>
      </c>
    </row>
    <row r="1119" spans="1:4" x14ac:dyDescent="0.2">
      <c r="A1119" s="116" t="s">
        <v>560</v>
      </c>
      <c r="B1119" s="89" t="s">
        <v>561</v>
      </c>
      <c r="C1119" s="54">
        <v>56156301</v>
      </c>
      <c r="D1119" s="54">
        <v>3405356</v>
      </c>
    </row>
    <row r="1120" spans="1:4" x14ac:dyDescent="0.2">
      <c r="A1120" s="116" t="s">
        <v>1221</v>
      </c>
      <c r="B1120" s="89" t="s">
        <v>1222</v>
      </c>
      <c r="C1120" s="53">
        <v>29181550</v>
      </c>
      <c r="D1120" s="53">
        <v>502492</v>
      </c>
    </row>
    <row r="1121" spans="1:4" x14ac:dyDescent="0.2">
      <c r="A1121" s="116" t="s">
        <v>2068</v>
      </c>
      <c r="B1121" s="89" t="s">
        <v>2069</v>
      </c>
      <c r="C1121" s="53">
        <v>25291210</v>
      </c>
      <c r="D1121" s="53">
        <v>404329</v>
      </c>
    </row>
    <row r="1122" spans="1:4" x14ac:dyDescent="0.2">
      <c r="A1122" s="17" t="s">
        <v>1792</v>
      </c>
      <c r="B1122" s="90" t="s">
        <v>1793</v>
      </c>
      <c r="C1122" s="53">
        <v>56702415</v>
      </c>
      <c r="D1122" s="53">
        <v>10946410</v>
      </c>
    </row>
    <row r="1123" spans="1:4" x14ac:dyDescent="0.2">
      <c r="A1123" s="116" t="s">
        <v>910</v>
      </c>
      <c r="B1123" s="89" t="s">
        <v>911</v>
      </c>
      <c r="C1123" s="54">
        <v>18748658</v>
      </c>
      <c r="D1123" s="54">
        <v>0</v>
      </c>
    </row>
    <row r="1124" spans="1:4" x14ac:dyDescent="0.2">
      <c r="A1124" s="116" t="s">
        <v>2421</v>
      </c>
      <c r="B1124" s="89" t="s">
        <v>2422</v>
      </c>
      <c r="C1124" s="54">
        <v>42685000</v>
      </c>
      <c r="D1124" s="54">
        <v>4746271</v>
      </c>
    </row>
    <row r="1125" spans="1:4" x14ac:dyDescent="0.2">
      <c r="A1125" s="116" t="s">
        <v>1899</v>
      </c>
      <c r="B1125" s="89" t="s">
        <v>1900</v>
      </c>
      <c r="C1125" s="53">
        <v>19114432</v>
      </c>
      <c r="D1125" s="53">
        <v>222481</v>
      </c>
    </row>
    <row r="1126" spans="1:4" x14ac:dyDescent="0.2">
      <c r="A1126" s="116" t="s">
        <v>1993</v>
      </c>
      <c r="B1126" s="89" t="s">
        <v>4019</v>
      </c>
      <c r="C1126" s="53">
        <v>92821788</v>
      </c>
      <c r="D1126" s="53">
        <v>0</v>
      </c>
    </row>
    <row r="1127" spans="1:4" x14ac:dyDescent="0.2">
      <c r="A1127" s="17" t="s">
        <v>1383</v>
      </c>
      <c r="B1127" s="90" t="s">
        <v>1384</v>
      </c>
      <c r="C1127" s="53">
        <v>5485962</v>
      </c>
      <c r="D1127" s="53">
        <v>3</v>
      </c>
    </row>
    <row r="1128" spans="1:4" x14ac:dyDescent="0.2">
      <c r="A1128" s="116" t="s">
        <v>947</v>
      </c>
      <c r="B1128" s="89" t="s">
        <v>4202</v>
      </c>
      <c r="C1128" s="54">
        <v>32870376</v>
      </c>
      <c r="D1128" s="54">
        <v>7776320</v>
      </c>
    </row>
    <row r="1129" spans="1:4" x14ac:dyDescent="0.2">
      <c r="A1129" s="116" t="s">
        <v>2653</v>
      </c>
      <c r="B1129" s="89" t="s">
        <v>2654</v>
      </c>
      <c r="C1129" s="54">
        <v>18594363</v>
      </c>
      <c r="D1129" s="54">
        <v>2892009</v>
      </c>
    </row>
    <row r="1130" spans="1:4" x14ac:dyDescent="0.2">
      <c r="A1130" s="116" t="s">
        <v>3216</v>
      </c>
      <c r="B1130" s="89" t="s">
        <v>3217</v>
      </c>
      <c r="C1130" s="53">
        <v>45520979</v>
      </c>
      <c r="D1130" s="53">
        <v>1036173</v>
      </c>
    </row>
    <row r="1131" spans="1:4" x14ac:dyDescent="0.2">
      <c r="A1131" s="116" t="s">
        <v>2337</v>
      </c>
      <c r="B1131" s="89" t="s">
        <v>2338</v>
      </c>
      <c r="C1131" s="53">
        <v>29329357</v>
      </c>
      <c r="D1131" s="53">
        <v>2457240</v>
      </c>
    </row>
    <row r="1132" spans="1:4" x14ac:dyDescent="0.2">
      <c r="A1132" s="17" t="s">
        <v>2429</v>
      </c>
      <c r="B1132" s="90" t="s">
        <v>2430</v>
      </c>
      <c r="C1132" s="53">
        <v>26558307</v>
      </c>
      <c r="D1132" s="53">
        <v>15</v>
      </c>
    </row>
    <row r="1133" spans="1:4" x14ac:dyDescent="0.2">
      <c r="A1133" s="116" t="s">
        <v>4404</v>
      </c>
      <c r="B1133" s="89" t="s">
        <v>4405</v>
      </c>
      <c r="C1133" s="54">
        <v>32784744</v>
      </c>
      <c r="D1133" s="54">
        <v>1513800</v>
      </c>
    </row>
    <row r="1134" spans="1:4" x14ac:dyDescent="0.2">
      <c r="A1134" s="116" t="s">
        <v>1442</v>
      </c>
      <c r="B1134" s="89" t="s">
        <v>4332</v>
      </c>
      <c r="C1134" s="54">
        <v>236981544</v>
      </c>
      <c r="D1134" s="54">
        <v>3</v>
      </c>
    </row>
    <row r="1135" spans="1:4" x14ac:dyDescent="0.2">
      <c r="A1135" s="116" t="s">
        <v>3816</v>
      </c>
      <c r="B1135" s="89" t="s">
        <v>3817</v>
      </c>
      <c r="C1135" s="53">
        <v>12203280</v>
      </c>
      <c r="D1135" s="53">
        <v>193020</v>
      </c>
    </row>
    <row r="1136" spans="1:4" x14ac:dyDescent="0.2">
      <c r="A1136" s="116" t="s">
        <v>4880</v>
      </c>
      <c r="B1136" s="89" t="s">
        <v>4932</v>
      </c>
      <c r="C1136" s="53">
        <v>7500789</v>
      </c>
      <c r="D1136" s="53">
        <v>0</v>
      </c>
    </row>
    <row r="1137" spans="1:4" x14ac:dyDescent="0.2">
      <c r="A1137" s="17" t="s">
        <v>209</v>
      </c>
      <c r="B1137" s="90" t="s">
        <v>210</v>
      </c>
      <c r="C1137" s="53">
        <v>46092797</v>
      </c>
      <c r="D1137" s="53">
        <v>45909</v>
      </c>
    </row>
    <row r="1138" spans="1:4" x14ac:dyDescent="0.2">
      <c r="A1138" s="116" t="s">
        <v>555</v>
      </c>
      <c r="B1138" s="89" t="s">
        <v>4605</v>
      </c>
      <c r="C1138" s="54">
        <v>190071722</v>
      </c>
      <c r="D1138" s="54">
        <v>0</v>
      </c>
    </row>
    <row r="1139" spans="1:4" x14ac:dyDescent="0.2">
      <c r="A1139" s="116" t="s">
        <v>2766</v>
      </c>
      <c r="B1139" s="89" t="s">
        <v>2767</v>
      </c>
      <c r="C1139" s="54">
        <v>22483843</v>
      </c>
      <c r="D1139" s="54">
        <v>0</v>
      </c>
    </row>
    <row r="1140" spans="1:4" x14ac:dyDescent="0.2">
      <c r="A1140" s="116" t="s">
        <v>1871</v>
      </c>
      <c r="B1140" s="89" t="s">
        <v>1872</v>
      </c>
      <c r="C1140" s="53">
        <v>34869420</v>
      </c>
      <c r="D1140" s="53">
        <v>1200000</v>
      </c>
    </row>
    <row r="1141" spans="1:4" x14ac:dyDescent="0.2">
      <c r="A1141" s="116" t="s">
        <v>1614</v>
      </c>
      <c r="B1141" s="89" t="s">
        <v>1615</v>
      </c>
      <c r="C1141" s="53">
        <v>1257651</v>
      </c>
      <c r="D1141" s="53">
        <v>308166</v>
      </c>
    </row>
    <row r="1142" spans="1:4" x14ac:dyDescent="0.2">
      <c r="A1142" s="17" t="s">
        <v>4545</v>
      </c>
      <c r="B1142" s="90" t="s">
        <v>4571</v>
      </c>
      <c r="C1142" s="53">
        <v>12119500</v>
      </c>
      <c r="D1142" s="53">
        <v>52600</v>
      </c>
    </row>
    <row r="1143" spans="1:4" x14ac:dyDescent="0.2">
      <c r="A1143" s="116" t="s">
        <v>1413</v>
      </c>
      <c r="B1143" s="89" t="s">
        <v>1414</v>
      </c>
      <c r="C1143" s="54">
        <v>15474430</v>
      </c>
      <c r="D1143" s="54">
        <v>947500</v>
      </c>
    </row>
    <row r="1144" spans="1:4" x14ac:dyDescent="0.2">
      <c r="A1144" s="116" t="s">
        <v>1925</v>
      </c>
      <c r="B1144" s="89" t="s">
        <v>1926</v>
      </c>
      <c r="C1144" s="54">
        <v>91140499</v>
      </c>
      <c r="D1144" s="54">
        <v>14820373</v>
      </c>
    </row>
    <row r="1145" spans="1:4" x14ac:dyDescent="0.2">
      <c r="A1145" s="116" t="s">
        <v>1877</v>
      </c>
      <c r="B1145" s="89" t="s">
        <v>1878</v>
      </c>
      <c r="C1145" s="53">
        <v>43088918</v>
      </c>
      <c r="D1145" s="53">
        <v>1721581</v>
      </c>
    </row>
    <row r="1146" spans="1:4" x14ac:dyDescent="0.2">
      <c r="A1146" s="116" t="s">
        <v>1809</v>
      </c>
      <c r="B1146" s="89" t="s">
        <v>1810</v>
      </c>
      <c r="C1146" s="53">
        <v>13718304</v>
      </c>
      <c r="D1146" s="53">
        <v>1310200</v>
      </c>
    </row>
    <row r="1147" spans="1:4" x14ac:dyDescent="0.2">
      <c r="A1147" s="17" t="s">
        <v>4548</v>
      </c>
      <c r="B1147" s="90" t="s">
        <v>4576</v>
      </c>
      <c r="C1147" s="53">
        <v>12259474</v>
      </c>
      <c r="D1147" s="53">
        <v>464849</v>
      </c>
    </row>
    <row r="1148" spans="1:4" x14ac:dyDescent="0.2">
      <c r="A1148" s="116" t="s">
        <v>2084</v>
      </c>
      <c r="B1148" s="89" t="s">
        <v>2085</v>
      </c>
      <c r="C1148" s="54">
        <v>17546331</v>
      </c>
      <c r="D1148" s="54">
        <v>0</v>
      </c>
    </row>
    <row r="1149" spans="1:4" x14ac:dyDescent="0.2">
      <c r="A1149" s="116" t="s">
        <v>1271</v>
      </c>
      <c r="B1149" s="89" t="s">
        <v>1272</v>
      </c>
      <c r="C1149" s="54">
        <v>58115438</v>
      </c>
      <c r="D1149" s="54">
        <v>0</v>
      </c>
    </row>
    <row r="1150" spans="1:4" x14ac:dyDescent="0.2">
      <c r="A1150" s="116" t="s">
        <v>1927</v>
      </c>
      <c r="B1150" s="89" t="s">
        <v>1928</v>
      </c>
      <c r="C1150" s="53">
        <v>20037600</v>
      </c>
      <c r="D1150" s="53">
        <v>0</v>
      </c>
    </row>
    <row r="1151" spans="1:4" x14ac:dyDescent="0.2">
      <c r="A1151" s="116" t="s">
        <v>1623</v>
      </c>
      <c r="B1151" s="89" t="s">
        <v>1624</v>
      </c>
      <c r="C1151" s="53">
        <v>28652800</v>
      </c>
      <c r="D1151" s="53">
        <v>0</v>
      </c>
    </row>
    <row r="1152" spans="1:4" x14ac:dyDescent="0.2">
      <c r="A1152" s="17" t="s">
        <v>4083</v>
      </c>
      <c r="B1152" s="90" t="s">
        <v>4829</v>
      </c>
      <c r="C1152" s="53">
        <v>9996025</v>
      </c>
      <c r="D1152" s="53">
        <v>0</v>
      </c>
    </row>
    <row r="1153" spans="1:4" x14ac:dyDescent="0.2">
      <c r="A1153" s="116" t="s">
        <v>4088</v>
      </c>
      <c r="B1153" s="89" t="s">
        <v>4235</v>
      </c>
      <c r="C1153" s="54">
        <v>6239246</v>
      </c>
      <c r="D1153" s="54">
        <v>0</v>
      </c>
    </row>
    <row r="1154" spans="1:4" x14ac:dyDescent="0.2">
      <c r="A1154" s="116" t="s">
        <v>2460</v>
      </c>
      <c r="B1154" s="89" t="s">
        <v>2461</v>
      </c>
      <c r="C1154" s="54">
        <v>20906979</v>
      </c>
      <c r="D1154" s="54">
        <v>0</v>
      </c>
    </row>
    <row r="1155" spans="1:4" x14ac:dyDescent="0.2">
      <c r="A1155" s="116" t="s">
        <v>4063</v>
      </c>
      <c r="B1155" s="89" t="s">
        <v>4064</v>
      </c>
      <c r="C1155" s="53">
        <v>8695700</v>
      </c>
      <c r="D1155" s="53">
        <v>166751</v>
      </c>
    </row>
    <row r="1156" spans="1:4" x14ac:dyDescent="0.2">
      <c r="A1156" s="116" t="s">
        <v>2131</v>
      </c>
      <c r="B1156" s="89" t="s">
        <v>2132</v>
      </c>
      <c r="C1156" s="53">
        <v>10910000</v>
      </c>
      <c r="D1156" s="53">
        <v>2500000</v>
      </c>
    </row>
    <row r="1157" spans="1:4" x14ac:dyDescent="0.2">
      <c r="A1157" s="17" t="s">
        <v>824</v>
      </c>
      <c r="B1157" s="90" t="s">
        <v>825</v>
      </c>
      <c r="C1157" s="53">
        <v>16743200</v>
      </c>
      <c r="D1157" s="53">
        <v>1453532</v>
      </c>
    </row>
    <row r="1158" spans="1:4" x14ac:dyDescent="0.2">
      <c r="A1158" s="116" t="s">
        <v>1576</v>
      </c>
      <c r="B1158" s="89" t="s">
        <v>3746</v>
      </c>
      <c r="C1158" s="54">
        <v>23746361</v>
      </c>
      <c r="D1158" s="54">
        <v>0</v>
      </c>
    </row>
    <row r="1159" spans="1:4" x14ac:dyDescent="0.2">
      <c r="A1159" s="116" t="s">
        <v>2616</v>
      </c>
      <c r="B1159" s="89" t="s">
        <v>2617</v>
      </c>
      <c r="C1159" s="54">
        <v>30000000</v>
      </c>
      <c r="D1159" s="54">
        <v>94250</v>
      </c>
    </row>
    <row r="1160" spans="1:4" x14ac:dyDescent="0.2">
      <c r="A1160" s="116" t="s">
        <v>2213</v>
      </c>
      <c r="B1160" s="89" t="s">
        <v>2214</v>
      </c>
      <c r="C1160" s="53">
        <v>21784936</v>
      </c>
      <c r="D1160" s="53">
        <v>502042</v>
      </c>
    </row>
    <row r="1161" spans="1:4" x14ac:dyDescent="0.2">
      <c r="A1161" s="116" t="s">
        <v>2092</v>
      </c>
      <c r="B1161" s="89" t="s">
        <v>2093</v>
      </c>
      <c r="C1161" s="53">
        <v>3500000</v>
      </c>
      <c r="D1161" s="53">
        <v>37350</v>
      </c>
    </row>
    <row r="1162" spans="1:4" x14ac:dyDescent="0.2">
      <c r="A1162" s="17" t="s">
        <v>1356</v>
      </c>
      <c r="B1162" s="90" t="s">
        <v>1357</v>
      </c>
      <c r="C1162" s="53">
        <v>16030561</v>
      </c>
      <c r="D1162" s="53">
        <v>0</v>
      </c>
    </row>
    <row r="1163" spans="1:4" x14ac:dyDescent="0.2">
      <c r="A1163" s="116" t="s">
        <v>4294</v>
      </c>
      <c r="B1163" s="89" t="s">
        <v>4295</v>
      </c>
      <c r="C1163" s="54">
        <v>20551290</v>
      </c>
      <c r="D1163" s="54">
        <v>707754</v>
      </c>
    </row>
    <row r="1164" spans="1:4" x14ac:dyDescent="0.2">
      <c r="A1164" s="116" t="s">
        <v>904</v>
      </c>
      <c r="B1164" s="89" t="s">
        <v>905</v>
      </c>
      <c r="C1164" s="54">
        <v>41616365</v>
      </c>
      <c r="D1164" s="54">
        <v>414082</v>
      </c>
    </row>
    <row r="1165" spans="1:4" x14ac:dyDescent="0.2">
      <c r="A1165" s="116" t="s">
        <v>3031</v>
      </c>
      <c r="B1165" s="89" t="s">
        <v>3032</v>
      </c>
      <c r="C1165" s="53">
        <v>8005395</v>
      </c>
      <c r="D1165" s="53">
        <v>209896</v>
      </c>
    </row>
    <row r="1166" spans="1:4" x14ac:dyDescent="0.2">
      <c r="A1166" s="116" t="s">
        <v>1853</v>
      </c>
      <c r="B1166" s="89" t="s">
        <v>1854</v>
      </c>
      <c r="C1166" s="53">
        <v>42362093</v>
      </c>
      <c r="D1166" s="53">
        <v>1064</v>
      </c>
    </row>
    <row r="1167" spans="1:4" x14ac:dyDescent="0.2">
      <c r="A1167" s="17" t="s">
        <v>2619</v>
      </c>
      <c r="B1167" s="90" t="s">
        <v>2620</v>
      </c>
      <c r="C1167" s="53">
        <v>21434297</v>
      </c>
      <c r="D1167" s="53">
        <v>142995</v>
      </c>
    </row>
    <row r="1168" spans="1:4" x14ac:dyDescent="0.2">
      <c r="A1168" s="116" t="s">
        <v>1219</v>
      </c>
      <c r="B1168" s="89" t="s">
        <v>1220</v>
      </c>
      <c r="C1168" s="54">
        <v>32110082</v>
      </c>
      <c r="D1168" s="54">
        <v>0</v>
      </c>
    </row>
    <row r="1169" spans="1:4" x14ac:dyDescent="0.2">
      <c r="A1169" s="116" t="s">
        <v>2348</v>
      </c>
      <c r="B1169" s="89" t="s">
        <v>4239</v>
      </c>
      <c r="C1169" s="54">
        <v>30450420</v>
      </c>
      <c r="D1169" s="54">
        <v>0</v>
      </c>
    </row>
    <row r="1170" spans="1:4" x14ac:dyDescent="0.2">
      <c r="A1170" s="116" t="s">
        <v>2019</v>
      </c>
      <c r="B1170" s="89" t="s">
        <v>2020</v>
      </c>
      <c r="C1170" s="53">
        <v>27345997</v>
      </c>
      <c r="D1170" s="53">
        <v>1679052</v>
      </c>
    </row>
    <row r="1171" spans="1:4" x14ac:dyDescent="0.2">
      <c r="A1171" s="116" t="s">
        <v>1745</v>
      </c>
      <c r="B1171" s="89" t="s">
        <v>1746</v>
      </c>
      <c r="C1171" s="53">
        <v>56025871</v>
      </c>
      <c r="D1171" s="53">
        <v>1967331</v>
      </c>
    </row>
    <row r="1172" spans="1:4" x14ac:dyDescent="0.2">
      <c r="A1172" s="17" t="s">
        <v>2062</v>
      </c>
      <c r="B1172" s="90" t="s">
        <v>2063</v>
      </c>
      <c r="C1172" s="53">
        <v>39073104</v>
      </c>
      <c r="D1172" s="53">
        <v>395167</v>
      </c>
    </row>
    <row r="1173" spans="1:4" x14ac:dyDescent="0.2">
      <c r="A1173" s="116" t="s">
        <v>1998</v>
      </c>
      <c r="B1173" s="89" t="s">
        <v>1999</v>
      </c>
      <c r="C1173" s="54">
        <v>37063766</v>
      </c>
      <c r="D1173" s="54">
        <v>574</v>
      </c>
    </row>
    <row r="1174" spans="1:4" x14ac:dyDescent="0.2">
      <c r="A1174" s="116" t="s">
        <v>981</v>
      </c>
      <c r="B1174" s="89" t="s">
        <v>982</v>
      </c>
      <c r="C1174" s="54">
        <v>18574275</v>
      </c>
      <c r="D1174" s="54">
        <v>2262924</v>
      </c>
    </row>
    <row r="1175" spans="1:4" x14ac:dyDescent="0.2">
      <c r="A1175" s="116" t="s">
        <v>900</v>
      </c>
      <c r="B1175" s="89" t="s">
        <v>901</v>
      </c>
      <c r="C1175" s="53">
        <v>145471745</v>
      </c>
      <c r="D1175" s="53">
        <v>58131</v>
      </c>
    </row>
    <row r="1176" spans="1:4" x14ac:dyDescent="0.2">
      <c r="A1176" s="116" t="s">
        <v>2248</v>
      </c>
      <c r="B1176" s="89" t="s">
        <v>2249</v>
      </c>
      <c r="C1176" s="53">
        <v>14116015</v>
      </c>
      <c r="D1176" s="53">
        <v>1025525</v>
      </c>
    </row>
    <row r="1177" spans="1:4" x14ac:dyDescent="0.2">
      <c r="A1177" s="17" t="s">
        <v>890</v>
      </c>
      <c r="B1177" s="90" t="s">
        <v>891</v>
      </c>
      <c r="C1177" s="53">
        <v>15513053</v>
      </c>
      <c r="D1177" s="53">
        <v>0</v>
      </c>
    </row>
    <row r="1178" spans="1:4" x14ac:dyDescent="0.2">
      <c r="A1178" s="116" t="s">
        <v>1144</v>
      </c>
      <c r="B1178" s="89" t="s">
        <v>1145</v>
      </c>
      <c r="C1178" s="54">
        <v>56054149</v>
      </c>
      <c r="D1178" s="54">
        <v>0</v>
      </c>
    </row>
    <row r="1179" spans="1:4" x14ac:dyDescent="0.2">
      <c r="A1179" s="116" t="s">
        <v>973</v>
      </c>
      <c r="B1179" s="89" t="s">
        <v>974</v>
      </c>
      <c r="C1179" s="54">
        <v>12600000</v>
      </c>
      <c r="D1179" s="54">
        <v>0</v>
      </c>
    </row>
    <row r="1180" spans="1:4" x14ac:dyDescent="0.2">
      <c r="A1180" s="116" t="s">
        <v>3537</v>
      </c>
      <c r="B1180" s="89" t="s">
        <v>4209</v>
      </c>
      <c r="C1180" s="53">
        <v>46634517</v>
      </c>
      <c r="D1180" s="53">
        <v>0</v>
      </c>
    </row>
    <row r="1181" spans="1:4" x14ac:dyDescent="0.2">
      <c r="A1181" s="116" t="s">
        <v>3724</v>
      </c>
      <c r="B1181" s="89" t="s">
        <v>4338</v>
      </c>
      <c r="C1181" s="53">
        <v>13579892</v>
      </c>
      <c r="D1181" s="53">
        <v>570249</v>
      </c>
    </row>
    <row r="1182" spans="1:4" x14ac:dyDescent="0.2">
      <c r="A1182" s="17" t="s">
        <v>2736</v>
      </c>
      <c r="B1182" s="90" t="s">
        <v>3999</v>
      </c>
      <c r="C1182" s="53">
        <v>131707350</v>
      </c>
      <c r="D1182" s="53">
        <v>0</v>
      </c>
    </row>
    <row r="1183" spans="1:4" x14ac:dyDescent="0.2">
      <c r="A1183" s="116" t="s">
        <v>1636</v>
      </c>
      <c r="B1183" s="89" t="s">
        <v>1637</v>
      </c>
      <c r="C1183" s="54">
        <v>10924243</v>
      </c>
      <c r="D1183" s="54">
        <v>703815</v>
      </c>
    </row>
    <row r="1184" spans="1:4" x14ac:dyDescent="0.2">
      <c r="A1184" s="116" t="s">
        <v>1398</v>
      </c>
      <c r="B1184" s="89" t="s">
        <v>1399</v>
      </c>
      <c r="C1184" s="54">
        <v>20032636</v>
      </c>
      <c r="D1184" s="54">
        <v>0</v>
      </c>
    </row>
    <row r="1185" spans="1:4" x14ac:dyDescent="0.2">
      <c r="A1185" s="116" t="s">
        <v>1561</v>
      </c>
      <c r="B1185" s="89" t="s">
        <v>1562</v>
      </c>
      <c r="C1185" s="53">
        <v>32089259</v>
      </c>
      <c r="D1185" s="53">
        <v>1327911</v>
      </c>
    </row>
    <row r="1186" spans="1:4" x14ac:dyDescent="0.2">
      <c r="A1186" s="116" t="s">
        <v>2808</v>
      </c>
      <c r="B1186" s="89" t="s">
        <v>2809</v>
      </c>
      <c r="C1186" s="53">
        <v>27809848</v>
      </c>
      <c r="D1186" s="53">
        <v>896612</v>
      </c>
    </row>
    <row r="1187" spans="1:4" x14ac:dyDescent="0.2">
      <c r="A1187" s="17" t="s">
        <v>1520</v>
      </c>
      <c r="B1187" s="90" t="s">
        <v>1521</v>
      </c>
      <c r="C1187" s="53">
        <v>284689721</v>
      </c>
      <c r="D1187" s="53">
        <v>1815</v>
      </c>
    </row>
    <row r="1188" spans="1:4" x14ac:dyDescent="0.2">
      <c r="A1188" s="116" t="s">
        <v>2544</v>
      </c>
      <c r="B1188" s="89" t="s">
        <v>3727</v>
      </c>
      <c r="C1188" s="54">
        <v>47454559</v>
      </c>
      <c r="D1188" s="54">
        <v>3212601</v>
      </c>
    </row>
    <row r="1189" spans="1:4" x14ac:dyDescent="0.2">
      <c r="A1189" s="116" t="s">
        <v>3682</v>
      </c>
      <c r="B1189" s="89" t="s">
        <v>3980</v>
      </c>
      <c r="C1189" s="54">
        <v>98867465</v>
      </c>
      <c r="D1189" s="54">
        <v>0</v>
      </c>
    </row>
    <row r="1190" spans="1:4" x14ac:dyDescent="0.2">
      <c r="A1190" s="116" t="s">
        <v>3503</v>
      </c>
      <c r="B1190" s="89" t="s">
        <v>3504</v>
      </c>
      <c r="C1190" s="53">
        <v>13046473</v>
      </c>
      <c r="D1190" s="53">
        <v>3389</v>
      </c>
    </row>
    <row r="1191" spans="1:4" x14ac:dyDescent="0.2">
      <c r="A1191" s="116" t="s">
        <v>3208</v>
      </c>
      <c r="B1191" s="89" t="s">
        <v>3209</v>
      </c>
      <c r="C1191" s="53">
        <v>13000000</v>
      </c>
      <c r="D1191" s="53">
        <v>0</v>
      </c>
    </row>
    <row r="1192" spans="1:4" x14ac:dyDescent="0.2">
      <c r="A1192" s="17" t="s">
        <v>1996</v>
      </c>
      <c r="B1192" s="90" t="s">
        <v>1997</v>
      </c>
      <c r="C1192" s="53">
        <v>130640004</v>
      </c>
      <c r="D1192" s="53">
        <v>0</v>
      </c>
    </row>
    <row r="1193" spans="1:4" x14ac:dyDescent="0.2">
      <c r="A1193" s="116" t="s">
        <v>2449</v>
      </c>
      <c r="B1193" s="89" t="s">
        <v>2450</v>
      </c>
      <c r="C1193" s="54">
        <v>40000000</v>
      </c>
      <c r="D1193" s="54">
        <v>3215000</v>
      </c>
    </row>
    <row r="1194" spans="1:4" x14ac:dyDescent="0.2">
      <c r="A1194" s="116" t="s">
        <v>1264</v>
      </c>
      <c r="B1194" s="89" t="s">
        <v>1265</v>
      </c>
      <c r="C1194" s="54">
        <v>16089459</v>
      </c>
      <c r="D1194" s="54">
        <v>26122</v>
      </c>
    </row>
    <row r="1195" spans="1:4" x14ac:dyDescent="0.2">
      <c r="A1195" s="116" t="s">
        <v>4761</v>
      </c>
      <c r="B1195" s="89" t="s">
        <v>4762</v>
      </c>
      <c r="C1195" s="53">
        <v>8499289</v>
      </c>
      <c r="D1195" s="53">
        <v>0</v>
      </c>
    </row>
    <row r="1196" spans="1:4" x14ac:dyDescent="0.2">
      <c r="A1196" s="116" t="s">
        <v>2673</v>
      </c>
      <c r="B1196" s="89" t="s">
        <v>2674</v>
      </c>
      <c r="C1196" s="53">
        <v>9627896</v>
      </c>
      <c r="D1196" s="53">
        <v>300278</v>
      </c>
    </row>
    <row r="1197" spans="1:4" x14ac:dyDescent="0.2">
      <c r="A1197" s="17" t="s">
        <v>1245</v>
      </c>
      <c r="B1197" s="90" t="s">
        <v>1246</v>
      </c>
      <c r="C1197" s="53">
        <v>6621120</v>
      </c>
      <c r="D1197" s="53">
        <v>3356</v>
      </c>
    </row>
    <row r="1198" spans="1:4" x14ac:dyDescent="0.2">
      <c r="A1198" s="116" t="s">
        <v>3122</v>
      </c>
      <c r="B1198" s="89" t="s">
        <v>3123</v>
      </c>
      <c r="C1198" s="54">
        <v>32446151</v>
      </c>
      <c r="D1198" s="54">
        <v>100000</v>
      </c>
    </row>
    <row r="1199" spans="1:4" x14ac:dyDescent="0.2">
      <c r="A1199" s="116" t="s">
        <v>1423</v>
      </c>
      <c r="B1199" s="89" t="s">
        <v>3881</v>
      </c>
      <c r="C1199" s="54">
        <v>59589882</v>
      </c>
      <c r="D1199" s="54">
        <v>4208</v>
      </c>
    </row>
    <row r="1200" spans="1:4" x14ac:dyDescent="0.2">
      <c r="A1200" s="116" t="s">
        <v>1404</v>
      </c>
      <c r="B1200" s="89" t="s">
        <v>1405</v>
      </c>
      <c r="C1200" s="53">
        <v>2875800</v>
      </c>
      <c r="D1200" s="53">
        <v>860332</v>
      </c>
    </row>
    <row r="1201" spans="1:4" x14ac:dyDescent="0.2">
      <c r="A1201" s="116" t="s">
        <v>2549</v>
      </c>
      <c r="B1201" s="89" t="s">
        <v>2550</v>
      </c>
      <c r="C1201" s="53">
        <v>38416584</v>
      </c>
      <c r="D1201" s="53">
        <v>2252000</v>
      </c>
    </row>
    <row r="1202" spans="1:4" x14ac:dyDescent="0.2">
      <c r="A1202" s="17" t="s">
        <v>1074</v>
      </c>
      <c r="B1202" s="90" t="s">
        <v>1075</v>
      </c>
      <c r="C1202" s="53">
        <v>36571255</v>
      </c>
      <c r="D1202" s="53">
        <v>10480</v>
      </c>
    </row>
    <row r="1203" spans="1:4" x14ac:dyDescent="0.2">
      <c r="A1203" s="116" t="s">
        <v>4966</v>
      </c>
      <c r="B1203" s="89" t="s">
        <v>4967</v>
      </c>
      <c r="C1203" s="54">
        <v>14782516</v>
      </c>
      <c r="D1203" s="54">
        <v>0</v>
      </c>
    </row>
    <row r="1204" spans="1:4" x14ac:dyDescent="0.2">
      <c r="A1204" s="116" t="s">
        <v>2941</v>
      </c>
      <c r="B1204" s="89" t="s">
        <v>2942</v>
      </c>
      <c r="C1204" s="54">
        <v>25740564</v>
      </c>
      <c r="D1204" s="54">
        <v>22985</v>
      </c>
    </row>
    <row r="1205" spans="1:4" x14ac:dyDescent="0.2">
      <c r="A1205" s="116" t="s">
        <v>1311</v>
      </c>
      <c r="B1205" s="89" t="s">
        <v>1312</v>
      </c>
      <c r="C1205" s="53">
        <v>14918383</v>
      </c>
      <c r="D1205" s="53">
        <v>0</v>
      </c>
    </row>
    <row r="1206" spans="1:4" x14ac:dyDescent="0.2">
      <c r="A1206" s="116" t="s">
        <v>1225</v>
      </c>
      <c r="B1206" s="89" t="s">
        <v>1226</v>
      </c>
      <c r="C1206" s="53">
        <v>18199659</v>
      </c>
      <c r="D1206" s="53">
        <v>100000</v>
      </c>
    </row>
    <row r="1207" spans="1:4" x14ac:dyDescent="0.2">
      <c r="A1207" s="17" t="s">
        <v>2910</v>
      </c>
      <c r="B1207" s="90" t="s">
        <v>2911</v>
      </c>
      <c r="C1207" s="53">
        <v>10530000</v>
      </c>
      <c r="D1207" s="53">
        <v>612378</v>
      </c>
    </row>
    <row r="1208" spans="1:4" x14ac:dyDescent="0.2">
      <c r="A1208" s="116" t="s">
        <v>1205</v>
      </c>
      <c r="B1208" s="89" t="s">
        <v>1206</v>
      </c>
      <c r="C1208" s="54">
        <v>16591014</v>
      </c>
      <c r="D1208" s="54">
        <v>854574</v>
      </c>
    </row>
    <row r="1209" spans="1:4" x14ac:dyDescent="0.2">
      <c r="A1209" s="116" t="s">
        <v>1243</v>
      </c>
      <c r="B1209" s="89" t="s">
        <v>1244</v>
      </c>
      <c r="C1209" s="54">
        <v>4568286</v>
      </c>
      <c r="D1209" s="54">
        <v>1690</v>
      </c>
    </row>
    <row r="1210" spans="1:4" x14ac:dyDescent="0.2">
      <c r="A1210" s="116" t="s">
        <v>1415</v>
      </c>
      <c r="B1210" s="89" t="s">
        <v>1416</v>
      </c>
      <c r="C1210" s="53">
        <v>69903446</v>
      </c>
      <c r="D1210" s="53">
        <v>0</v>
      </c>
    </row>
    <row r="1211" spans="1:4" x14ac:dyDescent="0.2">
      <c r="A1211" s="116" t="s">
        <v>1559</v>
      </c>
      <c r="B1211" s="89" t="s">
        <v>1560</v>
      </c>
      <c r="C1211" s="53">
        <v>8930907</v>
      </c>
      <c r="D1211" s="53">
        <v>73110</v>
      </c>
    </row>
    <row r="1212" spans="1:4" x14ac:dyDescent="0.2">
      <c r="A1212" s="17" t="s">
        <v>2270</v>
      </c>
      <c r="B1212" s="90" t="s">
        <v>2271</v>
      </c>
      <c r="C1212" s="53">
        <v>25000000</v>
      </c>
      <c r="D1212" s="53">
        <v>14348</v>
      </c>
    </row>
    <row r="1213" spans="1:4" x14ac:dyDescent="0.2">
      <c r="A1213" s="116" t="s">
        <v>1668</v>
      </c>
      <c r="B1213" s="89" t="s">
        <v>1669</v>
      </c>
      <c r="C1213" s="54">
        <v>31900000</v>
      </c>
      <c r="D1213" s="54">
        <v>6000000</v>
      </c>
    </row>
    <row r="1214" spans="1:4" x14ac:dyDescent="0.2">
      <c r="A1214" s="116" t="s">
        <v>717</v>
      </c>
      <c r="B1214" s="89" t="s">
        <v>718</v>
      </c>
      <c r="C1214" s="54">
        <v>17873425</v>
      </c>
      <c r="D1214" s="54">
        <v>2065521</v>
      </c>
    </row>
    <row r="1215" spans="1:4" x14ac:dyDescent="0.2">
      <c r="A1215" s="116" t="s">
        <v>4659</v>
      </c>
      <c r="B1215" s="89" t="s">
        <v>4689</v>
      </c>
      <c r="C1215" s="53">
        <v>10999650</v>
      </c>
      <c r="D1215" s="53">
        <v>531259</v>
      </c>
    </row>
    <row r="1216" spans="1:4" x14ac:dyDescent="0.2">
      <c r="A1216" s="116" t="s">
        <v>3943</v>
      </c>
      <c r="B1216" s="89" t="s">
        <v>4772</v>
      </c>
      <c r="C1216" s="53">
        <v>42989179</v>
      </c>
      <c r="D1216" s="53">
        <v>683321</v>
      </c>
    </row>
    <row r="1217" spans="1:4" x14ac:dyDescent="0.2">
      <c r="A1217" s="17" t="s">
        <v>1594</v>
      </c>
      <c r="B1217" s="90" t="s">
        <v>1595</v>
      </c>
      <c r="C1217" s="53">
        <v>51515906</v>
      </c>
      <c r="D1217" s="53">
        <v>9008</v>
      </c>
    </row>
    <row r="1218" spans="1:4" x14ac:dyDescent="0.2">
      <c r="A1218" s="116" t="s">
        <v>1882</v>
      </c>
      <c r="B1218" s="89" t="s">
        <v>4763</v>
      </c>
      <c r="C1218" s="54">
        <v>27820961</v>
      </c>
      <c r="D1218" s="54">
        <v>768662</v>
      </c>
    </row>
    <row r="1219" spans="1:4" x14ac:dyDescent="0.2">
      <c r="A1219" s="116" t="s">
        <v>1033</v>
      </c>
      <c r="B1219" s="89" t="s">
        <v>1034</v>
      </c>
      <c r="C1219" s="54">
        <v>21102977</v>
      </c>
      <c r="D1219" s="54">
        <v>0</v>
      </c>
    </row>
    <row r="1220" spans="1:4" x14ac:dyDescent="0.2">
      <c r="A1220" s="116" t="s">
        <v>2157</v>
      </c>
      <c r="B1220" s="89" t="s">
        <v>2158</v>
      </c>
      <c r="C1220" s="53">
        <v>8570000</v>
      </c>
      <c r="D1220" s="53">
        <v>225131</v>
      </c>
    </row>
    <row r="1221" spans="1:4" x14ac:dyDescent="0.2">
      <c r="A1221" s="116" t="s">
        <v>3814</v>
      </c>
      <c r="B1221" s="89" t="s">
        <v>3815</v>
      </c>
      <c r="C1221" s="53">
        <v>20382013</v>
      </c>
      <c r="D1221" s="53">
        <v>0</v>
      </c>
    </row>
    <row r="1222" spans="1:4" x14ac:dyDescent="0.2">
      <c r="A1222" s="17" t="s">
        <v>4968</v>
      </c>
      <c r="B1222" s="90" t="s">
        <v>4969</v>
      </c>
      <c r="C1222" s="53">
        <v>5657215</v>
      </c>
      <c r="D1222" s="53">
        <v>22000</v>
      </c>
    </row>
    <row r="1223" spans="1:4" x14ac:dyDescent="0.2">
      <c r="A1223" s="116" t="s">
        <v>1052</v>
      </c>
      <c r="B1223" s="89" t="s">
        <v>1053</v>
      </c>
      <c r="C1223" s="54">
        <v>26314876</v>
      </c>
      <c r="D1223" s="54">
        <v>1584209</v>
      </c>
    </row>
    <row r="1224" spans="1:4" x14ac:dyDescent="0.2">
      <c r="A1224" s="116" t="s">
        <v>1273</v>
      </c>
      <c r="B1224" s="89" t="s">
        <v>1274</v>
      </c>
      <c r="C1224" s="54">
        <v>132429720</v>
      </c>
      <c r="D1224" s="54">
        <v>0</v>
      </c>
    </row>
    <row r="1225" spans="1:4" x14ac:dyDescent="0.2">
      <c r="A1225" s="116" t="s">
        <v>1215</v>
      </c>
      <c r="B1225" s="89" t="s">
        <v>1216</v>
      </c>
      <c r="C1225" s="53">
        <v>13058000</v>
      </c>
      <c r="D1225" s="53">
        <v>989531</v>
      </c>
    </row>
    <row r="1226" spans="1:4" x14ac:dyDescent="0.2">
      <c r="A1226" s="116" t="s">
        <v>3929</v>
      </c>
      <c r="B1226" s="89" t="s">
        <v>3930</v>
      </c>
      <c r="C1226" s="53">
        <v>42089487</v>
      </c>
      <c r="D1226" s="53">
        <v>820276</v>
      </c>
    </row>
    <row r="1227" spans="1:4" x14ac:dyDescent="0.2">
      <c r="A1227" s="17" t="s">
        <v>2671</v>
      </c>
      <c r="B1227" s="90" t="s">
        <v>2672</v>
      </c>
      <c r="C1227" s="53">
        <v>47971766</v>
      </c>
      <c r="D1227" s="53">
        <v>176960</v>
      </c>
    </row>
    <row r="1228" spans="1:4" x14ac:dyDescent="0.2">
      <c r="A1228" s="116" t="s">
        <v>977</v>
      </c>
      <c r="B1228" s="89" t="s">
        <v>978</v>
      </c>
      <c r="C1228" s="54">
        <v>20588000</v>
      </c>
      <c r="D1228" s="54">
        <v>0</v>
      </c>
    </row>
    <row r="1229" spans="1:4" x14ac:dyDescent="0.2">
      <c r="A1229" s="116" t="s">
        <v>1545</v>
      </c>
      <c r="B1229" s="89" t="s">
        <v>1546</v>
      </c>
      <c r="C1229" s="54">
        <v>25710390</v>
      </c>
      <c r="D1229" s="54">
        <v>507160</v>
      </c>
    </row>
    <row r="1230" spans="1:4" x14ac:dyDescent="0.2">
      <c r="A1230" s="116" t="s">
        <v>4350</v>
      </c>
      <c r="B1230" s="89" t="s">
        <v>4369</v>
      </c>
      <c r="C1230" s="53">
        <v>30143031</v>
      </c>
      <c r="D1230" s="53">
        <v>0</v>
      </c>
    </row>
    <row r="1231" spans="1:4" x14ac:dyDescent="0.2">
      <c r="A1231" s="116" t="s">
        <v>1860</v>
      </c>
      <c r="B1231" s="89" t="s">
        <v>1861</v>
      </c>
      <c r="C1231" s="53">
        <v>23204527</v>
      </c>
      <c r="D1231" s="53">
        <v>0</v>
      </c>
    </row>
    <row r="1232" spans="1:4" x14ac:dyDescent="0.2">
      <c r="A1232" s="17" t="s">
        <v>1603</v>
      </c>
      <c r="B1232" s="90" t="s">
        <v>1604</v>
      </c>
      <c r="C1232" s="53">
        <v>43800000</v>
      </c>
      <c r="D1232" s="53">
        <v>508900</v>
      </c>
    </row>
    <row r="1233" spans="1:4" x14ac:dyDescent="0.2">
      <c r="A1233" s="116" t="s">
        <v>2684</v>
      </c>
      <c r="B1233" s="89" t="s">
        <v>2685</v>
      </c>
      <c r="C1233" s="54">
        <v>94929950</v>
      </c>
      <c r="D1233" s="54">
        <v>200000</v>
      </c>
    </row>
    <row r="1234" spans="1:4" x14ac:dyDescent="0.2">
      <c r="A1234" s="116" t="s">
        <v>2768</v>
      </c>
      <c r="B1234" s="89" t="s">
        <v>2769</v>
      </c>
      <c r="C1234" s="54">
        <v>15680000</v>
      </c>
      <c r="D1234" s="54">
        <v>1778560</v>
      </c>
    </row>
    <row r="1235" spans="1:4" x14ac:dyDescent="0.2">
      <c r="A1235" s="116" t="s">
        <v>776</v>
      </c>
      <c r="B1235" s="89" t="s">
        <v>777</v>
      </c>
      <c r="C1235" s="53">
        <v>26100970</v>
      </c>
      <c r="D1235" s="53">
        <v>3234982</v>
      </c>
    </row>
    <row r="1236" spans="1:4" x14ac:dyDescent="0.2">
      <c r="A1236" s="116" t="s">
        <v>1177</v>
      </c>
      <c r="B1236" s="89" t="s">
        <v>1178</v>
      </c>
      <c r="C1236" s="53">
        <v>30638080</v>
      </c>
      <c r="D1236" s="53">
        <v>0</v>
      </c>
    </row>
    <row r="1237" spans="1:4" x14ac:dyDescent="0.2">
      <c r="A1237" s="17" t="s">
        <v>4146</v>
      </c>
      <c r="B1237" s="90" t="s">
        <v>4147</v>
      </c>
      <c r="C1237" s="53">
        <v>26517744</v>
      </c>
      <c r="D1237" s="53">
        <v>0</v>
      </c>
    </row>
    <row r="1238" spans="1:4" x14ac:dyDescent="0.2">
      <c r="A1238" s="116" t="s">
        <v>1655</v>
      </c>
      <c r="B1238" s="89" t="s">
        <v>1656</v>
      </c>
      <c r="C1238" s="54">
        <v>21159832</v>
      </c>
      <c r="D1238" s="54">
        <v>797330</v>
      </c>
    </row>
    <row r="1239" spans="1:4" x14ac:dyDescent="0.2">
      <c r="A1239" s="116" t="s">
        <v>4408</v>
      </c>
      <c r="B1239" s="89" t="s">
        <v>4409</v>
      </c>
      <c r="C1239" s="54">
        <v>63921720</v>
      </c>
      <c r="D1239" s="54">
        <v>6882310</v>
      </c>
    </row>
    <row r="1240" spans="1:4" x14ac:dyDescent="0.2">
      <c r="A1240" s="116" t="s">
        <v>2764</v>
      </c>
      <c r="B1240" s="89" t="s">
        <v>2765</v>
      </c>
      <c r="C1240" s="53">
        <v>18314054</v>
      </c>
      <c r="D1240" s="53">
        <v>2903676</v>
      </c>
    </row>
    <row r="1241" spans="1:4" x14ac:dyDescent="0.2">
      <c r="A1241" s="116" t="s">
        <v>3014</v>
      </c>
      <c r="B1241" s="89" t="s">
        <v>3015</v>
      </c>
      <c r="C1241" s="53">
        <v>8126314</v>
      </c>
      <c r="D1241" s="53">
        <v>265548</v>
      </c>
    </row>
    <row r="1242" spans="1:4" x14ac:dyDescent="0.2">
      <c r="A1242" s="17" t="s">
        <v>2094</v>
      </c>
      <c r="B1242" s="90" t="s">
        <v>2095</v>
      </c>
      <c r="C1242" s="53">
        <v>6370000</v>
      </c>
      <c r="D1242" s="53">
        <v>266658</v>
      </c>
    </row>
    <row r="1243" spans="1:4" x14ac:dyDescent="0.2">
      <c r="A1243" s="116" t="s">
        <v>1976</v>
      </c>
      <c r="B1243" s="89" t="s">
        <v>1977</v>
      </c>
      <c r="C1243" s="54">
        <v>26319633</v>
      </c>
      <c r="D1243" s="54">
        <v>1650442</v>
      </c>
    </row>
    <row r="1244" spans="1:4" x14ac:dyDescent="0.2">
      <c r="A1244" s="116" t="s">
        <v>2588</v>
      </c>
      <c r="B1244" s="89" t="s">
        <v>2589</v>
      </c>
      <c r="C1244" s="54">
        <v>23129547</v>
      </c>
      <c r="D1244" s="54">
        <v>60000</v>
      </c>
    </row>
    <row r="1245" spans="1:4" x14ac:dyDescent="0.2">
      <c r="A1245" s="116" t="s">
        <v>1619</v>
      </c>
      <c r="B1245" s="89" t="s">
        <v>1620</v>
      </c>
      <c r="C1245" s="53">
        <v>90530915</v>
      </c>
      <c r="D1245" s="53">
        <v>14500000</v>
      </c>
    </row>
    <row r="1246" spans="1:4" x14ac:dyDescent="0.2">
      <c r="A1246" s="116" t="s">
        <v>3739</v>
      </c>
      <c r="B1246" s="89" t="s">
        <v>3740</v>
      </c>
      <c r="C1246" s="53">
        <v>16537411</v>
      </c>
      <c r="D1246" s="53">
        <v>0</v>
      </c>
    </row>
    <row r="1247" spans="1:4" x14ac:dyDescent="0.2">
      <c r="A1247" s="17" t="s">
        <v>3282</v>
      </c>
      <c r="B1247" s="90" t="s">
        <v>4938</v>
      </c>
      <c r="C1247" s="53">
        <v>103259036</v>
      </c>
      <c r="D1247" s="53">
        <v>0</v>
      </c>
    </row>
    <row r="1248" spans="1:4" x14ac:dyDescent="0.2">
      <c r="A1248" s="116" t="s">
        <v>1931</v>
      </c>
      <c r="B1248" s="89" t="s">
        <v>1932</v>
      </c>
      <c r="C1248" s="54">
        <v>13900000</v>
      </c>
      <c r="D1248" s="54">
        <v>0</v>
      </c>
    </row>
    <row r="1249" spans="1:4" x14ac:dyDescent="0.2">
      <c r="A1249" s="116" t="s">
        <v>766</v>
      </c>
      <c r="B1249" s="89" t="s">
        <v>767</v>
      </c>
      <c r="C1249" s="54">
        <v>26045494</v>
      </c>
      <c r="D1249" s="54">
        <v>0</v>
      </c>
    </row>
    <row r="1250" spans="1:4" x14ac:dyDescent="0.2">
      <c r="A1250" s="116" t="s">
        <v>1664</v>
      </c>
      <c r="B1250" s="89" t="s">
        <v>1665</v>
      </c>
      <c r="C1250" s="53">
        <v>35930773</v>
      </c>
      <c r="D1250" s="53">
        <v>0</v>
      </c>
    </row>
    <row r="1251" spans="1:4" x14ac:dyDescent="0.2">
      <c r="A1251" s="116" t="s">
        <v>1438</v>
      </c>
      <c r="B1251" s="89" t="s">
        <v>1439</v>
      </c>
      <c r="C1251" s="53">
        <v>82874653</v>
      </c>
      <c r="D1251" s="53">
        <v>2340000</v>
      </c>
    </row>
    <row r="1252" spans="1:4" x14ac:dyDescent="0.2">
      <c r="A1252" s="17" t="s">
        <v>1961</v>
      </c>
      <c r="B1252" s="90" t="s">
        <v>1962</v>
      </c>
      <c r="C1252" s="53">
        <v>4374754</v>
      </c>
      <c r="D1252" s="53">
        <v>252755</v>
      </c>
    </row>
    <row r="1253" spans="1:4" x14ac:dyDescent="0.2">
      <c r="A1253" s="116" t="s">
        <v>2464</v>
      </c>
      <c r="B1253" s="89" t="s">
        <v>2465</v>
      </c>
      <c r="C1253" s="54">
        <v>73233457</v>
      </c>
      <c r="D1253" s="54">
        <v>553313</v>
      </c>
    </row>
    <row r="1254" spans="1:4" x14ac:dyDescent="0.2">
      <c r="A1254" s="116" t="s">
        <v>1133</v>
      </c>
      <c r="B1254" s="89" t="s">
        <v>1134</v>
      </c>
      <c r="C1254" s="54">
        <v>20000000</v>
      </c>
      <c r="D1254" s="54">
        <v>27815</v>
      </c>
    </row>
    <row r="1255" spans="1:4" x14ac:dyDescent="0.2">
      <c r="A1255" s="116" t="s">
        <v>2265</v>
      </c>
      <c r="B1255" s="89" t="s">
        <v>4257</v>
      </c>
      <c r="C1255" s="53">
        <v>16567409</v>
      </c>
      <c r="D1255" s="53">
        <v>359765</v>
      </c>
    </row>
    <row r="1256" spans="1:4" x14ac:dyDescent="0.2">
      <c r="A1256" s="116" t="s">
        <v>1679</v>
      </c>
      <c r="B1256" s="89" t="s">
        <v>4018</v>
      </c>
      <c r="C1256" s="53">
        <v>16153162</v>
      </c>
      <c r="D1256" s="53">
        <v>867273</v>
      </c>
    </row>
    <row r="1257" spans="1:4" x14ac:dyDescent="0.2">
      <c r="A1257" s="17" t="s">
        <v>3757</v>
      </c>
      <c r="B1257" s="90" t="s">
        <v>3758</v>
      </c>
      <c r="C1257" s="53">
        <v>20160832</v>
      </c>
      <c r="D1257" s="53">
        <v>0</v>
      </c>
    </row>
    <row r="1258" spans="1:4" x14ac:dyDescent="0.2">
      <c r="A1258" s="116" t="s">
        <v>1436</v>
      </c>
      <c r="B1258" s="89" t="s">
        <v>1437</v>
      </c>
      <c r="C1258" s="54">
        <v>14354920</v>
      </c>
      <c r="D1258" s="54">
        <v>319631</v>
      </c>
    </row>
    <row r="1259" spans="1:4" x14ac:dyDescent="0.2">
      <c r="A1259" s="116" t="s">
        <v>2867</v>
      </c>
      <c r="B1259" s="89" t="s">
        <v>2868</v>
      </c>
      <c r="C1259" s="54">
        <v>28600117</v>
      </c>
      <c r="D1259" s="54">
        <v>403656</v>
      </c>
    </row>
    <row r="1260" spans="1:4" x14ac:dyDescent="0.2">
      <c r="A1260" s="116" t="s">
        <v>2914</v>
      </c>
      <c r="B1260" s="89" t="s">
        <v>2915</v>
      </c>
      <c r="C1260" s="53">
        <v>113966542</v>
      </c>
      <c r="D1260" s="53">
        <v>0</v>
      </c>
    </row>
    <row r="1261" spans="1:4" x14ac:dyDescent="0.2">
      <c r="A1261" s="116" t="s">
        <v>1811</v>
      </c>
      <c r="B1261" s="89" t="s">
        <v>1812</v>
      </c>
      <c r="C1261" s="53">
        <v>157052160</v>
      </c>
      <c r="D1261" s="53">
        <v>14581</v>
      </c>
    </row>
    <row r="1262" spans="1:4" x14ac:dyDescent="0.2">
      <c r="A1262" s="17" t="s">
        <v>2052</v>
      </c>
      <c r="B1262" s="90" t="s">
        <v>2053</v>
      </c>
      <c r="C1262" s="53">
        <v>5150000</v>
      </c>
      <c r="D1262" s="53">
        <v>630966</v>
      </c>
    </row>
    <row r="1263" spans="1:4" x14ac:dyDescent="0.2">
      <c r="A1263" s="116" t="s">
        <v>1354</v>
      </c>
      <c r="B1263" s="89" t="s">
        <v>1355</v>
      </c>
      <c r="C1263" s="54">
        <v>24396458</v>
      </c>
      <c r="D1263" s="54">
        <v>20005</v>
      </c>
    </row>
    <row r="1264" spans="1:4" x14ac:dyDescent="0.2">
      <c r="A1264" s="116" t="s">
        <v>4711</v>
      </c>
      <c r="B1264" s="89" t="s">
        <v>4726</v>
      </c>
      <c r="C1264" s="54">
        <v>12945932</v>
      </c>
      <c r="D1264" s="54">
        <v>0</v>
      </c>
    </row>
    <row r="1265" spans="1:4" x14ac:dyDescent="0.2">
      <c r="A1265" s="116" t="s">
        <v>2599</v>
      </c>
      <c r="B1265" s="89" t="s">
        <v>2600</v>
      </c>
      <c r="C1265" s="53">
        <v>9048000</v>
      </c>
      <c r="D1265" s="53">
        <v>63630</v>
      </c>
    </row>
    <row r="1266" spans="1:4" x14ac:dyDescent="0.2">
      <c r="A1266" s="116" t="s">
        <v>2404</v>
      </c>
      <c r="B1266" s="89" t="s">
        <v>2405</v>
      </c>
      <c r="C1266" s="53">
        <v>12578946</v>
      </c>
      <c r="D1266" s="53">
        <v>494532</v>
      </c>
    </row>
    <row r="1267" spans="1:4" x14ac:dyDescent="0.2">
      <c r="A1267" s="17" t="s">
        <v>2232</v>
      </c>
      <c r="B1267" s="90" t="s">
        <v>2233</v>
      </c>
      <c r="C1267" s="53">
        <v>38806582</v>
      </c>
      <c r="D1267" s="53">
        <v>2640</v>
      </c>
    </row>
    <row r="1268" spans="1:4" x14ac:dyDescent="0.2">
      <c r="A1268" s="116" t="s">
        <v>2064</v>
      </c>
      <c r="B1268" s="89" t="s">
        <v>2065</v>
      </c>
      <c r="C1268" s="54">
        <v>5895406</v>
      </c>
      <c r="D1268" s="54">
        <v>4979</v>
      </c>
    </row>
    <row r="1269" spans="1:4" x14ac:dyDescent="0.2">
      <c r="A1269" s="116" t="s">
        <v>2176</v>
      </c>
      <c r="B1269" s="89" t="s">
        <v>2177</v>
      </c>
      <c r="C1269" s="54">
        <v>29529812</v>
      </c>
      <c r="D1269" s="54">
        <v>3440308</v>
      </c>
    </row>
    <row r="1270" spans="1:4" x14ac:dyDescent="0.2">
      <c r="A1270" s="116" t="s">
        <v>1885</v>
      </c>
      <c r="B1270" s="89" t="s">
        <v>1886</v>
      </c>
      <c r="C1270" s="53">
        <v>13428219</v>
      </c>
      <c r="D1270" s="53">
        <v>100000</v>
      </c>
    </row>
    <row r="1271" spans="1:4" x14ac:dyDescent="0.2">
      <c r="A1271" s="116" t="s">
        <v>3548</v>
      </c>
      <c r="B1271" s="89" t="s">
        <v>4602</v>
      </c>
      <c r="C1271" s="53">
        <v>21515292</v>
      </c>
      <c r="D1271" s="53">
        <v>0</v>
      </c>
    </row>
    <row r="1272" spans="1:4" x14ac:dyDescent="0.2">
      <c r="A1272" s="17" t="s">
        <v>1426</v>
      </c>
      <c r="B1272" s="90" t="s">
        <v>4580</v>
      </c>
      <c r="C1272" s="53">
        <v>200789269</v>
      </c>
      <c r="D1272" s="53">
        <v>35250</v>
      </c>
    </row>
    <row r="1273" spans="1:4" x14ac:dyDescent="0.2">
      <c r="A1273" s="116" t="s">
        <v>2427</v>
      </c>
      <c r="B1273" s="89" t="s">
        <v>2428</v>
      </c>
      <c r="C1273" s="54">
        <v>19543877</v>
      </c>
      <c r="D1273" s="54">
        <v>941303</v>
      </c>
    </row>
    <row r="1274" spans="1:4" x14ac:dyDescent="0.2">
      <c r="A1274" s="116" t="s">
        <v>1952</v>
      </c>
      <c r="B1274" s="89" t="s">
        <v>1953</v>
      </c>
      <c r="C1274" s="54">
        <v>57943763</v>
      </c>
      <c r="D1274" s="54">
        <v>7580000</v>
      </c>
    </row>
    <row r="1275" spans="1:4" x14ac:dyDescent="0.2">
      <c r="A1275" s="116" t="s">
        <v>2383</v>
      </c>
      <c r="B1275" s="89" t="s">
        <v>2384</v>
      </c>
      <c r="C1275" s="53">
        <v>19246092</v>
      </c>
      <c r="D1275" s="53">
        <v>317135</v>
      </c>
    </row>
    <row r="1276" spans="1:4" x14ac:dyDescent="0.2">
      <c r="A1276" s="116" t="s">
        <v>3573</v>
      </c>
      <c r="B1276" s="89" t="s">
        <v>4581</v>
      </c>
      <c r="C1276" s="53">
        <v>17146023</v>
      </c>
      <c r="D1276" s="53">
        <v>0</v>
      </c>
    </row>
    <row r="1277" spans="1:4" x14ac:dyDescent="0.2">
      <c r="A1277" s="17" t="s">
        <v>1421</v>
      </c>
      <c r="B1277" s="90" t="s">
        <v>1422</v>
      </c>
      <c r="C1277" s="53">
        <v>26446135</v>
      </c>
      <c r="D1277" s="53">
        <v>851283</v>
      </c>
    </row>
    <row r="1278" spans="1:4" x14ac:dyDescent="0.2">
      <c r="A1278" s="116" t="s">
        <v>4883</v>
      </c>
      <c r="B1278" s="89" t="s">
        <v>4935</v>
      </c>
      <c r="C1278" s="54">
        <v>16769188</v>
      </c>
      <c r="D1278" s="54">
        <v>0</v>
      </c>
    </row>
    <row r="1279" spans="1:4" x14ac:dyDescent="0.2">
      <c r="A1279" s="116" t="s">
        <v>1113</v>
      </c>
      <c r="B1279" s="89" t="s">
        <v>1114</v>
      </c>
      <c r="C1279" s="54">
        <v>16068000</v>
      </c>
      <c r="D1279" s="54">
        <v>929</v>
      </c>
    </row>
    <row r="1280" spans="1:4" x14ac:dyDescent="0.2">
      <c r="A1280" s="116" t="s">
        <v>2468</v>
      </c>
      <c r="B1280" s="89" t="s">
        <v>2469</v>
      </c>
      <c r="C1280" s="53">
        <v>17600000</v>
      </c>
      <c r="D1280" s="53">
        <v>0</v>
      </c>
    </row>
    <row r="1281" spans="1:4" x14ac:dyDescent="0.2">
      <c r="A1281" s="116" t="s">
        <v>4970</v>
      </c>
      <c r="B1281" s="89" t="s">
        <v>4971</v>
      </c>
      <c r="C1281" s="53">
        <v>6128000</v>
      </c>
      <c r="D1281" s="53">
        <v>231980</v>
      </c>
    </row>
    <row r="1282" spans="1:4" x14ac:dyDescent="0.2">
      <c r="A1282" s="17" t="s">
        <v>3862</v>
      </c>
      <c r="B1282" s="90" t="s">
        <v>4009</v>
      </c>
      <c r="C1282" s="53">
        <v>144447309</v>
      </c>
      <c r="D1282" s="53">
        <v>155978</v>
      </c>
    </row>
    <row r="1283" spans="1:4" x14ac:dyDescent="0.2">
      <c r="A1283" s="116" t="s">
        <v>1049</v>
      </c>
      <c r="B1283" s="89" t="s">
        <v>4606</v>
      </c>
      <c r="C1283" s="54">
        <v>186605323</v>
      </c>
      <c r="D1283" s="54">
        <v>396453</v>
      </c>
    </row>
    <row r="1284" spans="1:4" x14ac:dyDescent="0.2">
      <c r="A1284" s="116" t="s">
        <v>2037</v>
      </c>
      <c r="B1284" s="89" t="s">
        <v>2038</v>
      </c>
      <c r="C1284" s="54">
        <v>11109424</v>
      </c>
      <c r="D1284" s="54">
        <v>630178</v>
      </c>
    </row>
    <row r="1285" spans="1:4" x14ac:dyDescent="0.2">
      <c r="A1285" s="116" t="s">
        <v>2595</v>
      </c>
      <c r="B1285" s="89" t="s">
        <v>2596</v>
      </c>
      <c r="C1285" s="53">
        <v>22877190</v>
      </c>
      <c r="D1285" s="53">
        <v>648234</v>
      </c>
    </row>
    <row r="1286" spans="1:4" x14ac:dyDescent="0.2">
      <c r="A1286" s="116" t="s">
        <v>3928</v>
      </c>
      <c r="B1286" s="89" t="s">
        <v>4214</v>
      </c>
      <c r="C1286" s="53">
        <v>24600000</v>
      </c>
      <c r="D1286" s="53">
        <v>0</v>
      </c>
    </row>
    <row r="1287" spans="1:4" x14ac:dyDescent="0.2">
      <c r="A1287" s="17" t="s">
        <v>4972</v>
      </c>
      <c r="B1287" s="90" t="s">
        <v>4973</v>
      </c>
      <c r="C1287" s="53">
        <v>8674556</v>
      </c>
      <c r="D1287" s="53">
        <v>0</v>
      </c>
    </row>
    <row r="1288" spans="1:4" x14ac:dyDescent="0.2">
      <c r="A1288" s="116" t="s">
        <v>2056</v>
      </c>
      <c r="B1288" s="89" t="s">
        <v>2057</v>
      </c>
      <c r="C1288" s="54">
        <v>6600000</v>
      </c>
      <c r="D1288" s="54">
        <v>310000</v>
      </c>
    </row>
    <row r="1289" spans="1:4" x14ac:dyDescent="0.2">
      <c r="A1289" s="116" t="s">
        <v>2531</v>
      </c>
      <c r="B1289" s="89" t="s">
        <v>2532</v>
      </c>
      <c r="C1289" s="54">
        <v>54000000</v>
      </c>
      <c r="D1289" s="54">
        <v>0</v>
      </c>
    </row>
    <row r="1290" spans="1:4" x14ac:dyDescent="0.2">
      <c r="A1290" s="116" t="s">
        <v>2551</v>
      </c>
      <c r="B1290" s="89" t="s">
        <v>2552</v>
      </c>
      <c r="C1290" s="53">
        <v>9805620</v>
      </c>
      <c r="D1290" s="53">
        <v>528454</v>
      </c>
    </row>
    <row r="1291" spans="1:4" x14ac:dyDescent="0.2">
      <c r="A1291" s="116" t="s">
        <v>4544</v>
      </c>
      <c r="B1291" s="89" t="s">
        <v>4570</v>
      </c>
      <c r="C1291" s="53">
        <v>57196240</v>
      </c>
      <c r="D1291" s="53">
        <v>0</v>
      </c>
    </row>
    <row r="1292" spans="1:4" x14ac:dyDescent="0.2">
      <c r="A1292" s="17" t="s">
        <v>1580</v>
      </c>
      <c r="B1292" s="90" t="s">
        <v>1581</v>
      </c>
      <c r="C1292" s="53">
        <v>60052260</v>
      </c>
      <c r="D1292" s="53">
        <v>6385779</v>
      </c>
    </row>
    <row r="1293" spans="1:4" x14ac:dyDescent="0.2">
      <c r="A1293" s="116" t="s">
        <v>2385</v>
      </c>
      <c r="B1293" s="89" t="s">
        <v>2386</v>
      </c>
      <c r="C1293" s="54">
        <v>48000000</v>
      </c>
      <c r="D1293" s="54">
        <v>2005425</v>
      </c>
    </row>
    <row r="1294" spans="1:4" x14ac:dyDescent="0.2">
      <c r="A1294" s="116" t="s">
        <v>4547</v>
      </c>
      <c r="B1294" s="89" t="s">
        <v>4573</v>
      </c>
      <c r="C1294" s="54">
        <v>30108433</v>
      </c>
      <c r="D1294" s="54">
        <v>76629</v>
      </c>
    </row>
    <row r="1295" spans="1:4" x14ac:dyDescent="0.2">
      <c r="A1295" s="116" t="s">
        <v>4402</v>
      </c>
      <c r="B1295" s="89" t="s">
        <v>4403</v>
      </c>
      <c r="C1295" s="53">
        <v>41471382</v>
      </c>
      <c r="D1295" s="53">
        <v>733410</v>
      </c>
    </row>
    <row r="1296" spans="1:4" x14ac:dyDescent="0.2">
      <c r="A1296" s="116" t="s">
        <v>3146</v>
      </c>
      <c r="B1296" s="89" t="s">
        <v>3870</v>
      </c>
      <c r="C1296" s="53">
        <v>60813311</v>
      </c>
      <c r="D1296" s="53">
        <v>226955</v>
      </c>
    </row>
    <row r="1297" spans="1:4" x14ac:dyDescent="0.2">
      <c r="A1297" s="17" t="s">
        <v>2300</v>
      </c>
      <c r="B1297" s="90" t="s">
        <v>2301</v>
      </c>
      <c r="C1297" s="53">
        <v>600000</v>
      </c>
      <c r="D1297" s="53">
        <v>0</v>
      </c>
    </row>
    <row r="1298" spans="1:4" x14ac:dyDescent="0.2">
      <c r="A1298" s="116" t="s">
        <v>3700</v>
      </c>
      <c r="B1298" s="89" t="s">
        <v>3701</v>
      </c>
      <c r="C1298" s="54">
        <v>19373850</v>
      </c>
      <c r="D1298" s="54">
        <v>0</v>
      </c>
    </row>
    <row r="1299" spans="1:4" x14ac:dyDescent="0.2">
      <c r="A1299" s="116" t="s">
        <v>2960</v>
      </c>
      <c r="B1299" s="89" t="s">
        <v>3995</v>
      </c>
      <c r="C1299" s="54">
        <v>61598899</v>
      </c>
      <c r="D1299" s="54">
        <v>0</v>
      </c>
    </row>
    <row r="1300" spans="1:4" x14ac:dyDescent="0.2">
      <c r="A1300" s="116" t="s">
        <v>3570</v>
      </c>
      <c r="B1300" s="89" t="s">
        <v>4034</v>
      </c>
      <c r="C1300" s="53">
        <v>54169970</v>
      </c>
      <c r="D1300" s="53">
        <v>1750000</v>
      </c>
    </row>
    <row r="1301" spans="1:4" x14ac:dyDescent="0.2">
      <c r="A1301" s="116" t="s">
        <v>1175</v>
      </c>
      <c r="B1301" s="89" t="s">
        <v>1176</v>
      </c>
      <c r="C1301" s="53">
        <v>16496790</v>
      </c>
      <c r="D1301" s="53">
        <v>0</v>
      </c>
    </row>
    <row r="1302" spans="1:4" x14ac:dyDescent="0.2">
      <c r="A1302" s="17" t="s">
        <v>3072</v>
      </c>
      <c r="B1302" s="90" t="s">
        <v>3073</v>
      </c>
      <c r="C1302" s="53">
        <v>65739186</v>
      </c>
      <c r="D1302" s="53">
        <v>0</v>
      </c>
    </row>
    <row r="1303" spans="1:4" x14ac:dyDescent="0.2">
      <c r="A1303" s="116" t="s">
        <v>1498</v>
      </c>
      <c r="B1303" s="89" t="s">
        <v>1499</v>
      </c>
      <c r="C1303" s="54">
        <v>71047521</v>
      </c>
      <c r="D1303" s="54">
        <v>2145693</v>
      </c>
    </row>
    <row r="1304" spans="1:4" x14ac:dyDescent="0.2">
      <c r="A1304" s="116" t="s">
        <v>721</v>
      </c>
      <c r="B1304" s="89" t="s">
        <v>722</v>
      </c>
      <c r="C1304" s="54">
        <v>32474435</v>
      </c>
      <c r="D1304" s="54">
        <v>469056</v>
      </c>
    </row>
    <row r="1305" spans="1:4" x14ac:dyDescent="0.2">
      <c r="A1305" s="116" t="s">
        <v>1730</v>
      </c>
      <c r="B1305" s="89" t="s">
        <v>4690</v>
      </c>
      <c r="C1305" s="53">
        <v>10150000</v>
      </c>
      <c r="D1305" s="53">
        <v>685271</v>
      </c>
    </row>
    <row r="1306" spans="1:4" x14ac:dyDescent="0.2">
      <c r="A1306" s="116" t="s">
        <v>2393</v>
      </c>
      <c r="B1306" s="89" t="s">
        <v>2394</v>
      </c>
      <c r="C1306" s="53">
        <v>44282310</v>
      </c>
      <c r="D1306" s="53">
        <v>0</v>
      </c>
    </row>
    <row r="1307" spans="1:4" x14ac:dyDescent="0.2">
      <c r="A1307" s="17" t="s">
        <v>2363</v>
      </c>
      <c r="B1307" s="90" t="s">
        <v>2364</v>
      </c>
      <c r="C1307" s="53">
        <v>36988000</v>
      </c>
      <c r="D1307" s="53">
        <v>2539016</v>
      </c>
    </row>
    <row r="1308" spans="1:4" x14ac:dyDescent="0.2">
      <c r="A1308" s="116" t="s">
        <v>3360</v>
      </c>
      <c r="B1308" s="89" t="s">
        <v>3361</v>
      </c>
      <c r="C1308" s="54">
        <v>41169370</v>
      </c>
      <c r="D1308" s="54">
        <v>990632</v>
      </c>
    </row>
    <row r="1309" spans="1:4" x14ac:dyDescent="0.2">
      <c r="A1309" s="116" t="s">
        <v>2896</v>
      </c>
      <c r="B1309" s="89" t="s">
        <v>2897</v>
      </c>
      <c r="C1309" s="54">
        <v>86444648</v>
      </c>
      <c r="D1309" s="54">
        <v>1258</v>
      </c>
    </row>
    <row r="1310" spans="1:4" x14ac:dyDescent="0.2">
      <c r="A1310" s="116" t="s">
        <v>2626</v>
      </c>
      <c r="B1310" s="89" t="s">
        <v>2627</v>
      </c>
      <c r="C1310" s="53">
        <v>48200000</v>
      </c>
      <c r="D1310" s="53">
        <v>8000000</v>
      </c>
    </row>
    <row r="1311" spans="1:4" x14ac:dyDescent="0.2">
      <c r="A1311" s="116" t="s">
        <v>3025</v>
      </c>
      <c r="B1311" s="89" t="s">
        <v>3026</v>
      </c>
      <c r="C1311" s="53">
        <v>8350000</v>
      </c>
      <c r="D1311" s="53">
        <v>0</v>
      </c>
    </row>
    <row r="1312" spans="1:4" x14ac:dyDescent="0.2">
      <c r="A1312" s="17" t="s">
        <v>1539</v>
      </c>
      <c r="B1312" s="90" t="s">
        <v>1540</v>
      </c>
      <c r="C1312" s="53">
        <v>77124820</v>
      </c>
      <c r="D1312" s="53">
        <v>3490</v>
      </c>
    </row>
    <row r="1313" spans="1:4" x14ac:dyDescent="0.2">
      <c r="A1313" s="116" t="s">
        <v>3277</v>
      </c>
      <c r="B1313" s="89" t="s">
        <v>4724</v>
      </c>
      <c r="C1313" s="54">
        <v>49742745</v>
      </c>
      <c r="D1313" s="54">
        <v>2069</v>
      </c>
    </row>
    <row r="1314" spans="1:4" x14ac:dyDescent="0.2">
      <c r="A1314" s="116" t="s">
        <v>1784</v>
      </c>
      <c r="B1314" s="89" t="s">
        <v>1785</v>
      </c>
      <c r="C1314" s="54">
        <v>18600000</v>
      </c>
      <c r="D1314" s="54">
        <v>0</v>
      </c>
    </row>
    <row r="1315" spans="1:4" x14ac:dyDescent="0.2">
      <c r="A1315" s="116" t="s">
        <v>2824</v>
      </c>
      <c r="B1315" s="89" t="s">
        <v>2825</v>
      </c>
      <c r="C1315" s="53">
        <v>10410400</v>
      </c>
      <c r="D1315" s="53">
        <v>0</v>
      </c>
    </row>
    <row r="1316" spans="1:4" x14ac:dyDescent="0.2">
      <c r="A1316" s="116" t="s">
        <v>3027</v>
      </c>
      <c r="B1316" s="89" t="s">
        <v>3028</v>
      </c>
      <c r="C1316" s="53">
        <v>9079600</v>
      </c>
      <c r="D1316" s="53">
        <v>452731</v>
      </c>
    </row>
    <row r="1317" spans="1:4" x14ac:dyDescent="0.2">
      <c r="A1317" s="17" t="s">
        <v>1875</v>
      </c>
      <c r="B1317" s="90" t="s">
        <v>1876</v>
      </c>
      <c r="C1317" s="53">
        <v>12523850</v>
      </c>
      <c r="D1317" s="53">
        <v>507681</v>
      </c>
    </row>
    <row r="1318" spans="1:4" x14ac:dyDescent="0.2">
      <c r="A1318" s="116" t="s">
        <v>2932</v>
      </c>
      <c r="B1318" s="89" t="s">
        <v>2933</v>
      </c>
      <c r="C1318" s="54">
        <v>6227130</v>
      </c>
      <c r="D1318" s="54">
        <v>1793295</v>
      </c>
    </row>
    <row r="1319" spans="1:4" x14ac:dyDescent="0.2">
      <c r="A1319" s="116" t="s">
        <v>2728</v>
      </c>
      <c r="B1319" s="89" t="s">
        <v>2729</v>
      </c>
      <c r="C1319" s="54">
        <v>23862351</v>
      </c>
      <c r="D1319" s="54">
        <v>1031243</v>
      </c>
    </row>
    <row r="1320" spans="1:4" x14ac:dyDescent="0.2">
      <c r="A1320" s="116" t="s">
        <v>2612</v>
      </c>
      <c r="B1320" s="89" t="s">
        <v>2613</v>
      </c>
      <c r="C1320" s="53">
        <v>23300000</v>
      </c>
      <c r="D1320" s="53">
        <v>0</v>
      </c>
    </row>
    <row r="1321" spans="1:4" x14ac:dyDescent="0.2">
      <c r="A1321" s="116" t="s">
        <v>4043</v>
      </c>
      <c r="B1321" s="89" t="s">
        <v>4044</v>
      </c>
      <c r="C1321" s="53">
        <v>22653850</v>
      </c>
      <c r="D1321" s="53">
        <v>0</v>
      </c>
    </row>
    <row r="1322" spans="1:4" x14ac:dyDescent="0.2">
      <c r="A1322" s="17" t="s">
        <v>1249</v>
      </c>
      <c r="B1322" s="90" t="s">
        <v>4231</v>
      </c>
      <c r="C1322" s="53">
        <v>19894221</v>
      </c>
      <c r="D1322" s="53">
        <v>2228913</v>
      </c>
    </row>
    <row r="1323" spans="1:4" x14ac:dyDescent="0.2">
      <c r="A1323" s="116" t="s">
        <v>4077</v>
      </c>
      <c r="B1323" s="89" t="s">
        <v>4078</v>
      </c>
      <c r="C1323" s="54">
        <v>27229210</v>
      </c>
      <c r="D1323" s="54">
        <v>1340920</v>
      </c>
    </row>
    <row r="1324" spans="1:4" x14ac:dyDescent="0.2">
      <c r="A1324" s="116" t="s">
        <v>3432</v>
      </c>
      <c r="B1324" s="89" t="s">
        <v>3433</v>
      </c>
      <c r="C1324" s="54">
        <v>32564980</v>
      </c>
      <c r="D1324" s="54">
        <v>137400</v>
      </c>
    </row>
    <row r="1325" spans="1:4" x14ac:dyDescent="0.2">
      <c r="A1325" s="116" t="s">
        <v>1963</v>
      </c>
      <c r="B1325" s="89" t="s">
        <v>1964</v>
      </c>
      <c r="C1325" s="53">
        <v>12114710</v>
      </c>
      <c r="D1325" s="53">
        <v>1200249</v>
      </c>
    </row>
    <row r="1326" spans="1:4" x14ac:dyDescent="0.2">
      <c r="A1326" s="116" t="s">
        <v>3601</v>
      </c>
      <c r="B1326" s="89" t="s">
        <v>3653</v>
      </c>
      <c r="C1326" s="53">
        <v>44946655</v>
      </c>
      <c r="D1326" s="53">
        <v>1582885</v>
      </c>
    </row>
    <row r="1327" spans="1:4" x14ac:dyDescent="0.2">
      <c r="A1327" s="17" t="s">
        <v>2640</v>
      </c>
      <c r="B1327" s="90" t="s">
        <v>2641</v>
      </c>
      <c r="C1327" s="53">
        <v>8575722</v>
      </c>
      <c r="D1327" s="53">
        <v>849345</v>
      </c>
    </row>
    <row r="1328" spans="1:4" x14ac:dyDescent="0.2">
      <c r="A1328" s="116" t="s">
        <v>1285</v>
      </c>
      <c r="B1328" s="89" t="s">
        <v>1286</v>
      </c>
      <c r="C1328" s="54">
        <v>40000000</v>
      </c>
      <c r="D1328" s="54">
        <v>9550000</v>
      </c>
    </row>
    <row r="1329" spans="1:4" x14ac:dyDescent="0.2">
      <c r="A1329" s="116" t="s">
        <v>2812</v>
      </c>
      <c r="B1329" s="89" t="s">
        <v>2813</v>
      </c>
      <c r="C1329" s="54">
        <v>15246000</v>
      </c>
      <c r="D1329" s="54">
        <v>0</v>
      </c>
    </row>
    <row r="1330" spans="1:4" x14ac:dyDescent="0.2">
      <c r="A1330" s="116" t="s">
        <v>3605</v>
      </c>
      <c r="B1330" s="89" t="s">
        <v>3643</v>
      </c>
      <c r="C1330" s="53">
        <v>15809700</v>
      </c>
      <c r="D1330" s="53">
        <v>2741382</v>
      </c>
    </row>
    <row r="1331" spans="1:4" x14ac:dyDescent="0.2">
      <c r="A1331" s="116" t="s">
        <v>1651</v>
      </c>
      <c r="B1331" s="89" t="s">
        <v>1652</v>
      </c>
      <c r="C1331" s="53">
        <v>10347756</v>
      </c>
      <c r="D1331" s="53">
        <v>1525746</v>
      </c>
    </row>
    <row r="1332" spans="1:4" x14ac:dyDescent="0.2">
      <c r="A1332" s="17" t="s">
        <v>2582</v>
      </c>
      <c r="B1332" s="90" t="s">
        <v>2583</v>
      </c>
      <c r="C1332" s="53">
        <v>42170000</v>
      </c>
      <c r="D1332" s="53">
        <v>433636</v>
      </c>
    </row>
    <row r="1333" spans="1:4" x14ac:dyDescent="0.2">
      <c r="A1333" s="116" t="s">
        <v>1666</v>
      </c>
      <c r="B1333" s="89" t="s">
        <v>1667</v>
      </c>
      <c r="C1333" s="54">
        <v>42008577</v>
      </c>
      <c r="D1333" s="54">
        <v>981958</v>
      </c>
    </row>
    <row r="1334" spans="1:4" x14ac:dyDescent="0.2">
      <c r="A1334" s="116" t="s">
        <v>2286</v>
      </c>
      <c r="B1334" s="89" t="s">
        <v>2287</v>
      </c>
      <c r="C1334" s="54">
        <v>50515380</v>
      </c>
      <c r="D1334" s="54">
        <v>408279</v>
      </c>
    </row>
    <row r="1335" spans="1:4" x14ac:dyDescent="0.2">
      <c r="A1335" s="116" t="s">
        <v>2313</v>
      </c>
      <c r="B1335" s="89" t="s">
        <v>2314</v>
      </c>
      <c r="C1335" s="53">
        <v>40000000</v>
      </c>
      <c r="D1335" s="53">
        <v>260044</v>
      </c>
    </row>
    <row r="1336" spans="1:4" x14ac:dyDescent="0.2">
      <c r="A1336" s="116" t="s">
        <v>2044</v>
      </c>
      <c r="B1336" s="89" t="s">
        <v>2045</v>
      </c>
      <c r="C1336" s="53">
        <v>69751600</v>
      </c>
      <c r="D1336" s="53">
        <v>0</v>
      </c>
    </row>
    <row r="1337" spans="1:4" x14ac:dyDescent="0.2">
      <c r="A1337" s="17" t="s">
        <v>2574</v>
      </c>
      <c r="B1337" s="90" t="s">
        <v>2575</v>
      </c>
      <c r="C1337" s="53">
        <v>34802000</v>
      </c>
      <c r="D1337" s="53">
        <v>4182218</v>
      </c>
    </row>
    <row r="1338" spans="1:4" x14ac:dyDescent="0.2">
      <c r="A1338" s="116" t="s">
        <v>1617</v>
      </c>
      <c r="B1338" s="89" t="s">
        <v>1618</v>
      </c>
      <c r="C1338" s="54">
        <v>42000000</v>
      </c>
      <c r="D1338" s="54">
        <v>0</v>
      </c>
    </row>
    <row r="1339" spans="1:4" x14ac:dyDescent="0.2">
      <c r="A1339" s="116" t="s">
        <v>3787</v>
      </c>
      <c r="B1339" s="89" t="s">
        <v>3788</v>
      </c>
      <c r="C1339" s="54">
        <v>16913204</v>
      </c>
      <c r="D1339" s="54">
        <v>707301</v>
      </c>
    </row>
    <row r="1340" spans="1:4" x14ac:dyDescent="0.2">
      <c r="A1340" s="116" t="s">
        <v>1070</v>
      </c>
      <c r="B1340" s="89" t="s">
        <v>1071</v>
      </c>
      <c r="C1340" s="53">
        <v>83079783</v>
      </c>
      <c r="D1340" s="53">
        <v>696068</v>
      </c>
    </row>
    <row r="1341" spans="1:4" x14ac:dyDescent="0.2">
      <c r="A1341" s="116" t="s">
        <v>1690</v>
      </c>
      <c r="B1341" s="89" t="s">
        <v>1691</v>
      </c>
      <c r="C1341" s="53">
        <v>2425215</v>
      </c>
      <c r="D1341" s="53">
        <v>259144</v>
      </c>
    </row>
    <row r="1342" spans="1:4" x14ac:dyDescent="0.2">
      <c r="A1342" s="17" t="s">
        <v>1060</v>
      </c>
      <c r="B1342" s="90" t="s">
        <v>1061</v>
      </c>
      <c r="C1342" s="53">
        <v>12843222</v>
      </c>
      <c r="D1342" s="53">
        <v>773032</v>
      </c>
    </row>
    <row r="1343" spans="1:4" x14ac:dyDescent="0.2">
      <c r="A1343" s="116" t="s">
        <v>2423</v>
      </c>
      <c r="B1343" s="89" t="s">
        <v>2424</v>
      </c>
      <c r="C1343" s="54">
        <v>9000000</v>
      </c>
      <c r="D1343" s="54">
        <v>0</v>
      </c>
    </row>
    <row r="1344" spans="1:4" x14ac:dyDescent="0.2">
      <c r="A1344" s="116" t="s">
        <v>4094</v>
      </c>
      <c r="B1344" s="89" t="s">
        <v>4095</v>
      </c>
      <c r="C1344" s="54">
        <v>12614560</v>
      </c>
      <c r="D1344" s="54">
        <v>0</v>
      </c>
    </row>
    <row r="1345" spans="1:4" x14ac:dyDescent="0.2">
      <c r="A1345" s="116" t="s">
        <v>1609</v>
      </c>
      <c r="B1345" s="89" t="s">
        <v>3900</v>
      </c>
      <c r="C1345" s="53">
        <v>19341591</v>
      </c>
      <c r="D1345" s="53">
        <v>497802</v>
      </c>
    </row>
    <row r="1346" spans="1:4" x14ac:dyDescent="0.2">
      <c r="A1346" s="116" t="s">
        <v>3257</v>
      </c>
      <c r="B1346" s="89" t="s">
        <v>3258</v>
      </c>
      <c r="C1346" s="53">
        <v>6751000</v>
      </c>
      <c r="D1346" s="53">
        <v>0</v>
      </c>
    </row>
    <row r="1347" spans="1:4" x14ac:dyDescent="0.2">
      <c r="A1347" s="17" t="s">
        <v>2079</v>
      </c>
      <c r="B1347" s="90" t="s">
        <v>2080</v>
      </c>
      <c r="C1347" s="53">
        <v>12282402</v>
      </c>
      <c r="D1347" s="53">
        <v>335047</v>
      </c>
    </row>
    <row r="1348" spans="1:4" x14ac:dyDescent="0.2">
      <c r="A1348" s="116" t="s">
        <v>1385</v>
      </c>
      <c r="B1348" s="89" t="s">
        <v>1386</v>
      </c>
      <c r="C1348" s="54">
        <v>9658687</v>
      </c>
      <c r="D1348" s="54">
        <v>100000</v>
      </c>
    </row>
    <row r="1349" spans="1:4" x14ac:dyDescent="0.2">
      <c r="A1349" s="116" t="s">
        <v>3594</v>
      </c>
      <c r="B1349" s="89" t="s">
        <v>3899</v>
      </c>
      <c r="C1349" s="54">
        <v>44095775</v>
      </c>
      <c r="D1349" s="54">
        <v>12</v>
      </c>
    </row>
    <row r="1350" spans="1:4" x14ac:dyDescent="0.2">
      <c r="A1350" s="116" t="s">
        <v>4141</v>
      </c>
      <c r="B1350" s="89" t="s">
        <v>4208</v>
      </c>
      <c r="C1350" s="53">
        <v>29913930</v>
      </c>
      <c r="D1350" s="53">
        <v>98907</v>
      </c>
    </row>
    <row r="1351" spans="1:4" x14ac:dyDescent="0.2">
      <c r="A1351" s="116" t="s">
        <v>2228</v>
      </c>
      <c r="B1351" s="89" t="s">
        <v>2229</v>
      </c>
      <c r="C1351" s="53">
        <v>9100836</v>
      </c>
      <c r="D1351" s="53">
        <v>279135</v>
      </c>
    </row>
    <row r="1352" spans="1:4" x14ac:dyDescent="0.2">
      <c r="A1352" s="17" t="s">
        <v>1045</v>
      </c>
      <c r="B1352" s="90" t="s">
        <v>1046</v>
      </c>
      <c r="C1352" s="53">
        <v>20860012</v>
      </c>
      <c r="D1352" s="53">
        <v>0</v>
      </c>
    </row>
    <row r="1353" spans="1:4" x14ac:dyDescent="0.2">
      <c r="A1353" s="116" t="s">
        <v>2493</v>
      </c>
      <c r="B1353" s="89" t="s">
        <v>2494</v>
      </c>
      <c r="C1353" s="54">
        <v>11520000</v>
      </c>
      <c r="D1353" s="54">
        <v>67048</v>
      </c>
    </row>
    <row r="1354" spans="1:4" x14ac:dyDescent="0.2">
      <c r="A1354" s="116" t="s">
        <v>3221</v>
      </c>
      <c r="B1354" s="89" t="s">
        <v>3222</v>
      </c>
      <c r="C1354" s="54">
        <v>29987597</v>
      </c>
      <c r="D1354" s="54">
        <v>0</v>
      </c>
    </row>
    <row r="1355" spans="1:4" x14ac:dyDescent="0.2">
      <c r="A1355" s="116" t="s">
        <v>2984</v>
      </c>
      <c r="B1355" s="89" t="s">
        <v>2985</v>
      </c>
      <c r="C1355" s="53">
        <v>14730199</v>
      </c>
      <c r="D1355" s="53">
        <v>183269</v>
      </c>
    </row>
    <row r="1356" spans="1:4" x14ac:dyDescent="0.2">
      <c r="A1356" s="116" t="s">
        <v>3150</v>
      </c>
      <c r="B1356" s="89" t="s">
        <v>3151</v>
      </c>
      <c r="C1356" s="53">
        <v>36700000</v>
      </c>
      <c r="D1356" s="53">
        <v>276140</v>
      </c>
    </row>
    <row r="1357" spans="1:4" x14ac:dyDescent="0.2">
      <c r="A1357" s="17" t="s">
        <v>3776</v>
      </c>
      <c r="B1357" s="90" t="s">
        <v>3777</v>
      </c>
      <c r="C1357" s="53">
        <v>22607693</v>
      </c>
      <c r="D1357" s="53">
        <v>0</v>
      </c>
    </row>
    <row r="1358" spans="1:4" x14ac:dyDescent="0.2">
      <c r="A1358" s="116" t="s">
        <v>1348</v>
      </c>
      <c r="B1358" s="89" t="s">
        <v>1349</v>
      </c>
      <c r="C1358" s="54">
        <v>9132163</v>
      </c>
      <c r="D1358" s="54">
        <v>0</v>
      </c>
    </row>
    <row r="1359" spans="1:4" x14ac:dyDescent="0.2">
      <c r="A1359" s="116" t="s">
        <v>4398</v>
      </c>
      <c r="B1359" s="89" t="s">
        <v>4399</v>
      </c>
      <c r="C1359" s="54">
        <v>10544477</v>
      </c>
      <c r="D1359" s="54">
        <v>435000</v>
      </c>
    </row>
    <row r="1360" spans="1:4" x14ac:dyDescent="0.2">
      <c r="A1360" s="116" t="s">
        <v>2948</v>
      </c>
      <c r="B1360" s="89" t="s">
        <v>2949</v>
      </c>
      <c r="C1360" s="53">
        <v>118392284</v>
      </c>
      <c r="D1360" s="53">
        <v>446849</v>
      </c>
    </row>
    <row r="1361" spans="1:4" x14ac:dyDescent="0.2">
      <c r="A1361" s="116" t="s">
        <v>3688</v>
      </c>
      <c r="B1361" s="89" t="s">
        <v>3689</v>
      </c>
      <c r="C1361" s="53">
        <v>30435659</v>
      </c>
      <c r="D1361" s="53">
        <v>0</v>
      </c>
    </row>
    <row r="1362" spans="1:4" x14ac:dyDescent="0.2">
      <c r="A1362" s="17" t="s">
        <v>3245</v>
      </c>
      <c r="B1362" s="90" t="s">
        <v>4532</v>
      </c>
      <c r="C1362" s="53">
        <v>14606671</v>
      </c>
      <c r="D1362" s="53">
        <v>554681</v>
      </c>
    </row>
    <row r="1363" spans="1:4" x14ac:dyDescent="0.2">
      <c r="A1363" s="116" t="s">
        <v>1229</v>
      </c>
      <c r="B1363" s="89" t="s">
        <v>1230</v>
      </c>
      <c r="C1363" s="54">
        <v>15258475</v>
      </c>
      <c r="D1363" s="54">
        <v>0</v>
      </c>
    </row>
    <row r="1364" spans="1:4" x14ac:dyDescent="0.2">
      <c r="A1364" s="116" t="s">
        <v>1972</v>
      </c>
      <c r="B1364" s="89" t="s">
        <v>1973</v>
      </c>
      <c r="C1364" s="54">
        <v>7190391</v>
      </c>
      <c r="D1364" s="54">
        <v>17200</v>
      </c>
    </row>
    <row r="1365" spans="1:4" x14ac:dyDescent="0.2">
      <c r="A1365" s="116" t="s">
        <v>2284</v>
      </c>
      <c r="B1365" s="89" t="s">
        <v>2285</v>
      </c>
      <c r="C1365" s="53">
        <v>12159371</v>
      </c>
      <c r="D1365" s="53">
        <v>1281476</v>
      </c>
    </row>
    <row r="1366" spans="1:4" x14ac:dyDescent="0.2">
      <c r="A1366" s="116" t="s">
        <v>2357</v>
      </c>
      <c r="B1366" s="89" t="s">
        <v>2358</v>
      </c>
      <c r="C1366" s="53">
        <v>41067062</v>
      </c>
      <c r="D1366" s="53">
        <v>5629960</v>
      </c>
    </row>
    <row r="1367" spans="1:4" x14ac:dyDescent="0.2">
      <c r="A1367" s="17" t="s">
        <v>2333</v>
      </c>
      <c r="B1367" s="90" t="s">
        <v>2334</v>
      </c>
      <c r="C1367" s="53">
        <v>31304984</v>
      </c>
      <c r="D1367" s="53">
        <v>1459719</v>
      </c>
    </row>
    <row r="1368" spans="1:4" x14ac:dyDescent="0.2">
      <c r="A1368" s="116" t="s">
        <v>4884</v>
      </c>
      <c r="B1368" s="89" t="s">
        <v>4936</v>
      </c>
      <c r="C1368" s="54">
        <v>7874611</v>
      </c>
      <c r="D1368" s="54">
        <v>0</v>
      </c>
    </row>
    <row r="1369" spans="1:4" x14ac:dyDescent="0.2">
      <c r="A1369" s="116" t="s">
        <v>4049</v>
      </c>
      <c r="B1369" s="89" t="s">
        <v>4207</v>
      </c>
      <c r="C1369" s="54">
        <v>43232455</v>
      </c>
      <c r="D1369" s="54">
        <v>345808</v>
      </c>
    </row>
    <row r="1370" spans="1:4" x14ac:dyDescent="0.2">
      <c r="A1370" s="116" t="s">
        <v>2306</v>
      </c>
      <c r="B1370" s="89" t="s">
        <v>2307</v>
      </c>
      <c r="C1370" s="53">
        <v>28217081</v>
      </c>
      <c r="D1370" s="53">
        <v>3338468</v>
      </c>
    </row>
    <row r="1371" spans="1:4" x14ac:dyDescent="0.2">
      <c r="A1371" s="116" t="s">
        <v>2474</v>
      </c>
      <c r="B1371" s="89" t="s">
        <v>2475</v>
      </c>
      <c r="C1371" s="53">
        <v>19070134</v>
      </c>
      <c r="D1371" s="53">
        <v>3132504</v>
      </c>
    </row>
    <row r="1372" spans="1:4" x14ac:dyDescent="0.2">
      <c r="A1372" s="17" t="s">
        <v>1950</v>
      </c>
      <c r="B1372" s="90" t="s">
        <v>1951</v>
      </c>
      <c r="C1372" s="53">
        <v>20348454</v>
      </c>
      <c r="D1372" s="53">
        <v>100469</v>
      </c>
    </row>
    <row r="1373" spans="1:4" x14ac:dyDescent="0.2">
      <c r="A1373" s="116" t="s">
        <v>2401</v>
      </c>
      <c r="B1373" s="89" t="s">
        <v>2402</v>
      </c>
      <c r="C1373" s="54">
        <v>15800000</v>
      </c>
      <c r="D1373" s="54">
        <v>1214367</v>
      </c>
    </row>
    <row r="1374" spans="1:4" x14ac:dyDescent="0.2">
      <c r="A1374" s="116" t="s">
        <v>2140</v>
      </c>
      <c r="B1374" s="89" t="s">
        <v>2141</v>
      </c>
      <c r="C1374" s="54">
        <v>3023556</v>
      </c>
      <c r="D1374" s="54">
        <v>102980</v>
      </c>
    </row>
    <row r="1375" spans="1:4" x14ac:dyDescent="0.2">
      <c r="A1375" s="116" t="s">
        <v>3791</v>
      </c>
      <c r="B1375" s="89" t="s">
        <v>3792</v>
      </c>
      <c r="C1375" s="53">
        <v>13202139</v>
      </c>
      <c r="D1375" s="53">
        <v>2459</v>
      </c>
    </row>
    <row r="1376" spans="1:4" x14ac:dyDescent="0.2">
      <c r="A1376" s="116" t="s">
        <v>2472</v>
      </c>
      <c r="B1376" s="89" t="s">
        <v>2473</v>
      </c>
      <c r="C1376" s="53">
        <v>32171314</v>
      </c>
      <c r="D1376" s="53">
        <v>129927</v>
      </c>
    </row>
    <row r="1377" spans="1:4" x14ac:dyDescent="0.2">
      <c r="A1377" s="17" t="s">
        <v>1009</v>
      </c>
      <c r="B1377" s="90" t="s">
        <v>3722</v>
      </c>
      <c r="C1377" s="53">
        <v>36953595</v>
      </c>
      <c r="D1377" s="53">
        <v>1058231</v>
      </c>
    </row>
    <row r="1378" spans="1:4" x14ac:dyDescent="0.2">
      <c r="A1378" s="116" t="s">
        <v>2155</v>
      </c>
      <c r="B1378" s="89" t="s">
        <v>2156</v>
      </c>
      <c r="C1378" s="54">
        <v>15677552</v>
      </c>
      <c r="D1378" s="54">
        <v>738810</v>
      </c>
    </row>
    <row r="1379" spans="1:4" x14ac:dyDescent="0.2">
      <c r="A1379" s="116" t="s">
        <v>2489</v>
      </c>
      <c r="B1379" s="89" t="s">
        <v>2490</v>
      </c>
      <c r="C1379" s="54">
        <v>5501817</v>
      </c>
      <c r="D1379" s="54">
        <v>4952</v>
      </c>
    </row>
    <row r="1380" spans="1:4" x14ac:dyDescent="0.2">
      <c r="A1380" s="116" t="s">
        <v>1440</v>
      </c>
      <c r="B1380" s="89" t="s">
        <v>1441</v>
      </c>
      <c r="C1380" s="53">
        <v>18598223</v>
      </c>
      <c r="D1380" s="53">
        <v>136545</v>
      </c>
    </row>
    <row r="1381" spans="1:4" x14ac:dyDescent="0.2">
      <c r="A1381" s="116" t="s">
        <v>2744</v>
      </c>
      <c r="B1381" s="89" t="s">
        <v>2745</v>
      </c>
      <c r="C1381" s="53">
        <v>15809197</v>
      </c>
      <c r="D1381" s="53">
        <v>640500</v>
      </c>
    </row>
    <row r="1382" spans="1:4" x14ac:dyDescent="0.2">
      <c r="A1382" s="17" t="s">
        <v>1391</v>
      </c>
      <c r="B1382" s="90" t="s">
        <v>4199</v>
      </c>
      <c r="C1382" s="53">
        <v>49219432</v>
      </c>
      <c r="D1382" s="53">
        <v>736</v>
      </c>
    </row>
    <row r="1383" spans="1:4" x14ac:dyDescent="0.2">
      <c r="A1383" s="116" t="s">
        <v>3325</v>
      </c>
      <c r="B1383" s="89" t="s">
        <v>3326</v>
      </c>
      <c r="C1383" s="54">
        <v>65152039</v>
      </c>
      <c r="D1383" s="54">
        <v>4666878</v>
      </c>
    </row>
    <row r="1384" spans="1:4" x14ac:dyDescent="0.2">
      <c r="A1384" s="116" t="s">
        <v>1569</v>
      </c>
      <c r="B1384" s="89" t="s">
        <v>1570</v>
      </c>
      <c r="C1384" s="54">
        <v>69237643</v>
      </c>
      <c r="D1384" s="54">
        <v>0</v>
      </c>
    </row>
    <row r="1385" spans="1:4" x14ac:dyDescent="0.2">
      <c r="A1385" s="116" t="s">
        <v>2776</v>
      </c>
      <c r="B1385" s="89" t="s">
        <v>2777</v>
      </c>
      <c r="C1385" s="53">
        <v>14792803</v>
      </c>
      <c r="D1385" s="53">
        <v>164506</v>
      </c>
    </row>
    <row r="1386" spans="1:4" x14ac:dyDescent="0.2">
      <c r="A1386" s="116" t="s">
        <v>2752</v>
      </c>
      <c r="B1386" s="89" t="s">
        <v>2753</v>
      </c>
      <c r="C1386" s="53">
        <v>116450229</v>
      </c>
      <c r="D1386" s="53">
        <v>0</v>
      </c>
    </row>
    <row r="1387" spans="1:4" x14ac:dyDescent="0.2">
      <c r="A1387" s="17" t="s">
        <v>912</v>
      </c>
      <c r="B1387" s="90" t="s">
        <v>913</v>
      </c>
      <c r="C1387" s="53">
        <v>74511166</v>
      </c>
      <c r="D1387" s="53">
        <v>0</v>
      </c>
    </row>
    <row r="1388" spans="1:4" x14ac:dyDescent="0.2">
      <c r="A1388" s="116" t="s">
        <v>2785</v>
      </c>
      <c r="B1388" s="89" t="s">
        <v>2786</v>
      </c>
      <c r="C1388" s="54">
        <v>9900000</v>
      </c>
      <c r="D1388" s="54">
        <v>3191079</v>
      </c>
    </row>
    <row r="1389" spans="1:4" x14ac:dyDescent="0.2">
      <c r="A1389" s="116" t="s">
        <v>4154</v>
      </c>
      <c r="B1389" s="89" t="s">
        <v>4155</v>
      </c>
      <c r="C1389" s="54">
        <v>27674406</v>
      </c>
      <c r="D1389" s="54">
        <v>0</v>
      </c>
    </row>
    <row r="1390" spans="1:4" x14ac:dyDescent="0.2">
      <c r="A1390" s="116" t="s">
        <v>4764</v>
      </c>
      <c r="B1390" s="89" t="s">
        <v>4765</v>
      </c>
      <c r="C1390" s="53">
        <v>12832064</v>
      </c>
      <c r="D1390" s="53">
        <v>359</v>
      </c>
    </row>
    <row r="1391" spans="1:4" x14ac:dyDescent="0.2">
      <c r="A1391" s="116" t="s">
        <v>3823</v>
      </c>
      <c r="B1391" s="89" t="s">
        <v>3824</v>
      </c>
      <c r="C1391" s="53">
        <v>11410332</v>
      </c>
      <c r="D1391" s="53">
        <v>0</v>
      </c>
    </row>
    <row r="1392" spans="1:4" x14ac:dyDescent="0.2">
      <c r="A1392" s="17" t="s">
        <v>3554</v>
      </c>
      <c r="B1392" s="90" t="s">
        <v>3555</v>
      </c>
      <c r="C1392" s="53">
        <v>10000000</v>
      </c>
      <c r="D1392" s="53">
        <v>601320</v>
      </c>
    </row>
    <row r="1393" spans="1:4" x14ac:dyDescent="0.2">
      <c r="A1393" s="116" t="s">
        <v>2856</v>
      </c>
      <c r="B1393" s="89" t="s">
        <v>2857</v>
      </c>
      <c r="C1393" s="54">
        <v>3192883</v>
      </c>
      <c r="D1393" s="54">
        <v>1050332</v>
      </c>
    </row>
    <row r="1394" spans="1:4" x14ac:dyDescent="0.2">
      <c r="A1394" s="116" t="s">
        <v>1010</v>
      </c>
      <c r="B1394" s="89" t="s">
        <v>3989</v>
      </c>
      <c r="C1394" s="54">
        <v>11469842</v>
      </c>
      <c r="D1394" s="54">
        <v>1068801</v>
      </c>
    </row>
    <row r="1395" spans="1:4" x14ac:dyDescent="0.2">
      <c r="A1395" s="116" t="s">
        <v>3693</v>
      </c>
      <c r="B1395" s="89" t="s">
        <v>3694</v>
      </c>
      <c r="C1395" s="53">
        <v>30984353</v>
      </c>
      <c r="D1395" s="53">
        <v>0</v>
      </c>
    </row>
    <row r="1396" spans="1:4" x14ac:dyDescent="0.2">
      <c r="A1396" s="116" t="s">
        <v>2655</v>
      </c>
      <c r="B1396" s="89" t="s">
        <v>2656</v>
      </c>
      <c r="C1396" s="53">
        <v>20682798</v>
      </c>
      <c r="D1396" s="53">
        <v>1332412</v>
      </c>
    </row>
    <row r="1397" spans="1:4" x14ac:dyDescent="0.2">
      <c r="A1397" s="17" t="s">
        <v>2204</v>
      </c>
      <c r="B1397" s="90" t="s">
        <v>2205</v>
      </c>
      <c r="C1397" s="53">
        <v>19238905</v>
      </c>
      <c r="D1397" s="53">
        <v>4188666</v>
      </c>
    </row>
    <row r="1398" spans="1:4" x14ac:dyDescent="0.2">
      <c r="A1398" s="116" t="s">
        <v>4302</v>
      </c>
      <c r="B1398" s="89" t="s">
        <v>4303</v>
      </c>
      <c r="C1398" s="54">
        <v>12313555</v>
      </c>
      <c r="D1398" s="54">
        <v>8222</v>
      </c>
    </row>
    <row r="1399" spans="1:4" x14ac:dyDescent="0.2">
      <c r="A1399" s="116" t="s">
        <v>1586</v>
      </c>
      <c r="B1399" s="89" t="s">
        <v>1587</v>
      </c>
      <c r="C1399" s="54">
        <v>17476594</v>
      </c>
      <c r="D1399" s="54">
        <v>126393</v>
      </c>
    </row>
    <row r="1400" spans="1:4" x14ac:dyDescent="0.2">
      <c r="A1400" s="116" t="s">
        <v>1607</v>
      </c>
      <c r="B1400" s="89" t="s">
        <v>1608</v>
      </c>
      <c r="C1400" s="53">
        <v>37240693</v>
      </c>
      <c r="D1400" s="53">
        <v>1446</v>
      </c>
    </row>
    <row r="1401" spans="1:4" x14ac:dyDescent="0.2">
      <c r="A1401" s="116" t="s">
        <v>2273</v>
      </c>
      <c r="B1401" s="89" t="s">
        <v>2274</v>
      </c>
      <c r="C1401" s="53">
        <v>41609310</v>
      </c>
      <c r="D1401" s="53">
        <v>0</v>
      </c>
    </row>
    <row r="1402" spans="1:4" x14ac:dyDescent="0.2">
      <c r="A1402" s="17" t="s">
        <v>2389</v>
      </c>
      <c r="B1402" s="90" t="s">
        <v>2390</v>
      </c>
      <c r="C1402" s="53">
        <v>100000000</v>
      </c>
      <c r="D1402" s="53">
        <v>5464350</v>
      </c>
    </row>
    <row r="1403" spans="1:4" x14ac:dyDescent="0.2">
      <c r="A1403" s="116" t="s">
        <v>1677</v>
      </c>
      <c r="B1403" s="89" t="s">
        <v>1678</v>
      </c>
      <c r="C1403" s="54">
        <v>19930000</v>
      </c>
      <c r="D1403" s="54">
        <v>657636</v>
      </c>
    </row>
    <row r="1404" spans="1:4" x14ac:dyDescent="0.2">
      <c r="A1404" s="116" t="s">
        <v>1830</v>
      </c>
      <c r="B1404" s="89" t="s">
        <v>1831</v>
      </c>
      <c r="C1404" s="54">
        <v>22267814</v>
      </c>
      <c r="D1404" s="54">
        <v>683883</v>
      </c>
    </row>
    <row r="1405" spans="1:4" x14ac:dyDescent="0.2">
      <c r="A1405" s="116" t="s">
        <v>1541</v>
      </c>
      <c r="B1405" s="89" t="s">
        <v>1542</v>
      </c>
      <c r="C1405" s="53">
        <v>35901760</v>
      </c>
      <c r="D1405" s="53">
        <v>606060</v>
      </c>
    </row>
    <row r="1406" spans="1:4" x14ac:dyDescent="0.2">
      <c r="A1406" s="116" t="s">
        <v>3048</v>
      </c>
      <c r="B1406" s="89" t="s">
        <v>4241</v>
      </c>
      <c r="C1406" s="53">
        <v>5340000</v>
      </c>
      <c r="D1406" s="53">
        <v>559614</v>
      </c>
    </row>
    <row r="1407" spans="1:4" x14ac:dyDescent="0.2">
      <c r="A1407" s="17" t="s">
        <v>2677</v>
      </c>
      <c r="B1407" s="90" t="s">
        <v>2678</v>
      </c>
      <c r="C1407" s="53">
        <v>10820188</v>
      </c>
      <c r="D1407" s="53">
        <v>80000</v>
      </c>
    </row>
    <row r="1408" spans="1:4" x14ac:dyDescent="0.2">
      <c r="A1408" s="116" t="s">
        <v>2541</v>
      </c>
      <c r="B1408" s="89" t="s">
        <v>2542</v>
      </c>
      <c r="C1408" s="54">
        <v>27479820</v>
      </c>
      <c r="D1408" s="54">
        <v>2030</v>
      </c>
    </row>
    <row r="1409" spans="1:4" x14ac:dyDescent="0.2">
      <c r="A1409" s="116" t="s">
        <v>3178</v>
      </c>
      <c r="B1409" s="89" t="s">
        <v>3179</v>
      </c>
      <c r="C1409" s="54">
        <v>8324420</v>
      </c>
      <c r="D1409" s="54">
        <v>0</v>
      </c>
    </row>
    <row r="1410" spans="1:4" x14ac:dyDescent="0.2">
      <c r="A1410" s="116" t="s">
        <v>1970</v>
      </c>
      <c r="B1410" s="89" t="s">
        <v>1971</v>
      </c>
      <c r="C1410" s="53">
        <v>21546828</v>
      </c>
      <c r="D1410" s="53">
        <v>0</v>
      </c>
    </row>
    <row r="1411" spans="1:4" x14ac:dyDescent="0.2">
      <c r="A1411" s="116" t="s">
        <v>3889</v>
      </c>
      <c r="B1411" s="89" t="s">
        <v>3890</v>
      </c>
      <c r="C1411" s="53">
        <v>12534234</v>
      </c>
      <c r="D1411" s="53">
        <v>617327</v>
      </c>
    </row>
    <row r="1412" spans="1:4" x14ac:dyDescent="0.2">
      <c r="A1412" s="17" t="s">
        <v>2323</v>
      </c>
      <c r="B1412" s="90" t="s">
        <v>2324</v>
      </c>
      <c r="C1412" s="53">
        <v>23979459</v>
      </c>
      <c r="D1412" s="53">
        <v>0</v>
      </c>
    </row>
    <row r="1413" spans="1:4" x14ac:dyDescent="0.2">
      <c r="A1413" s="116" t="s">
        <v>2134</v>
      </c>
      <c r="B1413" s="89" t="s">
        <v>2135</v>
      </c>
      <c r="C1413" s="54">
        <v>26164438</v>
      </c>
      <c r="D1413" s="54">
        <v>889896</v>
      </c>
    </row>
    <row r="1414" spans="1:4" x14ac:dyDescent="0.2">
      <c r="A1414" s="116" t="s">
        <v>4280</v>
      </c>
      <c r="B1414" s="89" t="s">
        <v>4281</v>
      </c>
      <c r="C1414" s="54">
        <v>4981545</v>
      </c>
      <c r="D1414" s="54">
        <v>0</v>
      </c>
    </row>
    <row r="1415" spans="1:4" x14ac:dyDescent="0.2">
      <c r="A1415" s="116" t="s">
        <v>1406</v>
      </c>
      <c r="B1415" s="89" t="s">
        <v>1407</v>
      </c>
      <c r="C1415" s="53">
        <v>84447519</v>
      </c>
      <c r="D1415" s="53">
        <v>41112</v>
      </c>
    </row>
    <row r="1416" spans="1:4" x14ac:dyDescent="0.2">
      <c r="A1416" s="116" t="s">
        <v>1465</v>
      </c>
      <c r="B1416" s="89" t="s">
        <v>1466</v>
      </c>
      <c r="C1416" s="53">
        <v>13042420</v>
      </c>
      <c r="D1416" s="53">
        <v>1677055</v>
      </c>
    </row>
    <row r="1417" spans="1:4" x14ac:dyDescent="0.2">
      <c r="A1417" s="17" t="s">
        <v>4974</v>
      </c>
      <c r="B1417" s="90" t="s">
        <v>4975</v>
      </c>
      <c r="C1417" s="53">
        <v>26872998</v>
      </c>
      <c r="D1417" s="53">
        <v>0</v>
      </c>
    </row>
    <row r="1418" spans="1:4" x14ac:dyDescent="0.2">
      <c r="A1418" s="116" t="s">
        <v>3223</v>
      </c>
      <c r="B1418" s="89" t="s">
        <v>3224</v>
      </c>
      <c r="C1418" s="54">
        <v>6314290</v>
      </c>
      <c r="D1418" s="54">
        <v>0</v>
      </c>
    </row>
    <row r="1419" spans="1:4" x14ac:dyDescent="0.2">
      <c r="A1419" s="116" t="s">
        <v>2706</v>
      </c>
      <c r="B1419" s="89" t="s">
        <v>2707</v>
      </c>
      <c r="C1419" s="54">
        <v>10168513</v>
      </c>
      <c r="D1419" s="54">
        <v>272899</v>
      </c>
    </row>
    <row r="1420" spans="1:4" x14ac:dyDescent="0.2">
      <c r="A1420" s="116" t="s">
        <v>1088</v>
      </c>
      <c r="B1420" s="89" t="s">
        <v>1089</v>
      </c>
      <c r="C1420" s="53">
        <v>34500000</v>
      </c>
      <c r="D1420" s="53">
        <v>1589680</v>
      </c>
    </row>
    <row r="1421" spans="1:4" x14ac:dyDescent="0.2">
      <c r="A1421" s="116" t="s">
        <v>2000</v>
      </c>
      <c r="B1421" s="89" t="s">
        <v>2001</v>
      </c>
      <c r="C1421" s="53">
        <v>7036609</v>
      </c>
      <c r="D1421" s="53">
        <v>378468</v>
      </c>
    </row>
    <row r="1422" spans="1:4" x14ac:dyDescent="0.2">
      <c r="A1422" s="17" t="s">
        <v>1983</v>
      </c>
      <c r="B1422" s="90" t="s">
        <v>1984</v>
      </c>
      <c r="C1422" s="53">
        <v>19549677</v>
      </c>
      <c r="D1422" s="53">
        <v>1401416</v>
      </c>
    </row>
    <row r="1423" spans="1:4" x14ac:dyDescent="0.2">
      <c r="A1423" s="116" t="s">
        <v>1978</v>
      </c>
      <c r="B1423" s="89" t="s">
        <v>4366</v>
      </c>
      <c r="C1423" s="54">
        <v>51935125</v>
      </c>
      <c r="D1423" s="54">
        <v>2875</v>
      </c>
    </row>
    <row r="1424" spans="1:4" x14ac:dyDescent="0.2">
      <c r="A1424" s="116" t="s">
        <v>1682</v>
      </c>
      <c r="B1424" s="89" t="s">
        <v>1683</v>
      </c>
      <c r="C1424" s="54">
        <v>1056000</v>
      </c>
      <c r="D1424" s="54">
        <v>0</v>
      </c>
    </row>
    <row r="1425" spans="1:4" x14ac:dyDescent="0.2">
      <c r="A1425" s="116" t="s">
        <v>2374</v>
      </c>
      <c r="B1425" s="89" t="s">
        <v>2375</v>
      </c>
      <c r="C1425" s="53">
        <v>12785740</v>
      </c>
      <c r="D1425" s="53">
        <v>0</v>
      </c>
    </row>
    <row r="1426" spans="1:4" x14ac:dyDescent="0.2">
      <c r="A1426" s="116" t="s">
        <v>1821</v>
      </c>
      <c r="B1426" s="89" t="s">
        <v>4032</v>
      </c>
      <c r="C1426" s="53">
        <v>37858601</v>
      </c>
      <c r="D1426" s="53">
        <v>0</v>
      </c>
    </row>
    <row r="1427" spans="1:4" x14ac:dyDescent="0.2">
      <c r="A1427" s="17" t="s">
        <v>2606</v>
      </c>
      <c r="B1427" s="90" t="s">
        <v>2607</v>
      </c>
      <c r="C1427" s="53">
        <v>9385844</v>
      </c>
      <c r="D1427" s="53">
        <v>10</v>
      </c>
    </row>
    <row r="1428" spans="1:4" x14ac:dyDescent="0.2">
      <c r="A1428" s="116" t="s">
        <v>1864</v>
      </c>
      <c r="B1428" s="89" t="s">
        <v>4610</v>
      </c>
      <c r="C1428" s="54">
        <v>23204903</v>
      </c>
      <c r="D1428" s="54">
        <v>36780</v>
      </c>
    </row>
    <row r="1429" spans="1:4" x14ac:dyDescent="0.2">
      <c r="A1429" s="116" t="s">
        <v>3598</v>
      </c>
      <c r="B1429" s="89" t="s">
        <v>3898</v>
      </c>
      <c r="C1429" s="54">
        <v>43388212</v>
      </c>
      <c r="D1429" s="54">
        <v>0</v>
      </c>
    </row>
    <row r="1430" spans="1:4" x14ac:dyDescent="0.2">
      <c r="A1430" s="116" t="s">
        <v>3152</v>
      </c>
      <c r="B1430" s="89" t="s">
        <v>3153</v>
      </c>
      <c r="C1430" s="53">
        <v>32684246</v>
      </c>
      <c r="D1430" s="53">
        <v>10</v>
      </c>
    </row>
    <row r="1431" spans="1:4" x14ac:dyDescent="0.2">
      <c r="A1431" s="116" t="s">
        <v>1072</v>
      </c>
      <c r="B1431" s="89" t="s">
        <v>1073</v>
      </c>
      <c r="C1431" s="53">
        <v>19547793</v>
      </c>
      <c r="D1431" s="53">
        <v>8528</v>
      </c>
    </row>
    <row r="1432" spans="1:4" x14ac:dyDescent="0.2">
      <c r="A1432" s="17" t="s">
        <v>1843</v>
      </c>
      <c r="B1432" s="90" t="s">
        <v>1844</v>
      </c>
      <c r="C1432" s="53">
        <v>10192640</v>
      </c>
      <c r="D1432" s="53">
        <v>345490</v>
      </c>
    </row>
    <row r="1433" spans="1:4" x14ac:dyDescent="0.2">
      <c r="A1433" s="116" t="s">
        <v>1572</v>
      </c>
      <c r="B1433" s="89" t="s">
        <v>1573</v>
      </c>
      <c r="C1433" s="54">
        <v>17189982</v>
      </c>
      <c r="D1433" s="54">
        <v>1756896</v>
      </c>
    </row>
    <row r="1434" spans="1:4" x14ac:dyDescent="0.2">
      <c r="A1434" s="116" t="s">
        <v>2560</v>
      </c>
      <c r="B1434" s="89" t="s">
        <v>2561</v>
      </c>
      <c r="C1434" s="54">
        <v>11469507</v>
      </c>
      <c r="D1434" s="54">
        <v>214750</v>
      </c>
    </row>
    <row r="1435" spans="1:4" x14ac:dyDescent="0.2">
      <c r="A1435" s="116" t="s">
        <v>2319</v>
      </c>
      <c r="B1435" s="89" t="s">
        <v>2320</v>
      </c>
      <c r="C1435" s="53">
        <v>17000000</v>
      </c>
      <c r="D1435" s="53">
        <v>11218</v>
      </c>
    </row>
    <row r="1436" spans="1:4" x14ac:dyDescent="0.2">
      <c r="A1436" s="116" t="s">
        <v>1779</v>
      </c>
      <c r="B1436" s="89" t="s">
        <v>1780</v>
      </c>
      <c r="C1436" s="53">
        <v>9240077</v>
      </c>
      <c r="D1436" s="53">
        <v>4076074</v>
      </c>
    </row>
    <row r="1437" spans="1:4" x14ac:dyDescent="0.2">
      <c r="A1437" s="17" t="s">
        <v>1223</v>
      </c>
      <c r="B1437" s="90" t="s">
        <v>1224</v>
      </c>
      <c r="C1437" s="53">
        <v>21741926</v>
      </c>
      <c r="D1437" s="53">
        <v>35000</v>
      </c>
    </row>
    <row r="1438" spans="1:4" x14ac:dyDescent="0.2">
      <c r="A1438" s="116" t="s">
        <v>3055</v>
      </c>
      <c r="B1438" s="89" t="s">
        <v>3056</v>
      </c>
      <c r="C1438" s="54">
        <v>23000000</v>
      </c>
      <c r="D1438" s="54">
        <v>0</v>
      </c>
    </row>
    <row r="1439" spans="1:4" x14ac:dyDescent="0.2">
      <c r="A1439" s="116" t="s">
        <v>2982</v>
      </c>
      <c r="B1439" s="89" t="s">
        <v>2983</v>
      </c>
      <c r="C1439" s="54">
        <v>11975050</v>
      </c>
      <c r="D1439" s="54">
        <v>370315</v>
      </c>
    </row>
    <row r="1440" spans="1:4" x14ac:dyDescent="0.2">
      <c r="A1440" s="116" t="s">
        <v>2912</v>
      </c>
      <c r="B1440" s="89" t="s">
        <v>2913</v>
      </c>
      <c r="C1440" s="53">
        <v>70238244</v>
      </c>
      <c r="D1440" s="53">
        <v>0</v>
      </c>
    </row>
    <row r="1441" spans="1:4" x14ac:dyDescent="0.2">
      <c r="A1441" s="116" t="s">
        <v>4539</v>
      </c>
      <c r="B1441" s="89" t="s">
        <v>4564</v>
      </c>
      <c r="C1441" s="53">
        <v>32706134</v>
      </c>
      <c r="D1441" s="53">
        <v>83</v>
      </c>
    </row>
    <row r="1442" spans="1:4" x14ac:dyDescent="0.2">
      <c r="A1442" s="17" t="s">
        <v>2096</v>
      </c>
      <c r="B1442" s="90" t="s">
        <v>2097</v>
      </c>
      <c r="C1442" s="53">
        <v>41040895</v>
      </c>
      <c r="D1442" s="53">
        <v>3358595</v>
      </c>
    </row>
    <row r="1443" spans="1:4" x14ac:dyDescent="0.2">
      <c r="A1443" s="116" t="s">
        <v>2325</v>
      </c>
      <c r="B1443" s="89" t="s">
        <v>2326</v>
      </c>
      <c r="C1443" s="54">
        <v>13617577</v>
      </c>
      <c r="D1443" s="54">
        <v>1211886</v>
      </c>
    </row>
    <row r="1444" spans="1:4" x14ac:dyDescent="0.2">
      <c r="A1444" s="116" t="s">
        <v>3733</v>
      </c>
      <c r="B1444" s="89" t="s">
        <v>3879</v>
      </c>
      <c r="C1444" s="54">
        <v>10556344</v>
      </c>
      <c r="D1444" s="54">
        <v>224135</v>
      </c>
    </row>
    <row r="1445" spans="1:4" x14ac:dyDescent="0.2">
      <c r="A1445" s="116" t="s">
        <v>1731</v>
      </c>
      <c r="B1445" s="89" t="s">
        <v>1732</v>
      </c>
      <c r="C1445" s="53">
        <v>9190885</v>
      </c>
      <c r="D1445" s="53">
        <v>1603534</v>
      </c>
    </row>
    <row r="1446" spans="1:4" x14ac:dyDescent="0.2">
      <c r="A1446" s="116" t="s">
        <v>1640</v>
      </c>
      <c r="B1446" s="89" t="s">
        <v>1641</v>
      </c>
      <c r="C1446" s="53">
        <v>21400000</v>
      </c>
      <c r="D1446" s="53">
        <v>1454564</v>
      </c>
    </row>
    <row r="1447" spans="1:4" x14ac:dyDescent="0.2">
      <c r="A1447" s="17" t="s">
        <v>1231</v>
      </c>
      <c r="B1447" s="90" t="s">
        <v>1232</v>
      </c>
      <c r="C1447" s="53">
        <v>87826844</v>
      </c>
      <c r="D1447" s="53">
        <v>0</v>
      </c>
    </row>
    <row r="1448" spans="1:4" x14ac:dyDescent="0.2">
      <c r="A1448" s="116" t="s">
        <v>2724</v>
      </c>
      <c r="B1448" s="89" t="s">
        <v>2725</v>
      </c>
      <c r="C1448" s="54">
        <v>22584709</v>
      </c>
      <c r="D1448" s="54">
        <v>925488</v>
      </c>
    </row>
    <row r="1449" spans="1:4" x14ac:dyDescent="0.2">
      <c r="A1449" s="116" t="s">
        <v>1252</v>
      </c>
      <c r="B1449" s="89" t="s">
        <v>1253</v>
      </c>
      <c r="C1449" s="54">
        <v>9603921</v>
      </c>
      <c r="D1449" s="54">
        <v>49082</v>
      </c>
    </row>
    <row r="1450" spans="1:4" x14ac:dyDescent="0.2">
      <c r="A1450" s="116" t="s">
        <v>1258</v>
      </c>
      <c r="B1450" s="89" t="s">
        <v>1259</v>
      </c>
      <c r="C1450" s="53">
        <v>200000000</v>
      </c>
      <c r="D1450" s="53">
        <v>10054236</v>
      </c>
    </row>
    <row r="1451" spans="1:4" x14ac:dyDescent="0.2">
      <c r="A1451" s="116" t="s">
        <v>2222</v>
      </c>
      <c r="B1451" s="89" t="s">
        <v>2223</v>
      </c>
      <c r="C1451" s="53">
        <v>16219380</v>
      </c>
      <c r="D1451" s="53">
        <v>0</v>
      </c>
    </row>
    <row r="1452" spans="1:4" x14ac:dyDescent="0.2">
      <c r="A1452" s="17" t="s">
        <v>3922</v>
      </c>
      <c r="B1452" s="90" t="s">
        <v>3923</v>
      </c>
      <c r="C1452" s="53">
        <v>13873968</v>
      </c>
      <c r="D1452" s="53">
        <v>0</v>
      </c>
    </row>
    <row r="1453" spans="1:4" x14ac:dyDescent="0.2">
      <c r="A1453" s="116" t="s">
        <v>1822</v>
      </c>
      <c r="B1453" s="89" t="s">
        <v>1823</v>
      </c>
      <c r="C1453" s="54">
        <v>15170500</v>
      </c>
      <c r="D1453" s="54">
        <v>0</v>
      </c>
    </row>
    <row r="1454" spans="1:4" x14ac:dyDescent="0.2">
      <c r="A1454" s="116" t="s">
        <v>1191</v>
      </c>
      <c r="B1454" s="89" t="s">
        <v>1192</v>
      </c>
      <c r="C1454" s="54">
        <v>22946345</v>
      </c>
      <c r="D1454" s="54">
        <v>4291</v>
      </c>
    </row>
    <row r="1455" spans="1:4" x14ac:dyDescent="0.2">
      <c r="A1455" s="116" t="s">
        <v>647</v>
      </c>
      <c r="B1455" s="89" t="s">
        <v>648</v>
      </c>
      <c r="C1455" s="53">
        <v>55328313</v>
      </c>
      <c r="D1455" s="53">
        <v>604037</v>
      </c>
    </row>
    <row r="1456" spans="1:4" x14ac:dyDescent="0.2">
      <c r="A1456" s="116" t="s">
        <v>2535</v>
      </c>
      <c r="B1456" s="89" t="s">
        <v>2536</v>
      </c>
      <c r="C1456" s="53">
        <v>9100000</v>
      </c>
      <c r="D1456" s="53">
        <v>640775</v>
      </c>
    </row>
    <row r="1457" spans="1:4" x14ac:dyDescent="0.2">
      <c r="A1457" s="17" t="s">
        <v>4115</v>
      </c>
      <c r="B1457" s="90" t="s">
        <v>4116</v>
      </c>
      <c r="C1457" s="53">
        <v>26824748</v>
      </c>
      <c r="D1457" s="53">
        <v>0</v>
      </c>
    </row>
    <row r="1458" spans="1:4" x14ac:dyDescent="0.2">
      <c r="A1458" s="116" t="s">
        <v>1254</v>
      </c>
      <c r="B1458" s="89" t="s">
        <v>1255</v>
      </c>
      <c r="C1458" s="54">
        <v>12827140</v>
      </c>
      <c r="D1458" s="54">
        <v>0</v>
      </c>
    </row>
    <row r="1459" spans="1:4" x14ac:dyDescent="0.2">
      <c r="A1459" s="116" t="s">
        <v>1068</v>
      </c>
      <c r="B1459" s="89" t="s">
        <v>1069</v>
      </c>
      <c r="C1459" s="54">
        <v>50841502</v>
      </c>
      <c r="D1459" s="54">
        <v>149009</v>
      </c>
    </row>
    <row r="1460" spans="1:4" x14ac:dyDescent="0.2">
      <c r="A1460" s="116" t="s">
        <v>1702</v>
      </c>
      <c r="B1460" s="89" t="s">
        <v>1703</v>
      </c>
      <c r="C1460" s="53">
        <v>14847347</v>
      </c>
      <c r="D1460" s="53">
        <v>464612</v>
      </c>
    </row>
    <row r="1461" spans="1:4" x14ac:dyDescent="0.2">
      <c r="A1461" s="116" t="s">
        <v>1346</v>
      </c>
      <c r="B1461" s="89" t="s">
        <v>1347</v>
      </c>
      <c r="C1461" s="53">
        <v>16623293</v>
      </c>
      <c r="D1461" s="53">
        <v>710738</v>
      </c>
    </row>
    <row r="1462" spans="1:4" x14ac:dyDescent="0.2">
      <c r="A1462" s="17" t="s">
        <v>1867</v>
      </c>
      <c r="B1462" s="90" t="s">
        <v>1868</v>
      </c>
      <c r="C1462" s="53">
        <v>36702884</v>
      </c>
      <c r="D1462" s="53">
        <v>657746</v>
      </c>
    </row>
    <row r="1463" spans="1:4" x14ac:dyDescent="0.2">
      <c r="A1463" s="116" t="s">
        <v>3357</v>
      </c>
      <c r="B1463" s="89" t="s">
        <v>4016</v>
      </c>
      <c r="C1463" s="54">
        <v>75659350</v>
      </c>
      <c r="D1463" s="54">
        <v>1633353</v>
      </c>
    </row>
    <row r="1464" spans="1:4" x14ac:dyDescent="0.2">
      <c r="A1464" s="116" t="s">
        <v>3859</v>
      </c>
      <c r="B1464" s="89" t="s">
        <v>4011</v>
      </c>
      <c r="C1464" s="54">
        <v>32163769</v>
      </c>
      <c r="D1464" s="54">
        <v>506112</v>
      </c>
    </row>
    <row r="1465" spans="1:4" x14ac:dyDescent="0.2">
      <c r="A1465" s="116" t="s">
        <v>2114</v>
      </c>
      <c r="B1465" s="89" t="s">
        <v>2115</v>
      </c>
      <c r="C1465" s="53">
        <v>10754239</v>
      </c>
      <c r="D1465" s="53">
        <v>314000</v>
      </c>
    </row>
    <row r="1466" spans="1:4" x14ac:dyDescent="0.2">
      <c r="A1466" s="116" t="s">
        <v>3933</v>
      </c>
      <c r="B1466" s="89" t="s">
        <v>3934</v>
      </c>
      <c r="C1466" s="53">
        <v>12637802</v>
      </c>
      <c r="D1466" s="53">
        <v>0</v>
      </c>
    </row>
    <row r="1467" spans="1:4" x14ac:dyDescent="0.2">
      <c r="A1467" s="17" t="s">
        <v>2525</v>
      </c>
      <c r="B1467" s="90" t="s">
        <v>2526</v>
      </c>
      <c r="C1467" s="53">
        <v>12651173</v>
      </c>
      <c r="D1467" s="53">
        <v>1224391</v>
      </c>
    </row>
    <row r="1468" spans="1:4" x14ac:dyDescent="0.2">
      <c r="A1468" s="116" t="s">
        <v>2454</v>
      </c>
      <c r="B1468" s="89" t="s">
        <v>2455</v>
      </c>
      <c r="C1468" s="54">
        <v>14000000</v>
      </c>
      <c r="D1468" s="54">
        <v>614583</v>
      </c>
    </row>
    <row r="1469" spans="1:4" x14ac:dyDescent="0.2">
      <c r="A1469" s="116" t="s">
        <v>3225</v>
      </c>
      <c r="B1469" s="89" t="s">
        <v>3226</v>
      </c>
      <c r="C1469" s="54">
        <v>34909199</v>
      </c>
      <c r="D1469" s="54">
        <v>71118</v>
      </c>
    </row>
    <row r="1470" spans="1:4" x14ac:dyDescent="0.2">
      <c r="A1470" s="116" t="s">
        <v>3295</v>
      </c>
      <c r="B1470" s="89" t="s">
        <v>3296</v>
      </c>
      <c r="C1470" s="53">
        <v>16071290</v>
      </c>
      <c r="D1470" s="53">
        <v>2768860</v>
      </c>
    </row>
    <row r="1471" spans="1:4" x14ac:dyDescent="0.2">
      <c r="A1471" s="116" t="s">
        <v>1981</v>
      </c>
      <c r="B1471" s="89" t="s">
        <v>1982</v>
      </c>
      <c r="C1471" s="53">
        <v>9832572</v>
      </c>
      <c r="D1471" s="53">
        <v>8858</v>
      </c>
    </row>
    <row r="1472" spans="1:4" x14ac:dyDescent="0.2">
      <c r="A1472" s="17" t="s">
        <v>2848</v>
      </c>
      <c r="B1472" s="90" t="s">
        <v>2849</v>
      </c>
      <c r="C1472" s="53">
        <v>59750830</v>
      </c>
      <c r="D1472" s="53">
        <v>0</v>
      </c>
    </row>
    <row r="1473" spans="1:4" x14ac:dyDescent="0.2">
      <c r="A1473" s="116" t="s">
        <v>1838</v>
      </c>
      <c r="B1473" s="89" t="s">
        <v>1839</v>
      </c>
      <c r="C1473" s="54">
        <v>315334702</v>
      </c>
      <c r="D1473" s="54">
        <v>10664091</v>
      </c>
    </row>
    <row r="1474" spans="1:4" x14ac:dyDescent="0.2">
      <c r="A1474" s="116" t="s">
        <v>2545</v>
      </c>
      <c r="B1474" s="89" t="s">
        <v>2546</v>
      </c>
      <c r="C1474" s="54">
        <v>43664104</v>
      </c>
      <c r="D1474" s="54">
        <v>261839</v>
      </c>
    </row>
    <row r="1475" spans="1:4" x14ac:dyDescent="0.2">
      <c r="A1475" s="116" t="s">
        <v>2823</v>
      </c>
      <c r="B1475" s="89" t="s">
        <v>4579</v>
      </c>
      <c r="C1475" s="53">
        <v>46084095</v>
      </c>
      <c r="D1475" s="53">
        <v>60</v>
      </c>
    </row>
    <row r="1476" spans="1:4" x14ac:dyDescent="0.2">
      <c r="A1476" s="116" t="s">
        <v>2294</v>
      </c>
      <c r="B1476" s="89" t="s">
        <v>2295</v>
      </c>
      <c r="C1476" s="53">
        <v>15611619</v>
      </c>
      <c r="D1476" s="53">
        <v>0</v>
      </c>
    </row>
    <row r="1477" spans="1:4" x14ac:dyDescent="0.2">
      <c r="A1477" s="17" t="s">
        <v>1869</v>
      </c>
      <c r="B1477" s="90" t="s">
        <v>1870</v>
      </c>
      <c r="C1477" s="53">
        <v>35500000</v>
      </c>
      <c r="D1477" s="53">
        <v>1759239</v>
      </c>
    </row>
    <row r="1478" spans="1:4" x14ac:dyDescent="0.2">
      <c r="A1478" s="116" t="s">
        <v>2597</v>
      </c>
      <c r="B1478" s="89" t="s">
        <v>2598</v>
      </c>
      <c r="C1478" s="54">
        <v>17858304</v>
      </c>
      <c r="D1478" s="54">
        <v>2117838</v>
      </c>
    </row>
    <row r="1479" spans="1:4" x14ac:dyDescent="0.2">
      <c r="A1479" s="116" t="s">
        <v>1592</v>
      </c>
      <c r="B1479" s="89" t="s">
        <v>1593</v>
      </c>
      <c r="C1479" s="54">
        <v>14553844</v>
      </c>
      <c r="D1479" s="54">
        <v>1882839</v>
      </c>
    </row>
    <row r="1480" spans="1:4" x14ac:dyDescent="0.2">
      <c r="A1480" s="116" t="s">
        <v>2341</v>
      </c>
      <c r="B1480" s="89" t="s">
        <v>2342</v>
      </c>
      <c r="C1480" s="53">
        <v>17032351</v>
      </c>
      <c r="D1480" s="53">
        <v>849678</v>
      </c>
    </row>
    <row r="1481" spans="1:4" x14ac:dyDescent="0.2">
      <c r="A1481" s="116" t="s">
        <v>4069</v>
      </c>
      <c r="B1481" s="89" t="s">
        <v>4070</v>
      </c>
      <c r="C1481" s="53">
        <v>11019106</v>
      </c>
      <c r="D1481" s="53">
        <v>439425</v>
      </c>
    </row>
    <row r="1482" spans="1:4" x14ac:dyDescent="0.2">
      <c r="A1482" s="17" t="s">
        <v>2188</v>
      </c>
      <c r="B1482" s="90" t="s">
        <v>2189</v>
      </c>
      <c r="C1482" s="53">
        <v>11986415</v>
      </c>
      <c r="D1482" s="53">
        <v>426854</v>
      </c>
    </row>
    <row r="1483" spans="1:4" x14ac:dyDescent="0.2">
      <c r="A1483" s="116" t="s">
        <v>2497</v>
      </c>
      <c r="B1483" s="89" t="s">
        <v>4740</v>
      </c>
      <c r="C1483" s="54">
        <v>10531054</v>
      </c>
      <c r="D1483" s="54">
        <v>8544</v>
      </c>
    </row>
    <row r="1484" spans="1:4" x14ac:dyDescent="0.2">
      <c r="A1484" s="116" t="s">
        <v>4089</v>
      </c>
      <c r="B1484" s="89" t="s">
        <v>4090</v>
      </c>
      <c r="C1484" s="54">
        <v>28743291</v>
      </c>
      <c r="D1484" s="54">
        <v>762127</v>
      </c>
    </row>
    <row r="1485" spans="1:4" x14ac:dyDescent="0.2">
      <c r="A1485" s="116" t="s">
        <v>2014</v>
      </c>
      <c r="B1485" s="89" t="s">
        <v>2015</v>
      </c>
      <c r="C1485" s="53">
        <v>11330638</v>
      </c>
      <c r="D1485" s="53">
        <v>406091</v>
      </c>
    </row>
    <row r="1486" spans="1:4" x14ac:dyDescent="0.2">
      <c r="A1486" s="116" t="s">
        <v>4766</v>
      </c>
      <c r="B1486" s="89" t="s">
        <v>4767</v>
      </c>
      <c r="C1486" s="53">
        <v>5180589</v>
      </c>
      <c r="D1486" s="53">
        <v>727750</v>
      </c>
    </row>
    <row r="1487" spans="1:4" x14ac:dyDescent="0.2">
      <c r="A1487" s="17" t="s">
        <v>1510</v>
      </c>
      <c r="B1487" s="90" t="s">
        <v>1511</v>
      </c>
      <c r="C1487" s="53">
        <v>9271621</v>
      </c>
      <c r="D1487" s="53">
        <v>567438</v>
      </c>
    </row>
    <row r="1488" spans="1:4" x14ac:dyDescent="0.2">
      <c r="A1488" s="116" t="s">
        <v>3834</v>
      </c>
      <c r="B1488" s="89" t="s">
        <v>3835</v>
      </c>
      <c r="C1488" s="54">
        <v>9935755</v>
      </c>
      <c r="D1488" s="54">
        <v>0</v>
      </c>
    </row>
    <row r="1489" spans="1:4" x14ac:dyDescent="0.2">
      <c r="A1489" s="116" t="s">
        <v>3773</v>
      </c>
      <c r="B1489" s="89" t="s">
        <v>3774</v>
      </c>
      <c r="C1489" s="54">
        <v>9365608</v>
      </c>
      <c r="D1489" s="54">
        <v>173939</v>
      </c>
    </row>
    <row r="1490" spans="1:4" x14ac:dyDescent="0.2">
      <c r="A1490" s="116" t="s">
        <v>2407</v>
      </c>
      <c r="B1490" s="89" t="s">
        <v>2408</v>
      </c>
      <c r="C1490" s="53">
        <v>12800000</v>
      </c>
      <c r="D1490" s="53">
        <v>2565442</v>
      </c>
    </row>
    <row r="1491" spans="1:4" x14ac:dyDescent="0.2">
      <c r="A1491" s="116" t="s">
        <v>4117</v>
      </c>
      <c r="B1491" s="89" t="s">
        <v>4118</v>
      </c>
      <c r="C1491" s="53">
        <v>39357140</v>
      </c>
      <c r="D1491" s="53">
        <v>835055</v>
      </c>
    </row>
    <row r="1492" spans="1:4" x14ac:dyDescent="0.2">
      <c r="A1492" s="17" t="s">
        <v>2451</v>
      </c>
      <c r="B1492" s="90" t="s">
        <v>3639</v>
      </c>
      <c r="C1492" s="53">
        <v>71248501</v>
      </c>
      <c r="D1492" s="53">
        <v>0</v>
      </c>
    </row>
    <row r="1493" spans="1:4" x14ac:dyDescent="0.2">
      <c r="A1493" s="116" t="s">
        <v>2688</v>
      </c>
      <c r="B1493" s="89" t="s">
        <v>2689</v>
      </c>
      <c r="C1493" s="54">
        <v>67784177</v>
      </c>
      <c r="D1493" s="54">
        <v>71436</v>
      </c>
    </row>
    <row r="1494" spans="1:4" x14ac:dyDescent="0.2">
      <c r="A1494" s="116" t="s">
        <v>3051</v>
      </c>
      <c r="B1494" s="89" t="s">
        <v>3052</v>
      </c>
      <c r="C1494" s="54">
        <v>27042828</v>
      </c>
      <c r="D1494" s="54">
        <v>337</v>
      </c>
    </row>
    <row r="1495" spans="1:4" x14ac:dyDescent="0.2">
      <c r="A1495" s="116" t="s">
        <v>3011</v>
      </c>
      <c r="B1495" s="89" t="s">
        <v>3012</v>
      </c>
      <c r="C1495" s="53">
        <v>10821611</v>
      </c>
      <c r="D1495" s="53">
        <v>2500000</v>
      </c>
    </row>
    <row r="1496" spans="1:4" x14ac:dyDescent="0.2">
      <c r="A1496" s="116" t="s">
        <v>2399</v>
      </c>
      <c r="B1496" s="89" t="s">
        <v>2400</v>
      </c>
      <c r="C1496" s="53">
        <v>50023428</v>
      </c>
      <c r="D1496" s="53">
        <v>0</v>
      </c>
    </row>
    <row r="1497" spans="1:4" x14ac:dyDescent="0.2">
      <c r="A1497" s="17" t="s">
        <v>4091</v>
      </c>
      <c r="B1497" s="90" t="s">
        <v>4518</v>
      </c>
      <c r="C1497" s="53">
        <v>9894439</v>
      </c>
      <c r="D1497" s="53">
        <v>0</v>
      </c>
    </row>
    <row r="1498" spans="1:4" x14ac:dyDescent="0.2">
      <c r="A1498" s="116" t="s">
        <v>1943</v>
      </c>
      <c r="B1498" s="89" t="s">
        <v>4688</v>
      </c>
      <c r="C1498" s="54">
        <v>60931896</v>
      </c>
      <c r="D1498" s="54">
        <v>0</v>
      </c>
    </row>
    <row r="1499" spans="1:4" x14ac:dyDescent="0.2">
      <c r="A1499" s="116" t="s">
        <v>2441</v>
      </c>
      <c r="B1499" s="89" t="s">
        <v>2442</v>
      </c>
      <c r="C1499" s="54">
        <v>15340000</v>
      </c>
      <c r="D1499" s="54">
        <v>395322</v>
      </c>
    </row>
    <row r="1500" spans="1:4" x14ac:dyDescent="0.2">
      <c r="A1500" s="116" t="s">
        <v>2046</v>
      </c>
      <c r="B1500" s="89" t="s">
        <v>2047</v>
      </c>
      <c r="C1500" s="53">
        <v>100894865</v>
      </c>
      <c r="D1500" s="53">
        <v>2700000</v>
      </c>
    </row>
    <row r="1501" spans="1:4" x14ac:dyDescent="0.2">
      <c r="A1501" s="116" t="s">
        <v>2832</v>
      </c>
      <c r="B1501" s="89" t="s">
        <v>2833</v>
      </c>
      <c r="C1501" s="53">
        <v>20415802</v>
      </c>
      <c r="D1501" s="53">
        <v>920233</v>
      </c>
    </row>
    <row r="1502" spans="1:4" x14ac:dyDescent="0.2">
      <c r="A1502" s="17" t="s">
        <v>2837</v>
      </c>
      <c r="B1502" s="90" t="s">
        <v>2838</v>
      </c>
      <c r="C1502" s="53">
        <v>12653789</v>
      </c>
      <c r="D1502" s="53">
        <v>88826</v>
      </c>
    </row>
    <row r="1503" spans="1:4" x14ac:dyDescent="0.2">
      <c r="A1503" s="116" t="s">
        <v>2160</v>
      </c>
      <c r="B1503" s="89" t="s">
        <v>2161</v>
      </c>
      <c r="C1503" s="54">
        <v>19790916</v>
      </c>
      <c r="D1503" s="54">
        <v>3019787</v>
      </c>
    </row>
    <row r="1504" spans="1:4" x14ac:dyDescent="0.2">
      <c r="A1504" s="116" t="s">
        <v>2206</v>
      </c>
      <c r="B1504" s="89" t="s">
        <v>3804</v>
      </c>
      <c r="C1504" s="54">
        <v>18178525</v>
      </c>
      <c r="D1504" s="54">
        <v>41910</v>
      </c>
    </row>
    <row r="1505" spans="1:4" x14ac:dyDescent="0.2">
      <c r="A1505" s="116" t="s">
        <v>2778</v>
      </c>
      <c r="B1505" s="89" t="s">
        <v>2779</v>
      </c>
      <c r="C1505" s="53">
        <v>16354800</v>
      </c>
      <c r="D1505" s="53">
        <v>373035</v>
      </c>
    </row>
    <row r="1506" spans="1:4" x14ac:dyDescent="0.2">
      <c r="A1506" s="116" t="s">
        <v>2701</v>
      </c>
      <c r="B1506" s="89" t="s">
        <v>2702</v>
      </c>
      <c r="C1506" s="53">
        <v>15000000</v>
      </c>
      <c r="D1506" s="53">
        <v>135000</v>
      </c>
    </row>
    <row r="1507" spans="1:4" x14ac:dyDescent="0.2">
      <c r="A1507" s="17" t="s">
        <v>1696</v>
      </c>
      <c r="B1507" s="90" t="s">
        <v>1697</v>
      </c>
      <c r="C1507" s="53">
        <v>15930310</v>
      </c>
      <c r="D1507" s="53">
        <v>0</v>
      </c>
    </row>
    <row r="1508" spans="1:4" x14ac:dyDescent="0.2">
      <c r="A1508" s="116" t="s">
        <v>1648</v>
      </c>
      <c r="B1508" s="89" t="s">
        <v>4574</v>
      </c>
      <c r="C1508" s="54">
        <v>13501607</v>
      </c>
      <c r="D1508" s="54">
        <v>218257</v>
      </c>
    </row>
    <row r="1509" spans="1:4" x14ac:dyDescent="0.2">
      <c r="A1509" s="116" t="s">
        <v>2072</v>
      </c>
      <c r="B1509" s="89" t="s">
        <v>2073</v>
      </c>
      <c r="C1509" s="54">
        <v>17530500</v>
      </c>
      <c r="D1509" s="54">
        <v>932563</v>
      </c>
    </row>
    <row r="1510" spans="1:4" x14ac:dyDescent="0.2">
      <c r="A1510" s="116" t="s">
        <v>2048</v>
      </c>
      <c r="B1510" s="89" t="s">
        <v>2049</v>
      </c>
      <c r="C1510" s="53">
        <v>11540400</v>
      </c>
      <c r="D1510" s="53">
        <v>248310</v>
      </c>
    </row>
    <row r="1511" spans="1:4" x14ac:dyDescent="0.2">
      <c r="A1511" s="116" t="s">
        <v>3743</v>
      </c>
      <c r="B1511" s="89" t="s">
        <v>3884</v>
      </c>
      <c r="C1511" s="53">
        <v>19236053</v>
      </c>
      <c r="D1511" s="53">
        <v>0</v>
      </c>
    </row>
    <row r="1512" spans="1:4" x14ac:dyDescent="0.2">
      <c r="A1512" s="17" t="s">
        <v>1431</v>
      </c>
      <c r="B1512" s="90" t="s">
        <v>1432</v>
      </c>
      <c r="C1512" s="53">
        <v>20033946</v>
      </c>
      <c r="D1512" s="53">
        <v>480384</v>
      </c>
    </row>
    <row r="1513" spans="1:4" x14ac:dyDescent="0.2">
      <c r="A1513" s="116" t="s">
        <v>2877</v>
      </c>
      <c r="B1513" s="89" t="s">
        <v>2878</v>
      </c>
      <c r="C1513" s="54">
        <v>20000000</v>
      </c>
      <c r="D1513" s="54">
        <v>500000</v>
      </c>
    </row>
    <row r="1514" spans="1:4" x14ac:dyDescent="0.2">
      <c r="A1514" s="116" t="s">
        <v>2086</v>
      </c>
      <c r="B1514" s="89" t="s">
        <v>3843</v>
      </c>
      <c r="C1514" s="54">
        <v>50051252</v>
      </c>
      <c r="D1514" s="54">
        <v>5646010</v>
      </c>
    </row>
    <row r="1515" spans="1:4" x14ac:dyDescent="0.2">
      <c r="A1515" s="116" t="s">
        <v>3864</v>
      </c>
      <c r="B1515" s="89" t="s">
        <v>4609</v>
      </c>
      <c r="C1515" s="53">
        <v>49871911</v>
      </c>
      <c r="D1515" s="53">
        <v>2231568</v>
      </c>
    </row>
    <row r="1516" spans="1:4" x14ac:dyDescent="0.2">
      <c r="A1516" s="116" t="s">
        <v>1937</v>
      </c>
      <c r="B1516" s="89" t="s">
        <v>4614</v>
      </c>
      <c r="C1516" s="53">
        <v>51175130</v>
      </c>
      <c r="D1516" s="53">
        <v>3226861</v>
      </c>
    </row>
    <row r="1517" spans="1:4" x14ac:dyDescent="0.2">
      <c r="A1517" s="17" t="s">
        <v>1765</v>
      </c>
      <c r="B1517" s="90" t="s">
        <v>1766</v>
      </c>
      <c r="C1517" s="53">
        <v>15610000</v>
      </c>
      <c r="D1517" s="53">
        <v>0</v>
      </c>
    </row>
    <row r="1518" spans="1:4" x14ac:dyDescent="0.2">
      <c r="A1518" s="116" t="s">
        <v>3140</v>
      </c>
      <c r="B1518" s="89" t="s">
        <v>3141</v>
      </c>
      <c r="C1518" s="54">
        <v>11828858</v>
      </c>
      <c r="D1518" s="54">
        <v>1039157</v>
      </c>
    </row>
    <row r="1519" spans="1:4" x14ac:dyDescent="0.2">
      <c r="A1519" s="116" t="s">
        <v>2649</v>
      </c>
      <c r="B1519" s="89" t="s">
        <v>2650</v>
      </c>
      <c r="C1519" s="54">
        <v>85728319</v>
      </c>
      <c r="D1519" s="54">
        <v>0</v>
      </c>
    </row>
    <row r="1520" spans="1:4" x14ac:dyDescent="0.2">
      <c r="A1520" s="116" t="s">
        <v>1058</v>
      </c>
      <c r="B1520" s="89" t="s">
        <v>1059</v>
      </c>
      <c r="C1520" s="53">
        <v>36727943</v>
      </c>
      <c r="D1520" s="53">
        <v>1709107</v>
      </c>
    </row>
    <row r="1521" spans="1:4" x14ac:dyDescent="0.2">
      <c r="A1521" s="116" t="s">
        <v>2010</v>
      </c>
      <c r="B1521" s="89" t="s">
        <v>2011</v>
      </c>
      <c r="C1521" s="53">
        <v>31422383</v>
      </c>
      <c r="D1521" s="53">
        <v>4109503</v>
      </c>
    </row>
    <row r="1522" spans="1:4" x14ac:dyDescent="0.2">
      <c r="A1522" s="17" t="s">
        <v>2698</v>
      </c>
      <c r="B1522" s="90" t="s">
        <v>2699</v>
      </c>
      <c r="C1522" s="53">
        <v>1154482</v>
      </c>
      <c r="D1522" s="53">
        <v>124728</v>
      </c>
    </row>
    <row r="1523" spans="1:4" x14ac:dyDescent="0.2">
      <c r="A1523" s="116" t="s">
        <v>2669</v>
      </c>
      <c r="B1523" s="89" t="s">
        <v>2670</v>
      </c>
      <c r="C1523" s="54">
        <v>15842126</v>
      </c>
      <c r="D1523" s="54">
        <v>0</v>
      </c>
    </row>
    <row r="1524" spans="1:4" x14ac:dyDescent="0.2">
      <c r="A1524" s="116" t="s">
        <v>3759</v>
      </c>
      <c r="B1524" s="89" t="s">
        <v>3760</v>
      </c>
      <c r="C1524" s="54">
        <v>10183600</v>
      </c>
      <c r="D1524" s="54">
        <v>410000</v>
      </c>
    </row>
    <row r="1525" spans="1:4" x14ac:dyDescent="0.2">
      <c r="A1525" s="116" t="s">
        <v>2234</v>
      </c>
      <c r="B1525" s="89" t="s">
        <v>2235</v>
      </c>
      <c r="C1525" s="53">
        <v>80565149</v>
      </c>
      <c r="D1525" s="53">
        <v>0</v>
      </c>
    </row>
    <row r="1526" spans="1:4" x14ac:dyDescent="0.2">
      <c r="A1526" s="116" t="s">
        <v>4098</v>
      </c>
      <c r="B1526" s="89" t="s">
        <v>4976</v>
      </c>
      <c r="C1526" s="53">
        <v>33922708</v>
      </c>
      <c r="D1526" s="53">
        <v>0</v>
      </c>
    </row>
    <row r="1527" spans="1:4" x14ac:dyDescent="0.2">
      <c r="A1527" s="17" t="s">
        <v>1935</v>
      </c>
      <c r="B1527" s="90" t="s">
        <v>1936</v>
      </c>
      <c r="C1527" s="53">
        <v>25000000</v>
      </c>
      <c r="D1527" s="53">
        <v>2640000</v>
      </c>
    </row>
    <row r="1528" spans="1:4" x14ac:dyDescent="0.2">
      <c r="A1528" s="116" t="s">
        <v>2262</v>
      </c>
      <c r="B1528" s="89" t="s">
        <v>2263</v>
      </c>
      <c r="C1528" s="54">
        <v>79983352</v>
      </c>
      <c r="D1528" s="54">
        <v>1650611</v>
      </c>
    </row>
    <row r="1529" spans="1:4" x14ac:dyDescent="0.2">
      <c r="A1529" s="116" t="s">
        <v>2886</v>
      </c>
      <c r="B1529" s="89" t="s">
        <v>2887</v>
      </c>
      <c r="C1529" s="54">
        <v>27496125</v>
      </c>
      <c r="D1529" s="54">
        <v>1800715</v>
      </c>
    </row>
    <row r="1530" spans="1:4" x14ac:dyDescent="0.2">
      <c r="A1530" s="116" t="s">
        <v>4551</v>
      </c>
      <c r="B1530" s="89" t="s">
        <v>4582</v>
      </c>
      <c r="C1530" s="53">
        <v>7680000</v>
      </c>
      <c r="D1530" s="53">
        <v>0</v>
      </c>
    </row>
    <row r="1531" spans="1:4" x14ac:dyDescent="0.2">
      <c r="A1531" s="116" t="s">
        <v>3006</v>
      </c>
      <c r="B1531" s="89" t="s">
        <v>3007</v>
      </c>
      <c r="C1531" s="53">
        <v>13922475</v>
      </c>
      <c r="D1531" s="53">
        <v>1297955</v>
      </c>
    </row>
    <row r="1532" spans="1:4" x14ac:dyDescent="0.2">
      <c r="A1532" s="17" t="s">
        <v>2282</v>
      </c>
      <c r="B1532" s="90" t="s">
        <v>2283</v>
      </c>
      <c r="C1532" s="53">
        <v>19370673</v>
      </c>
      <c r="D1532" s="53">
        <v>3068839</v>
      </c>
    </row>
    <row r="1533" spans="1:4" x14ac:dyDescent="0.2">
      <c r="A1533" s="116" t="s">
        <v>2659</v>
      </c>
      <c r="B1533" s="89" t="s">
        <v>3992</v>
      </c>
      <c r="C1533" s="54">
        <v>54413213</v>
      </c>
      <c r="D1533" s="54">
        <v>0</v>
      </c>
    </row>
    <row r="1534" spans="1:4" x14ac:dyDescent="0.2">
      <c r="A1534" s="116" t="s">
        <v>2839</v>
      </c>
      <c r="B1534" s="89" t="s">
        <v>2840</v>
      </c>
      <c r="C1534" s="54">
        <v>10690180</v>
      </c>
      <c r="D1534" s="54">
        <v>229000</v>
      </c>
    </row>
    <row r="1535" spans="1:4" x14ac:dyDescent="0.2">
      <c r="A1535" s="116" t="s">
        <v>2417</v>
      </c>
      <c r="B1535" s="89" t="s">
        <v>2418</v>
      </c>
      <c r="C1535" s="53">
        <v>9422739</v>
      </c>
      <c r="D1535" s="53">
        <v>3</v>
      </c>
    </row>
    <row r="1536" spans="1:4" x14ac:dyDescent="0.2">
      <c r="A1536" s="116" t="s">
        <v>2592</v>
      </c>
      <c r="B1536" s="89" t="s">
        <v>2593</v>
      </c>
      <c r="C1536" s="53">
        <v>17218543</v>
      </c>
      <c r="D1536" s="53">
        <v>0</v>
      </c>
    </row>
    <row r="1537" spans="1:4" x14ac:dyDescent="0.2">
      <c r="A1537" s="17" t="s">
        <v>3058</v>
      </c>
      <c r="B1537" s="90" t="s">
        <v>3059</v>
      </c>
      <c r="C1537" s="53">
        <v>10773818</v>
      </c>
      <c r="D1537" s="53">
        <v>603100</v>
      </c>
    </row>
    <row r="1538" spans="1:4" x14ac:dyDescent="0.2">
      <c r="A1538" s="116" t="s">
        <v>2692</v>
      </c>
      <c r="B1538" s="89" t="s">
        <v>2693</v>
      </c>
      <c r="C1538" s="54">
        <v>9125174</v>
      </c>
      <c r="D1538" s="54">
        <v>0</v>
      </c>
    </row>
    <row r="1539" spans="1:4" x14ac:dyDescent="0.2">
      <c r="A1539" s="116" t="s">
        <v>3763</v>
      </c>
      <c r="B1539" s="89" t="s">
        <v>4039</v>
      </c>
      <c r="C1539" s="54">
        <v>27276899</v>
      </c>
      <c r="D1539" s="54">
        <v>2032046</v>
      </c>
    </row>
    <row r="1540" spans="1:4" x14ac:dyDescent="0.2">
      <c r="A1540" s="116" t="s">
        <v>1858</v>
      </c>
      <c r="B1540" s="89" t="s">
        <v>1859</v>
      </c>
      <c r="C1540" s="53">
        <v>20047970</v>
      </c>
      <c r="D1540" s="53">
        <v>1184705</v>
      </c>
    </row>
    <row r="1541" spans="1:4" x14ac:dyDescent="0.2">
      <c r="A1541" s="116" t="s">
        <v>2387</v>
      </c>
      <c r="B1541" s="89" t="s">
        <v>2388</v>
      </c>
      <c r="C1541" s="53">
        <v>24268402</v>
      </c>
      <c r="D1541" s="53">
        <v>40757</v>
      </c>
    </row>
    <row r="1542" spans="1:4" x14ac:dyDescent="0.2">
      <c r="A1542" s="17" t="s">
        <v>1923</v>
      </c>
      <c r="B1542" s="90" t="s">
        <v>1924</v>
      </c>
      <c r="C1542" s="53">
        <v>15942886</v>
      </c>
      <c r="D1542" s="53">
        <v>680241</v>
      </c>
    </row>
    <row r="1543" spans="1:4" x14ac:dyDescent="0.2">
      <c r="A1543" s="116" t="s">
        <v>1082</v>
      </c>
      <c r="B1543" s="89" t="s">
        <v>1083</v>
      </c>
      <c r="C1543" s="54">
        <v>14669958</v>
      </c>
      <c r="D1543" s="54">
        <v>0</v>
      </c>
    </row>
    <row r="1544" spans="1:4" x14ac:dyDescent="0.2">
      <c r="A1544" s="116" t="s">
        <v>2852</v>
      </c>
      <c r="B1544" s="89" t="s">
        <v>2853</v>
      </c>
      <c r="C1544" s="54">
        <v>13292934</v>
      </c>
      <c r="D1544" s="54">
        <v>0</v>
      </c>
    </row>
    <row r="1545" spans="1:4" x14ac:dyDescent="0.2">
      <c r="A1545" s="116" t="s">
        <v>2845</v>
      </c>
      <c r="B1545" s="89" t="s">
        <v>2846</v>
      </c>
      <c r="C1545" s="53">
        <v>76865206</v>
      </c>
      <c r="D1545" s="53">
        <v>20</v>
      </c>
    </row>
    <row r="1546" spans="1:4" x14ac:dyDescent="0.2">
      <c r="A1546" s="116" t="s">
        <v>3313</v>
      </c>
      <c r="B1546" s="89" t="s">
        <v>3951</v>
      </c>
      <c r="C1546" s="53">
        <v>13500000</v>
      </c>
      <c r="D1546" s="53">
        <v>283098</v>
      </c>
    </row>
    <row r="1547" spans="1:4" x14ac:dyDescent="0.2">
      <c r="A1547" s="17" t="s">
        <v>4040</v>
      </c>
      <c r="B1547" s="90" t="s">
        <v>4686</v>
      </c>
      <c r="C1547" s="53">
        <v>40283425</v>
      </c>
      <c r="D1547" s="53">
        <v>3376820</v>
      </c>
    </row>
    <row r="1548" spans="1:4" x14ac:dyDescent="0.2">
      <c r="A1548" s="116" t="s">
        <v>4160</v>
      </c>
      <c r="B1548" s="89" t="s">
        <v>4161</v>
      </c>
      <c r="C1548" s="54">
        <v>9754994</v>
      </c>
      <c r="D1548" s="54">
        <v>820621</v>
      </c>
    </row>
    <row r="1549" spans="1:4" x14ac:dyDescent="0.2">
      <c r="A1549" s="116" t="s">
        <v>2372</v>
      </c>
      <c r="B1549" s="89" t="s">
        <v>2373</v>
      </c>
      <c r="C1549" s="54">
        <v>9749984</v>
      </c>
      <c r="D1549" s="54">
        <v>871456</v>
      </c>
    </row>
    <row r="1550" spans="1:4" x14ac:dyDescent="0.2">
      <c r="A1550" s="116" t="s">
        <v>2884</v>
      </c>
      <c r="B1550" s="89" t="s">
        <v>2885</v>
      </c>
      <c r="C1550" s="53">
        <v>18720000</v>
      </c>
      <c r="D1550" s="53">
        <v>2958572</v>
      </c>
    </row>
    <row r="1551" spans="1:4" x14ac:dyDescent="0.2">
      <c r="A1551" s="116" t="s">
        <v>3624</v>
      </c>
      <c r="B1551" s="89" t="s">
        <v>4687</v>
      </c>
      <c r="C1551" s="53">
        <v>27965627</v>
      </c>
      <c r="D1551" s="53">
        <v>4</v>
      </c>
    </row>
    <row r="1552" spans="1:4" x14ac:dyDescent="0.2">
      <c r="A1552" s="17" t="s">
        <v>3096</v>
      </c>
      <c r="B1552" s="90" t="s">
        <v>3097</v>
      </c>
      <c r="C1552" s="53">
        <v>24803369</v>
      </c>
      <c r="D1552" s="53">
        <v>0</v>
      </c>
    </row>
    <row r="1553" spans="1:4" x14ac:dyDescent="0.2">
      <c r="A1553" s="116" t="s">
        <v>3165</v>
      </c>
      <c r="B1553" s="89" t="s">
        <v>3166</v>
      </c>
      <c r="C1553" s="54">
        <v>3000000</v>
      </c>
      <c r="D1553" s="54">
        <v>0</v>
      </c>
    </row>
    <row r="1554" spans="1:4" x14ac:dyDescent="0.2">
      <c r="A1554" s="116" t="s">
        <v>4351</v>
      </c>
      <c r="B1554" s="89" t="s">
        <v>4370</v>
      </c>
      <c r="C1554" s="54">
        <v>7249175</v>
      </c>
      <c r="D1554" s="54">
        <v>156919</v>
      </c>
    </row>
    <row r="1555" spans="1:4" x14ac:dyDescent="0.2">
      <c r="A1555" s="116" t="s">
        <v>1763</v>
      </c>
      <c r="B1555" s="89" t="s">
        <v>1764</v>
      </c>
      <c r="C1555" s="53">
        <v>75112995</v>
      </c>
      <c r="D1555" s="53">
        <v>3005</v>
      </c>
    </row>
    <row r="1556" spans="1:4" x14ac:dyDescent="0.2">
      <c r="A1556" s="116" t="s">
        <v>3053</v>
      </c>
      <c r="B1556" s="89" t="s">
        <v>3054</v>
      </c>
      <c r="C1556" s="53">
        <v>59181279</v>
      </c>
      <c r="D1556" s="53">
        <v>2849036</v>
      </c>
    </row>
    <row r="1557" spans="1:4" x14ac:dyDescent="0.2">
      <c r="A1557" s="17" t="s">
        <v>1788</v>
      </c>
      <c r="B1557" s="90" t="s">
        <v>1789</v>
      </c>
      <c r="C1557" s="53">
        <v>24470706</v>
      </c>
      <c r="D1557" s="53">
        <v>0</v>
      </c>
    </row>
    <row r="1558" spans="1:4" x14ac:dyDescent="0.2">
      <c r="A1558" s="116" t="s">
        <v>2050</v>
      </c>
      <c r="B1558" s="89" t="s">
        <v>2051</v>
      </c>
      <c r="C1558" s="54">
        <v>32552861</v>
      </c>
      <c r="D1558" s="54">
        <v>0</v>
      </c>
    </row>
    <row r="1559" spans="1:4" x14ac:dyDescent="0.2">
      <c r="A1559" s="116" t="s">
        <v>4348</v>
      </c>
      <c r="B1559" s="89" t="s">
        <v>4367</v>
      </c>
      <c r="C1559" s="54">
        <v>6396700</v>
      </c>
      <c r="D1559" s="54">
        <v>0</v>
      </c>
    </row>
    <row r="1560" spans="1:4" x14ac:dyDescent="0.2">
      <c r="A1560" s="116" t="s">
        <v>3728</v>
      </c>
      <c r="B1560" s="89" t="s">
        <v>3729</v>
      </c>
      <c r="C1560" s="53">
        <v>14468152</v>
      </c>
      <c r="D1560" s="53">
        <v>97526</v>
      </c>
    </row>
    <row r="1561" spans="1:4" x14ac:dyDescent="0.2">
      <c r="A1561" s="116" t="s">
        <v>3556</v>
      </c>
      <c r="B1561" s="89" t="s">
        <v>3557</v>
      </c>
      <c r="C1561" s="53">
        <v>61002189</v>
      </c>
      <c r="D1561" s="53">
        <v>0</v>
      </c>
    </row>
    <row r="1562" spans="1:4" x14ac:dyDescent="0.2">
      <c r="A1562" s="17" t="s">
        <v>3941</v>
      </c>
      <c r="B1562" s="90" t="s">
        <v>3942</v>
      </c>
      <c r="C1562" s="53">
        <v>8288520</v>
      </c>
      <c r="D1562" s="53">
        <v>0</v>
      </c>
    </row>
    <row r="1563" spans="1:4" x14ac:dyDescent="0.2">
      <c r="A1563" s="116" t="s">
        <v>2297</v>
      </c>
      <c r="B1563" s="89" t="s">
        <v>3638</v>
      </c>
      <c r="C1563" s="54">
        <v>40342231</v>
      </c>
      <c r="D1563" s="54">
        <v>759775</v>
      </c>
    </row>
    <row r="1564" spans="1:4" x14ac:dyDescent="0.2">
      <c r="A1564" s="116" t="s">
        <v>3330</v>
      </c>
      <c r="B1564" s="89" t="s">
        <v>3331</v>
      </c>
      <c r="C1564" s="54">
        <v>21200000</v>
      </c>
      <c r="D1564" s="54">
        <v>0</v>
      </c>
    </row>
    <row r="1565" spans="1:4" x14ac:dyDescent="0.2">
      <c r="A1565" s="116" t="s">
        <v>1250</v>
      </c>
      <c r="B1565" s="89" t="s">
        <v>1251</v>
      </c>
      <c r="C1565" s="53">
        <v>73374729</v>
      </c>
      <c r="D1565" s="53">
        <v>0</v>
      </c>
    </row>
    <row r="1566" spans="1:4" x14ac:dyDescent="0.2">
      <c r="A1566" s="116" t="s">
        <v>1350</v>
      </c>
      <c r="B1566" s="89" t="s">
        <v>1351</v>
      </c>
      <c r="C1566" s="53">
        <v>9833208</v>
      </c>
      <c r="D1566" s="53">
        <v>5683</v>
      </c>
    </row>
    <row r="1567" spans="1:4" x14ac:dyDescent="0.2">
      <c r="A1567" s="17" t="s">
        <v>1940</v>
      </c>
      <c r="B1567" s="90" t="s">
        <v>1941</v>
      </c>
      <c r="C1567" s="53">
        <v>11270000</v>
      </c>
      <c r="D1567" s="53">
        <v>509800</v>
      </c>
    </row>
    <row r="1568" spans="1:4" x14ac:dyDescent="0.2">
      <c r="A1568" s="116" t="s">
        <v>3070</v>
      </c>
      <c r="B1568" s="89" t="s">
        <v>3071</v>
      </c>
      <c r="C1568" s="54">
        <v>43824999</v>
      </c>
      <c r="D1568" s="54">
        <v>425842</v>
      </c>
    </row>
    <row r="1569" spans="1:4" x14ac:dyDescent="0.2">
      <c r="A1569" s="116" t="s">
        <v>4406</v>
      </c>
      <c r="B1569" s="89" t="s">
        <v>4407</v>
      </c>
      <c r="C1569" s="54">
        <v>12770512</v>
      </c>
      <c r="D1569" s="54">
        <v>0</v>
      </c>
    </row>
    <row r="1570" spans="1:4" x14ac:dyDescent="0.2">
      <c r="A1570" s="116" t="s">
        <v>1526</v>
      </c>
      <c r="B1570" s="89" t="s">
        <v>1527</v>
      </c>
      <c r="C1570" s="53">
        <v>15400000</v>
      </c>
      <c r="D1570" s="53">
        <v>0</v>
      </c>
    </row>
    <row r="1571" spans="1:4" x14ac:dyDescent="0.2">
      <c r="A1571" s="116" t="s">
        <v>2182</v>
      </c>
      <c r="B1571" s="89" t="s">
        <v>2183</v>
      </c>
      <c r="C1571" s="53">
        <v>79927080</v>
      </c>
      <c r="D1571" s="53">
        <v>2211634</v>
      </c>
    </row>
    <row r="1572" spans="1:4" x14ac:dyDescent="0.2">
      <c r="A1572" s="17" t="s">
        <v>2623</v>
      </c>
      <c r="B1572" s="90" t="s">
        <v>3907</v>
      </c>
      <c r="C1572" s="53">
        <v>36574394</v>
      </c>
      <c r="D1572" s="53">
        <v>5632</v>
      </c>
    </row>
    <row r="1573" spans="1:4" x14ac:dyDescent="0.2">
      <c r="A1573" s="116" t="s">
        <v>1515</v>
      </c>
      <c r="B1573" s="89" t="s">
        <v>1516</v>
      </c>
      <c r="C1573" s="54">
        <v>11570702</v>
      </c>
      <c r="D1573" s="54">
        <v>0</v>
      </c>
    </row>
    <row r="1574" spans="1:4" x14ac:dyDescent="0.2">
      <c r="A1574" s="116" t="s">
        <v>3132</v>
      </c>
      <c r="B1574" s="89" t="s">
        <v>3133</v>
      </c>
      <c r="C1574" s="54">
        <v>9748596</v>
      </c>
      <c r="D1574" s="54">
        <v>593563</v>
      </c>
    </row>
    <row r="1575" spans="1:4" x14ac:dyDescent="0.2">
      <c r="A1575" s="116" t="s">
        <v>4549</v>
      </c>
      <c r="B1575" s="89" t="s">
        <v>4577</v>
      </c>
      <c r="C1575" s="53">
        <v>11840684</v>
      </c>
      <c r="D1575" s="53">
        <v>1050</v>
      </c>
    </row>
    <row r="1576" spans="1:4" x14ac:dyDescent="0.2">
      <c r="A1576" s="116" t="s">
        <v>3476</v>
      </c>
      <c r="B1576" s="89" t="s">
        <v>3477</v>
      </c>
      <c r="C1576" s="53">
        <v>35819005</v>
      </c>
      <c r="D1576" s="53">
        <v>235125</v>
      </c>
    </row>
    <row r="1577" spans="1:4" x14ac:dyDescent="0.2">
      <c r="A1577" s="17" t="s">
        <v>4550</v>
      </c>
      <c r="B1577" s="90" t="s">
        <v>4578</v>
      </c>
      <c r="C1577" s="53">
        <v>23217239</v>
      </c>
      <c r="D1577" s="53">
        <v>221796</v>
      </c>
    </row>
    <row r="1578" spans="1:4" x14ac:dyDescent="0.2">
      <c r="A1578" s="116" t="s">
        <v>1675</v>
      </c>
      <c r="B1578" s="89" t="s">
        <v>1676</v>
      </c>
      <c r="C1578" s="54">
        <v>16312697</v>
      </c>
      <c r="D1578" s="54">
        <v>128350</v>
      </c>
    </row>
    <row r="1579" spans="1:4" x14ac:dyDescent="0.2">
      <c r="A1579" s="116" t="s">
        <v>3364</v>
      </c>
      <c r="B1579" s="89" t="s">
        <v>3365</v>
      </c>
      <c r="C1579" s="54">
        <v>6000000</v>
      </c>
      <c r="D1579" s="54">
        <v>640316</v>
      </c>
    </row>
    <row r="1580" spans="1:4" x14ac:dyDescent="0.2">
      <c r="A1580" s="116" t="s">
        <v>1921</v>
      </c>
      <c r="B1580" s="89" t="s">
        <v>1922</v>
      </c>
      <c r="C1580" s="53">
        <v>96950558</v>
      </c>
      <c r="D1580" s="53">
        <v>0</v>
      </c>
    </row>
    <row r="1581" spans="1:4" x14ac:dyDescent="0.2">
      <c r="A1581" s="116" t="s">
        <v>1739</v>
      </c>
      <c r="B1581" s="89" t="s">
        <v>1740</v>
      </c>
      <c r="C1581" s="53">
        <v>35038012</v>
      </c>
      <c r="D1581" s="53">
        <v>677267</v>
      </c>
    </row>
    <row r="1582" spans="1:4" x14ac:dyDescent="0.2">
      <c r="A1582" s="17" t="s">
        <v>3944</v>
      </c>
      <c r="B1582" s="90" t="s">
        <v>3945</v>
      </c>
      <c r="C1582" s="53">
        <v>7032798</v>
      </c>
      <c r="D1582" s="53">
        <v>222315</v>
      </c>
    </row>
    <row r="1583" spans="1:4" x14ac:dyDescent="0.2">
      <c r="A1583" s="116" t="s">
        <v>1610</v>
      </c>
      <c r="B1583" s="89" t="s">
        <v>1611</v>
      </c>
      <c r="C1583" s="54">
        <v>5251842</v>
      </c>
      <c r="D1583" s="54">
        <v>10851</v>
      </c>
    </row>
    <row r="1584" spans="1:4" x14ac:dyDescent="0.2">
      <c r="A1584" s="116" t="s">
        <v>2990</v>
      </c>
      <c r="B1584" s="89" t="s">
        <v>2991</v>
      </c>
      <c r="C1584" s="54">
        <v>19606277</v>
      </c>
      <c r="D1584" s="54">
        <v>0</v>
      </c>
    </row>
    <row r="1585" spans="1:4" x14ac:dyDescent="0.2">
      <c r="A1585" s="116" t="s">
        <v>4662</v>
      </c>
      <c r="B1585" s="89" t="s">
        <v>4695</v>
      </c>
      <c r="C1585" s="53">
        <v>9805000</v>
      </c>
      <c r="D1585" s="53">
        <v>0</v>
      </c>
    </row>
    <row r="1586" spans="1:4" x14ac:dyDescent="0.2">
      <c r="A1586" s="116" t="s">
        <v>1670</v>
      </c>
      <c r="B1586" s="89" t="s">
        <v>1671</v>
      </c>
      <c r="C1586" s="53">
        <v>202424960</v>
      </c>
      <c r="D1586" s="53">
        <v>3647724</v>
      </c>
    </row>
    <row r="1587" spans="1:4" x14ac:dyDescent="0.2">
      <c r="A1587" s="17" t="s">
        <v>3044</v>
      </c>
      <c r="B1587" s="90" t="s">
        <v>3045</v>
      </c>
      <c r="C1587" s="53">
        <v>29747874</v>
      </c>
      <c r="D1587" s="53">
        <v>1533742</v>
      </c>
    </row>
    <row r="1588" spans="1:4" x14ac:dyDescent="0.2">
      <c r="A1588" s="116" t="s">
        <v>1938</v>
      </c>
      <c r="B1588" s="89" t="s">
        <v>1939</v>
      </c>
      <c r="C1588" s="54">
        <v>27029784</v>
      </c>
      <c r="D1588" s="54">
        <v>0</v>
      </c>
    </row>
    <row r="1589" spans="1:4" x14ac:dyDescent="0.2">
      <c r="A1589" s="116" t="s">
        <v>2315</v>
      </c>
      <c r="B1589" s="89" t="s">
        <v>2316</v>
      </c>
      <c r="C1589" s="54">
        <v>12800000</v>
      </c>
      <c r="D1589" s="54">
        <v>788149</v>
      </c>
    </row>
    <row r="1590" spans="1:4" x14ac:dyDescent="0.2">
      <c r="A1590" s="116" t="s">
        <v>2138</v>
      </c>
      <c r="B1590" s="89" t="s">
        <v>2139</v>
      </c>
      <c r="C1590" s="53">
        <v>24939425</v>
      </c>
      <c r="D1590" s="53">
        <v>268005</v>
      </c>
    </row>
    <row r="1591" spans="1:4" x14ac:dyDescent="0.2">
      <c r="A1591" s="116" t="s">
        <v>4770</v>
      </c>
      <c r="B1591" s="89" t="s">
        <v>4771</v>
      </c>
      <c r="C1591" s="53">
        <v>7171032</v>
      </c>
      <c r="D1591" s="53">
        <v>26442</v>
      </c>
    </row>
    <row r="1592" spans="1:4" x14ac:dyDescent="0.2">
      <c r="A1592" s="17" t="s">
        <v>4712</v>
      </c>
      <c r="B1592" s="90" t="s">
        <v>4727</v>
      </c>
      <c r="C1592" s="53">
        <v>16440320</v>
      </c>
      <c r="D1592" s="53">
        <v>0</v>
      </c>
    </row>
    <row r="1593" spans="1:4" x14ac:dyDescent="0.2">
      <c r="A1593" s="116" t="s">
        <v>1692</v>
      </c>
      <c r="B1593" s="89" t="s">
        <v>1693</v>
      </c>
      <c r="C1593" s="54">
        <v>23799324</v>
      </c>
      <c r="D1593" s="54">
        <v>0</v>
      </c>
    </row>
    <row r="1594" spans="1:4" x14ac:dyDescent="0.2">
      <c r="A1594" s="116" t="s">
        <v>2254</v>
      </c>
      <c r="B1594" s="89" t="s">
        <v>2255</v>
      </c>
      <c r="C1594" s="54">
        <v>43337615</v>
      </c>
      <c r="D1594" s="54">
        <v>1142369</v>
      </c>
    </row>
    <row r="1595" spans="1:4" x14ac:dyDescent="0.2">
      <c r="A1595" s="116" t="s">
        <v>2686</v>
      </c>
      <c r="B1595" s="89" t="s">
        <v>2687</v>
      </c>
      <c r="C1595" s="53">
        <v>95732184</v>
      </c>
      <c r="D1595" s="53">
        <v>0</v>
      </c>
    </row>
    <row r="1596" spans="1:4" x14ac:dyDescent="0.2">
      <c r="A1596" s="116" t="s">
        <v>3013</v>
      </c>
      <c r="B1596" s="89" t="s">
        <v>4255</v>
      </c>
      <c r="C1596" s="53">
        <v>23749607</v>
      </c>
      <c r="D1596" s="53">
        <v>0</v>
      </c>
    </row>
    <row r="1597" spans="1:4" x14ac:dyDescent="0.2">
      <c r="A1597" s="17" t="s">
        <v>2527</v>
      </c>
      <c r="B1597" s="90" t="s">
        <v>2528</v>
      </c>
      <c r="C1597" s="53">
        <v>9539994</v>
      </c>
      <c r="D1597" s="53">
        <v>416494</v>
      </c>
    </row>
    <row r="1598" spans="1:4" x14ac:dyDescent="0.2">
      <c r="A1598" s="116" t="s">
        <v>3176</v>
      </c>
      <c r="B1598" s="89" t="s">
        <v>3177</v>
      </c>
      <c r="C1598" s="54">
        <v>13195454</v>
      </c>
      <c r="D1598" s="54">
        <v>833801</v>
      </c>
    </row>
    <row r="1599" spans="1:4" x14ac:dyDescent="0.2">
      <c r="A1599" s="116" t="s">
        <v>2798</v>
      </c>
      <c r="B1599" s="89" t="s">
        <v>2799</v>
      </c>
      <c r="C1599" s="54">
        <v>37051812</v>
      </c>
      <c r="D1599" s="54">
        <v>3652884</v>
      </c>
    </row>
    <row r="1600" spans="1:4" x14ac:dyDescent="0.2">
      <c r="A1600" s="116" t="s">
        <v>1266</v>
      </c>
      <c r="B1600" s="89" t="s">
        <v>4819</v>
      </c>
      <c r="C1600" s="53">
        <v>13591014</v>
      </c>
      <c r="D1600" s="53">
        <v>167609</v>
      </c>
    </row>
    <row r="1601" spans="1:4" x14ac:dyDescent="0.2">
      <c r="A1601" s="116" t="s">
        <v>3008</v>
      </c>
      <c r="B1601" s="89" t="s">
        <v>4620</v>
      </c>
      <c r="C1601" s="53">
        <v>7283401</v>
      </c>
      <c r="D1601" s="53">
        <v>0</v>
      </c>
    </row>
    <row r="1602" spans="1:4" x14ac:dyDescent="0.2">
      <c r="A1602" s="17" t="s">
        <v>2830</v>
      </c>
      <c r="B1602" s="90" t="s">
        <v>2831</v>
      </c>
      <c r="C1602" s="53">
        <v>48329564</v>
      </c>
      <c r="D1602" s="53">
        <v>0</v>
      </c>
    </row>
    <row r="1603" spans="1:4" x14ac:dyDescent="0.2">
      <c r="A1603" s="116" t="s">
        <v>1337</v>
      </c>
      <c r="B1603" s="89" t="s">
        <v>1338</v>
      </c>
      <c r="C1603" s="54">
        <v>18982783</v>
      </c>
      <c r="D1603" s="54">
        <v>110085</v>
      </c>
    </row>
    <row r="1604" spans="1:4" x14ac:dyDescent="0.2">
      <c r="A1604" s="116" t="s">
        <v>1783</v>
      </c>
      <c r="B1604" s="89" t="s">
        <v>3636</v>
      </c>
      <c r="C1604" s="54">
        <v>95587404</v>
      </c>
      <c r="D1604" s="54">
        <v>4490209</v>
      </c>
    </row>
    <row r="1605" spans="1:4" x14ac:dyDescent="0.2">
      <c r="A1605" s="116" t="s">
        <v>2578</v>
      </c>
      <c r="B1605" s="89" t="s">
        <v>2579</v>
      </c>
      <c r="C1605" s="53">
        <v>40137827</v>
      </c>
      <c r="D1605" s="53">
        <v>1444580</v>
      </c>
    </row>
    <row r="1606" spans="1:4" x14ac:dyDescent="0.2">
      <c r="A1606" s="116" t="s">
        <v>4713</v>
      </c>
      <c r="B1606" s="89" t="s">
        <v>4728</v>
      </c>
      <c r="C1606" s="53">
        <v>8960259</v>
      </c>
      <c r="D1606" s="53">
        <v>101334</v>
      </c>
    </row>
    <row r="1607" spans="1:4" x14ac:dyDescent="0.2">
      <c r="A1607" s="17" t="s">
        <v>2288</v>
      </c>
      <c r="B1607" s="90" t="s">
        <v>2289</v>
      </c>
      <c r="C1607" s="53">
        <v>113391457</v>
      </c>
      <c r="D1607" s="53">
        <v>2003</v>
      </c>
    </row>
    <row r="1608" spans="1:4" x14ac:dyDescent="0.2">
      <c r="A1608" s="116" t="s">
        <v>3531</v>
      </c>
      <c r="B1608" s="89" t="s">
        <v>3532</v>
      </c>
      <c r="C1608" s="54">
        <v>8769174</v>
      </c>
      <c r="D1608" s="54">
        <v>0</v>
      </c>
    </row>
    <row r="1609" spans="1:4" x14ac:dyDescent="0.2">
      <c r="A1609" s="116" t="s">
        <v>1199</v>
      </c>
      <c r="B1609" s="89" t="s">
        <v>1200</v>
      </c>
      <c r="C1609" s="54">
        <v>57997072</v>
      </c>
      <c r="D1609" s="54">
        <v>1080000</v>
      </c>
    </row>
    <row r="1610" spans="1:4" x14ac:dyDescent="0.2">
      <c r="A1610" s="116" t="s">
        <v>3481</v>
      </c>
      <c r="B1610" s="89" t="s">
        <v>3482</v>
      </c>
      <c r="C1610" s="53">
        <v>10000000</v>
      </c>
      <c r="D1610" s="53">
        <v>0</v>
      </c>
    </row>
    <row r="1611" spans="1:4" x14ac:dyDescent="0.2">
      <c r="A1611" s="116" t="s">
        <v>1066</v>
      </c>
      <c r="B1611" s="89" t="s">
        <v>1067</v>
      </c>
      <c r="C1611" s="53">
        <v>14615109</v>
      </c>
      <c r="D1611" s="53">
        <v>2563</v>
      </c>
    </row>
    <row r="1612" spans="1:4" x14ac:dyDescent="0.2">
      <c r="A1612" s="17" t="s">
        <v>920</v>
      </c>
      <c r="B1612" s="90" t="s">
        <v>3747</v>
      </c>
      <c r="C1612" s="53">
        <v>52860000</v>
      </c>
      <c r="D1612" s="53">
        <v>5021241</v>
      </c>
    </row>
    <row r="1613" spans="1:4" x14ac:dyDescent="0.2">
      <c r="A1613" s="116" t="s">
        <v>2663</v>
      </c>
      <c r="B1613" s="89" t="s">
        <v>2664</v>
      </c>
      <c r="C1613" s="54">
        <v>12712747</v>
      </c>
      <c r="D1613" s="54">
        <v>1964424</v>
      </c>
    </row>
    <row r="1614" spans="1:4" x14ac:dyDescent="0.2">
      <c r="A1614" s="116" t="s">
        <v>2614</v>
      </c>
      <c r="B1614" s="89" t="s">
        <v>2615</v>
      </c>
      <c r="C1614" s="54">
        <v>27449486</v>
      </c>
      <c r="D1614" s="54">
        <v>328942</v>
      </c>
    </row>
    <row r="1615" spans="1:4" x14ac:dyDescent="0.2">
      <c r="A1615" s="116" t="s">
        <v>569</v>
      </c>
      <c r="B1615" s="89" t="s">
        <v>570</v>
      </c>
      <c r="C1615" s="53">
        <v>36834856</v>
      </c>
      <c r="D1615" s="53">
        <v>3978</v>
      </c>
    </row>
    <row r="1616" spans="1:4" x14ac:dyDescent="0.2">
      <c r="A1616" s="116" t="s">
        <v>3785</v>
      </c>
      <c r="B1616" s="89" t="s">
        <v>3786</v>
      </c>
      <c r="C1616" s="53">
        <v>33004976</v>
      </c>
      <c r="D1616" s="53">
        <v>700000</v>
      </c>
    </row>
    <row r="1617" spans="1:4" x14ac:dyDescent="0.2">
      <c r="A1617" s="17" t="s">
        <v>4416</v>
      </c>
      <c r="B1617" s="90" t="s">
        <v>4417</v>
      </c>
      <c r="C1617" s="53">
        <v>3144610</v>
      </c>
      <c r="D1617" s="53">
        <v>0</v>
      </c>
    </row>
    <row r="1618" spans="1:4" x14ac:dyDescent="0.2">
      <c r="A1618" s="116" t="s">
        <v>3946</v>
      </c>
      <c r="B1618" s="89" t="s">
        <v>4611</v>
      </c>
      <c r="C1618" s="54">
        <v>11140799</v>
      </c>
      <c r="D1618" s="54">
        <v>0</v>
      </c>
    </row>
    <row r="1619" spans="1:4" x14ac:dyDescent="0.2">
      <c r="A1619" s="116" t="s">
        <v>4414</v>
      </c>
      <c r="B1619" s="89" t="s">
        <v>4415</v>
      </c>
      <c r="C1619" s="54">
        <v>15614544</v>
      </c>
      <c r="D1619" s="54">
        <v>234089</v>
      </c>
    </row>
    <row r="1620" spans="1:4" x14ac:dyDescent="0.2">
      <c r="A1620" s="116" t="s">
        <v>782</v>
      </c>
      <c r="B1620" s="89" t="s">
        <v>4335</v>
      </c>
      <c r="C1620" s="53">
        <v>67730338</v>
      </c>
      <c r="D1620" s="53">
        <v>0</v>
      </c>
    </row>
    <row r="1621" spans="1:4" x14ac:dyDescent="0.2">
      <c r="A1621" s="116" t="s">
        <v>2926</v>
      </c>
      <c r="B1621" s="89" t="s">
        <v>2927</v>
      </c>
      <c r="C1621" s="53">
        <v>15702890</v>
      </c>
      <c r="D1621" s="53">
        <v>260000</v>
      </c>
    </row>
    <row r="1622" spans="1:4" x14ac:dyDescent="0.2">
      <c r="A1622" s="17" t="s">
        <v>4778</v>
      </c>
      <c r="B1622" s="90" t="s">
        <v>4779</v>
      </c>
      <c r="C1622" s="53">
        <v>4468968</v>
      </c>
      <c r="D1622" s="53">
        <v>3095</v>
      </c>
    </row>
    <row r="1623" spans="1:4" x14ac:dyDescent="0.2">
      <c r="A1623" s="116" t="s">
        <v>3524</v>
      </c>
      <c r="B1623" s="89" t="s">
        <v>4586</v>
      </c>
      <c r="C1623" s="54">
        <v>22839375</v>
      </c>
      <c r="D1623" s="54">
        <v>5267</v>
      </c>
    </row>
    <row r="1624" spans="1:4" x14ac:dyDescent="0.2">
      <c r="A1624" s="116" t="s">
        <v>3767</v>
      </c>
      <c r="B1624" s="89" t="s">
        <v>3768</v>
      </c>
      <c r="C1624" s="54">
        <v>43568945</v>
      </c>
      <c r="D1624" s="54">
        <v>9362</v>
      </c>
    </row>
    <row r="1625" spans="1:4" x14ac:dyDescent="0.2">
      <c r="A1625" s="116" t="s">
        <v>3582</v>
      </c>
      <c r="B1625" s="89" t="s">
        <v>3583</v>
      </c>
      <c r="C1625" s="53">
        <v>30044269</v>
      </c>
      <c r="D1625" s="53">
        <v>14304</v>
      </c>
    </row>
    <row r="1626" spans="1:4" x14ac:dyDescent="0.2">
      <c r="A1626" s="116" t="s">
        <v>2642</v>
      </c>
      <c r="B1626" s="89" t="s">
        <v>4474</v>
      </c>
      <c r="C1626" s="53">
        <v>30528921</v>
      </c>
      <c r="D1626" s="53">
        <v>0</v>
      </c>
    </row>
    <row r="1627" spans="1:4" x14ac:dyDescent="0.2">
      <c r="A1627" s="17" t="s">
        <v>3299</v>
      </c>
      <c r="B1627" s="90" t="s">
        <v>3300</v>
      </c>
      <c r="C1627" s="53">
        <v>13931609</v>
      </c>
      <c r="D1627" s="53">
        <v>0</v>
      </c>
    </row>
    <row r="1628" spans="1:4" x14ac:dyDescent="0.2">
      <c r="A1628" s="116" t="s">
        <v>2339</v>
      </c>
      <c r="B1628" s="89" t="s">
        <v>2340</v>
      </c>
      <c r="C1628" s="54">
        <v>19072280</v>
      </c>
      <c r="D1628" s="54">
        <v>0</v>
      </c>
    </row>
    <row r="1629" spans="1:4" x14ac:dyDescent="0.2">
      <c r="A1629" s="116" t="s">
        <v>1476</v>
      </c>
      <c r="B1629" s="89" t="s">
        <v>1477</v>
      </c>
      <c r="C1629" s="54">
        <v>15830023</v>
      </c>
      <c r="D1629" s="54">
        <v>0</v>
      </c>
    </row>
    <row r="1630" spans="1:4" x14ac:dyDescent="0.2">
      <c r="A1630" s="116" t="s">
        <v>2108</v>
      </c>
      <c r="B1630" s="89" t="s">
        <v>4334</v>
      </c>
      <c r="C1630" s="53">
        <v>37510158</v>
      </c>
      <c r="D1630" s="53">
        <v>1022</v>
      </c>
    </row>
    <row r="1631" spans="1:4" x14ac:dyDescent="0.2">
      <c r="A1631" s="116" t="s">
        <v>2916</v>
      </c>
      <c r="B1631" s="89" t="s">
        <v>2917</v>
      </c>
      <c r="C1631" s="53">
        <v>6750733</v>
      </c>
      <c r="D1631" s="53">
        <v>201527</v>
      </c>
    </row>
    <row r="1632" spans="1:4" x14ac:dyDescent="0.2">
      <c r="A1632" s="17" t="s">
        <v>1979</v>
      </c>
      <c r="B1632" s="90" t="s">
        <v>1980</v>
      </c>
      <c r="C1632" s="53">
        <v>139120129</v>
      </c>
      <c r="D1632" s="53">
        <v>44537</v>
      </c>
    </row>
    <row r="1633" spans="1:4" x14ac:dyDescent="0.2">
      <c r="A1633" s="116" t="s">
        <v>1275</v>
      </c>
      <c r="B1633" s="89" t="s">
        <v>1276</v>
      </c>
      <c r="C1633" s="54">
        <v>11325610</v>
      </c>
      <c r="D1633" s="54">
        <v>430094</v>
      </c>
    </row>
    <row r="1634" spans="1:4" x14ac:dyDescent="0.2">
      <c r="A1634" s="116" t="s">
        <v>2966</v>
      </c>
      <c r="B1634" s="89" t="s">
        <v>2967</v>
      </c>
      <c r="C1634" s="54">
        <v>27694076</v>
      </c>
      <c r="D1634" s="54">
        <v>652047</v>
      </c>
    </row>
    <row r="1635" spans="1:4" x14ac:dyDescent="0.2">
      <c r="A1635" s="116" t="s">
        <v>1296</v>
      </c>
      <c r="B1635" s="89" t="s">
        <v>3869</v>
      </c>
      <c r="C1635" s="53">
        <v>52754723</v>
      </c>
      <c r="D1635" s="53">
        <v>8477</v>
      </c>
    </row>
    <row r="1636" spans="1:4" x14ac:dyDescent="0.2">
      <c r="A1636" s="116" t="s">
        <v>4768</v>
      </c>
      <c r="B1636" s="89" t="s">
        <v>4769</v>
      </c>
      <c r="C1636" s="53">
        <v>45212464</v>
      </c>
      <c r="D1636" s="53">
        <v>1679</v>
      </c>
    </row>
    <row r="1637" spans="1:4" x14ac:dyDescent="0.2">
      <c r="A1637" s="17" t="s">
        <v>1865</v>
      </c>
      <c r="B1637" s="90" t="s">
        <v>1866</v>
      </c>
      <c r="C1637" s="53">
        <v>59900000</v>
      </c>
      <c r="D1637" s="53">
        <v>0</v>
      </c>
    </row>
    <row r="1638" spans="1:4" x14ac:dyDescent="0.2">
      <c r="A1638" s="116" t="s">
        <v>1704</v>
      </c>
      <c r="B1638" s="89" t="s">
        <v>1705</v>
      </c>
      <c r="C1638" s="54">
        <v>19320695</v>
      </c>
      <c r="D1638" s="54">
        <v>0</v>
      </c>
    </row>
    <row r="1639" spans="1:4" x14ac:dyDescent="0.2">
      <c r="A1639" s="116" t="s">
        <v>4119</v>
      </c>
      <c r="B1639" s="89" t="s">
        <v>4172</v>
      </c>
      <c r="C1639" s="54">
        <v>42065086</v>
      </c>
      <c r="D1639" s="54">
        <v>2754</v>
      </c>
    </row>
    <row r="1640" spans="1:4" x14ac:dyDescent="0.2">
      <c r="A1640" s="116" t="s">
        <v>2335</v>
      </c>
      <c r="B1640" s="89" t="s">
        <v>2336</v>
      </c>
      <c r="C1640" s="53">
        <v>23147029</v>
      </c>
      <c r="D1640" s="53">
        <v>0</v>
      </c>
    </row>
    <row r="1641" spans="1:4" x14ac:dyDescent="0.2">
      <c r="A1641" s="116" t="s">
        <v>3708</v>
      </c>
      <c r="B1641" s="89" t="s">
        <v>3709</v>
      </c>
      <c r="C1641" s="53">
        <v>24630808</v>
      </c>
      <c r="D1641" s="53">
        <v>0</v>
      </c>
    </row>
    <row r="1642" spans="1:4" x14ac:dyDescent="0.2">
      <c r="A1642" s="17" t="s">
        <v>2841</v>
      </c>
      <c r="B1642" s="90" t="s">
        <v>2842</v>
      </c>
      <c r="C1642" s="53">
        <v>8693978</v>
      </c>
      <c r="D1642" s="53">
        <v>352967</v>
      </c>
    </row>
    <row r="1643" spans="1:4" x14ac:dyDescent="0.2">
      <c r="A1643" s="116" t="s">
        <v>2754</v>
      </c>
      <c r="B1643" s="89" t="s">
        <v>2755</v>
      </c>
      <c r="C1643" s="54">
        <v>19200000</v>
      </c>
      <c r="D1643" s="54">
        <v>0</v>
      </c>
    </row>
    <row r="1644" spans="1:4" x14ac:dyDescent="0.2">
      <c r="A1644" s="116" t="s">
        <v>3049</v>
      </c>
      <c r="B1644" s="89" t="s">
        <v>3050</v>
      </c>
      <c r="C1644" s="54">
        <v>16526307</v>
      </c>
      <c r="D1644" s="54">
        <v>0</v>
      </c>
    </row>
    <row r="1645" spans="1:4" x14ac:dyDescent="0.2">
      <c r="A1645" s="116" t="s">
        <v>892</v>
      </c>
      <c r="B1645" s="89" t="s">
        <v>893</v>
      </c>
      <c r="C1645" s="53">
        <v>5392115</v>
      </c>
      <c r="D1645" s="53">
        <v>299164</v>
      </c>
    </row>
    <row r="1646" spans="1:4" x14ac:dyDescent="0.2">
      <c r="A1646" s="116" t="s">
        <v>3081</v>
      </c>
      <c r="B1646" s="89" t="s">
        <v>3082</v>
      </c>
      <c r="C1646" s="53">
        <v>32897049</v>
      </c>
      <c r="D1646" s="53">
        <v>299794</v>
      </c>
    </row>
    <row r="1647" spans="1:4" x14ac:dyDescent="0.2">
      <c r="A1647" s="17" t="s">
        <v>3858</v>
      </c>
      <c r="B1647" s="90" t="s">
        <v>3963</v>
      </c>
      <c r="C1647" s="53">
        <v>56725891</v>
      </c>
      <c r="D1647" s="53">
        <v>471</v>
      </c>
    </row>
    <row r="1648" spans="1:4" x14ac:dyDescent="0.2">
      <c r="A1648" s="116" t="s">
        <v>3130</v>
      </c>
      <c r="B1648" s="89" t="s">
        <v>3131</v>
      </c>
      <c r="C1648" s="54">
        <v>13000000</v>
      </c>
      <c r="D1648" s="54">
        <v>870000</v>
      </c>
    </row>
    <row r="1649" spans="1:4" x14ac:dyDescent="0.2">
      <c r="A1649" s="116" t="s">
        <v>2506</v>
      </c>
      <c r="B1649" s="89" t="s">
        <v>2507</v>
      </c>
      <c r="C1649" s="54">
        <v>7287341</v>
      </c>
      <c r="D1649" s="54">
        <v>207783</v>
      </c>
    </row>
    <row r="1650" spans="1:4" x14ac:dyDescent="0.2">
      <c r="A1650" s="116" t="s">
        <v>1037</v>
      </c>
      <c r="B1650" s="89" t="s">
        <v>1038</v>
      </c>
      <c r="C1650" s="53">
        <v>37558368</v>
      </c>
      <c r="D1650" s="53">
        <v>188683</v>
      </c>
    </row>
    <row r="1651" spans="1:4" x14ac:dyDescent="0.2">
      <c r="A1651" s="116" t="s">
        <v>1021</v>
      </c>
      <c r="B1651" s="89" t="s">
        <v>1022</v>
      </c>
      <c r="C1651" s="53">
        <v>19474358</v>
      </c>
      <c r="D1651" s="53">
        <v>1742898</v>
      </c>
    </row>
    <row r="1652" spans="1:4" x14ac:dyDescent="0.2">
      <c r="A1652" s="17" t="s">
        <v>4977</v>
      </c>
      <c r="B1652" s="90" t="s">
        <v>4978</v>
      </c>
      <c r="C1652" s="53">
        <v>20771000</v>
      </c>
      <c r="D1652" s="53">
        <v>0</v>
      </c>
    </row>
    <row r="1653" spans="1:4" x14ac:dyDescent="0.2">
      <c r="A1653" s="116" t="s">
        <v>1710</v>
      </c>
      <c r="B1653" s="89" t="s">
        <v>1711</v>
      </c>
      <c r="C1653" s="54">
        <v>56171811</v>
      </c>
      <c r="D1653" s="54">
        <v>2000000</v>
      </c>
    </row>
    <row r="1654" spans="1:4" x14ac:dyDescent="0.2">
      <c r="A1654" s="116" t="s">
        <v>3114</v>
      </c>
      <c r="B1654" s="89" t="s">
        <v>3115</v>
      </c>
      <c r="C1654" s="54">
        <v>6003387</v>
      </c>
      <c r="D1654" s="54">
        <v>0</v>
      </c>
    </row>
    <row r="1655" spans="1:4" x14ac:dyDescent="0.2">
      <c r="A1655" s="116" t="s">
        <v>2292</v>
      </c>
      <c r="B1655" s="89" t="s">
        <v>2293</v>
      </c>
      <c r="C1655" s="53">
        <v>2154379</v>
      </c>
      <c r="D1655" s="53">
        <v>351060</v>
      </c>
    </row>
    <row r="1656" spans="1:4" x14ac:dyDescent="0.2">
      <c r="A1656" s="116" t="s">
        <v>2722</v>
      </c>
      <c r="B1656" s="89" t="s">
        <v>2723</v>
      </c>
      <c r="C1656" s="53">
        <v>2499971</v>
      </c>
      <c r="D1656" s="53">
        <v>0</v>
      </c>
    </row>
    <row r="1657" spans="1:4" x14ac:dyDescent="0.2">
      <c r="A1657" s="17" t="s">
        <v>1352</v>
      </c>
      <c r="B1657" s="90" t="s">
        <v>1353</v>
      </c>
      <c r="C1657" s="53">
        <v>42359986</v>
      </c>
      <c r="D1657" s="53">
        <v>4663</v>
      </c>
    </row>
    <row r="1658" spans="1:4" x14ac:dyDescent="0.2">
      <c r="A1658" s="116" t="s">
        <v>2164</v>
      </c>
      <c r="B1658" s="89" t="s">
        <v>2165</v>
      </c>
      <c r="C1658" s="54">
        <v>4769650</v>
      </c>
      <c r="D1658" s="54">
        <v>0</v>
      </c>
    </row>
    <row r="1659" spans="1:4" x14ac:dyDescent="0.2">
      <c r="A1659" s="116" t="s">
        <v>1805</v>
      </c>
      <c r="B1659" s="89" t="s">
        <v>1806</v>
      </c>
      <c r="C1659" s="54">
        <v>6979316</v>
      </c>
      <c r="D1659" s="54">
        <v>0</v>
      </c>
    </row>
    <row r="1660" spans="1:4" x14ac:dyDescent="0.2">
      <c r="A1660" s="116" t="s">
        <v>708</v>
      </c>
      <c r="B1660" s="89" t="s">
        <v>4820</v>
      </c>
      <c r="C1660" s="53">
        <v>9359221</v>
      </c>
      <c r="D1660" s="53">
        <v>7332</v>
      </c>
    </row>
    <row r="1661" spans="1:4" x14ac:dyDescent="0.2">
      <c r="A1661" s="116" t="s">
        <v>4056</v>
      </c>
      <c r="B1661" s="89" t="s">
        <v>4057</v>
      </c>
      <c r="C1661" s="53">
        <v>18150830</v>
      </c>
      <c r="D1661" s="53">
        <v>715734</v>
      </c>
    </row>
    <row r="1662" spans="1:4" x14ac:dyDescent="0.2">
      <c r="A1662" s="17" t="s">
        <v>1101</v>
      </c>
      <c r="B1662" s="90" t="s">
        <v>1102</v>
      </c>
      <c r="C1662" s="53">
        <v>6010174</v>
      </c>
      <c r="D1662" s="53">
        <v>82049</v>
      </c>
    </row>
    <row r="1663" spans="1:4" x14ac:dyDescent="0.2">
      <c r="A1663" s="116" t="s">
        <v>2958</v>
      </c>
      <c r="B1663" s="89" t="s">
        <v>2959</v>
      </c>
      <c r="C1663" s="54">
        <v>10471840</v>
      </c>
      <c r="D1663" s="54">
        <v>1323222</v>
      </c>
    </row>
    <row r="1664" spans="1:4" x14ac:dyDescent="0.2">
      <c r="A1664" s="116" t="s">
        <v>2435</v>
      </c>
      <c r="B1664" s="89" t="s">
        <v>2436</v>
      </c>
      <c r="C1664" s="54">
        <v>22000000</v>
      </c>
      <c r="D1664" s="54">
        <v>0</v>
      </c>
    </row>
    <row r="1665" spans="1:4" x14ac:dyDescent="0.2">
      <c r="A1665" s="116" t="s">
        <v>4979</v>
      </c>
      <c r="B1665" s="89" t="s">
        <v>4980</v>
      </c>
      <c r="C1665" s="53">
        <v>9617527</v>
      </c>
      <c r="D1665" s="53">
        <v>830</v>
      </c>
    </row>
    <row r="1666" spans="1:4" x14ac:dyDescent="0.2">
      <c r="A1666" s="116" t="s">
        <v>1303</v>
      </c>
      <c r="B1666" s="89" t="s">
        <v>1304</v>
      </c>
      <c r="C1666" s="53">
        <v>28231302</v>
      </c>
      <c r="D1666" s="53">
        <v>984781</v>
      </c>
    </row>
    <row r="1667" spans="1:4" x14ac:dyDescent="0.2">
      <c r="A1667" s="17" t="s">
        <v>3528</v>
      </c>
      <c r="B1667" s="90" t="s">
        <v>3529</v>
      </c>
      <c r="C1667" s="53">
        <v>8558040</v>
      </c>
      <c r="D1667" s="53">
        <v>0</v>
      </c>
    </row>
    <row r="1668" spans="1:4" x14ac:dyDescent="0.2">
      <c r="A1668" s="116" t="s">
        <v>3604</v>
      </c>
      <c r="B1668" s="89" t="s">
        <v>4005</v>
      </c>
      <c r="C1668" s="54">
        <v>48155200</v>
      </c>
      <c r="D1668" s="54">
        <v>0</v>
      </c>
    </row>
    <row r="1669" spans="1:4" x14ac:dyDescent="0.2">
      <c r="A1669" s="116" t="s">
        <v>3802</v>
      </c>
      <c r="B1669" s="89" t="s">
        <v>3803</v>
      </c>
      <c r="C1669" s="54">
        <v>30010576</v>
      </c>
      <c r="D1669" s="54">
        <v>1128785</v>
      </c>
    </row>
    <row r="1670" spans="1:4" x14ac:dyDescent="0.2">
      <c r="A1670" s="116" t="s">
        <v>2918</v>
      </c>
      <c r="B1670" s="89" t="s">
        <v>2919</v>
      </c>
      <c r="C1670" s="53">
        <v>21471450</v>
      </c>
      <c r="D1670" s="53">
        <v>2111140</v>
      </c>
    </row>
    <row r="1671" spans="1:4" x14ac:dyDescent="0.2">
      <c r="A1671" s="116" t="s">
        <v>2220</v>
      </c>
      <c r="B1671" s="89" t="s">
        <v>2221</v>
      </c>
      <c r="C1671" s="53">
        <v>121051466</v>
      </c>
      <c r="D1671" s="53">
        <v>0</v>
      </c>
    </row>
    <row r="1672" spans="1:4" x14ac:dyDescent="0.2">
      <c r="A1672" s="17" t="s">
        <v>3413</v>
      </c>
      <c r="B1672" s="90" t="s">
        <v>4621</v>
      </c>
      <c r="C1672" s="53">
        <v>55631232</v>
      </c>
      <c r="D1672" s="53">
        <v>12295</v>
      </c>
    </row>
    <row r="1673" spans="1:4" x14ac:dyDescent="0.2">
      <c r="A1673" s="116" t="s">
        <v>2961</v>
      </c>
      <c r="B1673" s="89" t="s">
        <v>2962</v>
      </c>
      <c r="C1673" s="54">
        <v>12322696</v>
      </c>
      <c r="D1673" s="54">
        <v>1220000</v>
      </c>
    </row>
    <row r="1674" spans="1:4" x14ac:dyDescent="0.2">
      <c r="A1674" s="116" t="s">
        <v>3484</v>
      </c>
      <c r="B1674" s="89" t="s">
        <v>3485</v>
      </c>
      <c r="C1674" s="54">
        <v>31081959</v>
      </c>
      <c r="D1674" s="54">
        <v>779744</v>
      </c>
    </row>
    <row r="1675" spans="1:4" x14ac:dyDescent="0.2">
      <c r="A1675" s="116" t="s">
        <v>2170</v>
      </c>
      <c r="B1675" s="89" t="s">
        <v>2171</v>
      </c>
      <c r="C1675" s="53">
        <v>8361386</v>
      </c>
      <c r="D1675" s="53">
        <v>456523</v>
      </c>
    </row>
    <row r="1676" spans="1:4" x14ac:dyDescent="0.2">
      <c r="A1676" s="116" t="s">
        <v>4124</v>
      </c>
      <c r="B1676" s="89" t="s">
        <v>4125</v>
      </c>
      <c r="C1676" s="53">
        <v>13334739</v>
      </c>
      <c r="D1676" s="53">
        <v>409949</v>
      </c>
    </row>
    <row r="1677" spans="1:4" x14ac:dyDescent="0.2">
      <c r="A1677" s="17" t="s">
        <v>3321</v>
      </c>
      <c r="B1677" s="90" t="s">
        <v>3322</v>
      </c>
      <c r="C1677" s="53">
        <v>11952500</v>
      </c>
      <c r="D1677" s="53">
        <v>362046</v>
      </c>
    </row>
    <row r="1678" spans="1:4" x14ac:dyDescent="0.2">
      <c r="A1678" s="116" t="s">
        <v>2939</v>
      </c>
      <c r="B1678" s="89" t="s">
        <v>2940</v>
      </c>
      <c r="C1678" s="54">
        <v>15470000</v>
      </c>
      <c r="D1678" s="54">
        <v>1267000</v>
      </c>
    </row>
    <row r="1679" spans="1:4" x14ac:dyDescent="0.2">
      <c r="A1679" s="116" t="s">
        <v>1794</v>
      </c>
      <c r="B1679" s="89" t="s">
        <v>1795</v>
      </c>
      <c r="C1679" s="54">
        <v>27906106</v>
      </c>
      <c r="D1679" s="54">
        <v>0</v>
      </c>
    </row>
    <row r="1680" spans="1:4" x14ac:dyDescent="0.2">
      <c r="A1680" s="116" t="s">
        <v>1855</v>
      </c>
      <c r="B1680" s="89" t="s">
        <v>3949</v>
      </c>
      <c r="C1680" s="53">
        <v>33250463</v>
      </c>
      <c r="D1680" s="53">
        <v>2949</v>
      </c>
    </row>
    <row r="1681" spans="1:4" x14ac:dyDescent="0.2">
      <c r="A1681" s="116" t="s">
        <v>2710</v>
      </c>
      <c r="B1681" s="89" t="s">
        <v>2711</v>
      </c>
      <c r="C1681" s="53">
        <v>16000000</v>
      </c>
      <c r="D1681" s="53">
        <v>0</v>
      </c>
    </row>
    <row r="1682" spans="1:4" x14ac:dyDescent="0.2">
      <c r="A1682" s="17" t="s">
        <v>4773</v>
      </c>
      <c r="B1682" s="90" t="s">
        <v>4774</v>
      </c>
      <c r="C1682" s="53">
        <v>10895327</v>
      </c>
      <c r="D1682" s="53">
        <v>23</v>
      </c>
    </row>
    <row r="1683" spans="1:4" x14ac:dyDescent="0.2">
      <c r="A1683" s="116" t="s">
        <v>4041</v>
      </c>
      <c r="B1683" s="89" t="s">
        <v>4042</v>
      </c>
      <c r="C1683" s="54">
        <v>26489500</v>
      </c>
      <c r="D1683" s="54">
        <v>350000</v>
      </c>
    </row>
    <row r="1684" spans="1:4" x14ac:dyDescent="0.2">
      <c r="A1684" s="116" t="s">
        <v>2743</v>
      </c>
      <c r="B1684" s="89" t="s">
        <v>4694</v>
      </c>
      <c r="C1684" s="54">
        <v>65426885</v>
      </c>
      <c r="D1684" s="54">
        <v>97589</v>
      </c>
    </row>
    <row r="1685" spans="1:4" x14ac:dyDescent="0.2">
      <c r="A1685" s="116" t="s">
        <v>2042</v>
      </c>
      <c r="B1685" s="89" t="s">
        <v>2043</v>
      </c>
      <c r="C1685" s="53">
        <v>10762890</v>
      </c>
      <c r="D1685" s="53">
        <v>879400</v>
      </c>
    </row>
    <row r="1686" spans="1:4" x14ac:dyDescent="0.2">
      <c r="A1686" s="116" t="s">
        <v>2816</v>
      </c>
      <c r="B1686" s="89" t="s">
        <v>2817</v>
      </c>
      <c r="C1686" s="53">
        <v>18193230</v>
      </c>
      <c r="D1686" s="53">
        <v>49</v>
      </c>
    </row>
    <row r="1687" spans="1:4" x14ac:dyDescent="0.2">
      <c r="A1687" s="17" t="s">
        <v>2679</v>
      </c>
      <c r="B1687" s="90" t="s">
        <v>2680</v>
      </c>
      <c r="C1687" s="53">
        <v>163761009</v>
      </c>
      <c r="D1687" s="53">
        <v>4605730</v>
      </c>
    </row>
    <row r="1688" spans="1:4" x14ac:dyDescent="0.2">
      <c r="A1688" s="116" t="s">
        <v>3440</v>
      </c>
      <c r="B1688" s="89" t="s">
        <v>3441</v>
      </c>
      <c r="C1688" s="54">
        <v>7874963</v>
      </c>
      <c r="D1688" s="54">
        <v>406</v>
      </c>
    </row>
    <row r="1689" spans="1:4" x14ac:dyDescent="0.2">
      <c r="A1689" s="116" t="s">
        <v>2504</v>
      </c>
      <c r="B1689" s="89" t="s">
        <v>2505</v>
      </c>
      <c r="C1689" s="54">
        <v>12898197</v>
      </c>
      <c r="D1689" s="54">
        <v>0</v>
      </c>
    </row>
    <row r="1690" spans="1:4" x14ac:dyDescent="0.2">
      <c r="A1690" s="116" t="s">
        <v>2250</v>
      </c>
      <c r="B1690" s="89" t="s">
        <v>2251</v>
      </c>
      <c r="C1690" s="53">
        <v>10952635</v>
      </c>
      <c r="D1690" s="53">
        <v>728271</v>
      </c>
    </row>
    <row r="1691" spans="1:4" x14ac:dyDescent="0.2">
      <c r="A1691" s="116" t="s">
        <v>3748</v>
      </c>
      <c r="B1691" s="89" t="s">
        <v>3749</v>
      </c>
      <c r="C1691" s="53">
        <v>21089464</v>
      </c>
      <c r="D1691" s="53">
        <v>57846</v>
      </c>
    </row>
    <row r="1692" spans="1:4" x14ac:dyDescent="0.2">
      <c r="A1692" s="17" t="s">
        <v>3626</v>
      </c>
      <c r="B1692" s="90" t="s">
        <v>3954</v>
      </c>
      <c r="C1692" s="53">
        <v>28192084</v>
      </c>
      <c r="D1692" s="53">
        <v>687552</v>
      </c>
    </row>
    <row r="1693" spans="1:4" x14ac:dyDescent="0.2">
      <c r="A1693" s="116" t="s">
        <v>3280</v>
      </c>
      <c r="B1693" s="89" t="s">
        <v>3281</v>
      </c>
      <c r="C1693" s="54">
        <v>27410405</v>
      </c>
      <c r="D1693" s="54">
        <v>1326789</v>
      </c>
    </row>
    <row r="1694" spans="1:4" x14ac:dyDescent="0.2">
      <c r="A1694" s="116" t="s">
        <v>2947</v>
      </c>
      <c r="B1694" s="89" t="s">
        <v>4618</v>
      </c>
      <c r="C1694" s="54">
        <v>12188730</v>
      </c>
      <c r="D1694" s="54">
        <v>490609</v>
      </c>
    </row>
    <row r="1695" spans="1:4" x14ac:dyDescent="0.2">
      <c r="A1695" s="116" t="s">
        <v>1628</v>
      </c>
      <c r="B1695" s="89" t="s">
        <v>1629</v>
      </c>
      <c r="C1695" s="53">
        <v>20628000</v>
      </c>
      <c r="D1695" s="53">
        <v>73164</v>
      </c>
    </row>
    <row r="1696" spans="1:4" x14ac:dyDescent="0.2">
      <c r="A1696" s="116" t="s">
        <v>2512</v>
      </c>
      <c r="B1696" s="89" t="s">
        <v>2513</v>
      </c>
      <c r="C1696" s="53">
        <v>37115267</v>
      </c>
      <c r="D1696" s="53">
        <v>0</v>
      </c>
    </row>
    <row r="1697" spans="1:4" x14ac:dyDescent="0.2">
      <c r="A1697" s="17" t="s">
        <v>2924</v>
      </c>
      <c r="B1697" s="90" t="s">
        <v>2925</v>
      </c>
      <c r="C1697" s="53">
        <v>24154730</v>
      </c>
      <c r="D1697" s="53">
        <v>3077321</v>
      </c>
    </row>
    <row r="1698" spans="1:4" x14ac:dyDescent="0.2">
      <c r="A1698" s="116" t="s">
        <v>2120</v>
      </c>
      <c r="B1698" s="89" t="s">
        <v>2121</v>
      </c>
      <c r="C1698" s="54">
        <v>8900676</v>
      </c>
      <c r="D1698" s="54">
        <v>464692</v>
      </c>
    </row>
    <row r="1699" spans="1:4" x14ac:dyDescent="0.2">
      <c r="A1699" s="116" t="s">
        <v>2537</v>
      </c>
      <c r="B1699" s="89" t="s">
        <v>2538</v>
      </c>
      <c r="C1699" s="54">
        <v>55907218</v>
      </c>
      <c r="D1699" s="54">
        <v>2314603</v>
      </c>
    </row>
    <row r="1700" spans="1:4" x14ac:dyDescent="0.2">
      <c r="A1700" s="116" t="s">
        <v>3394</v>
      </c>
      <c r="B1700" s="89" t="s">
        <v>3395</v>
      </c>
      <c r="C1700" s="53">
        <v>20191471</v>
      </c>
      <c r="D1700" s="53">
        <v>7920</v>
      </c>
    </row>
    <row r="1701" spans="1:4" x14ac:dyDescent="0.2">
      <c r="A1701" s="116" t="s">
        <v>2290</v>
      </c>
      <c r="B1701" s="89" t="s">
        <v>2291</v>
      </c>
      <c r="C1701" s="53">
        <v>34895243</v>
      </c>
      <c r="D1701" s="53">
        <v>1000000</v>
      </c>
    </row>
    <row r="1702" spans="1:4" x14ac:dyDescent="0.2">
      <c r="A1702" s="17" t="s">
        <v>1435</v>
      </c>
      <c r="B1702" s="90" t="s">
        <v>3647</v>
      </c>
      <c r="C1702" s="53">
        <v>10044216</v>
      </c>
      <c r="D1702" s="53">
        <v>59444</v>
      </c>
    </row>
    <row r="1703" spans="1:4" x14ac:dyDescent="0.2">
      <c r="A1703" s="116" t="s">
        <v>2143</v>
      </c>
      <c r="B1703" s="89" t="s">
        <v>2144</v>
      </c>
      <c r="C1703" s="54">
        <v>9796800</v>
      </c>
      <c r="D1703" s="54">
        <v>651866</v>
      </c>
    </row>
    <row r="1704" spans="1:4" x14ac:dyDescent="0.2">
      <c r="A1704" s="116" t="s">
        <v>2409</v>
      </c>
      <c r="B1704" s="89" t="s">
        <v>2410</v>
      </c>
      <c r="C1704" s="54">
        <v>10000000</v>
      </c>
      <c r="D1704" s="54">
        <v>0</v>
      </c>
    </row>
    <row r="1705" spans="1:4" x14ac:dyDescent="0.2">
      <c r="A1705" s="116" t="s">
        <v>4666</v>
      </c>
      <c r="B1705" s="89" t="s">
        <v>4699</v>
      </c>
      <c r="C1705" s="53">
        <v>12253300</v>
      </c>
      <c r="D1705" s="53">
        <v>489000</v>
      </c>
    </row>
    <row r="1706" spans="1:4" x14ac:dyDescent="0.2">
      <c r="A1706" s="116" t="s">
        <v>2367</v>
      </c>
      <c r="B1706" s="89" t="s">
        <v>2368</v>
      </c>
      <c r="C1706" s="53">
        <v>15903199</v>
      </c>
      <c r="D1706" s="53">
        <v>0</v>
      </c>
    </row>
    <row r="1707" spans="1:4" x14ac:dyDescent="0.2">
      <c r="A1707" s="17" t="s">
        <v>1279</v>
      </c>
      <c r="B1707" s="90" t="s">
        <v>1280</v>
      </c>
      <c r="C1707" s="53">
        <v>73824118</v>
      </c>
      <c r="D1707" s="53">
        <v>585217</v>
      </c>
    </row>
    <row r="1708" spans="1:4" x14ac:dyDescent="0.2">
      <c r="A1708" s="116" t="s">
        <v>3271</v>
      </c>
      <c r="B1708" s="89" t="s">
        <v>3272</v>
      </c>
      <c r="C1708" s="54">
        <v>36373887</v>
      </c>
      <c r="D1708" s="54">
        <v>1317977</v>
      </c>
    </row>
    <row r="1709" spans="1:4" x14ac:dyDescent="0.2">
      <c r="A1709" s="116" t="s">
        <v>2252</v>
      </c>
      <c r="B1709" s="89" t="s">
        <v>2253</v>
      </c>
      <c r="C1709" s="54">
        <v>41952420</v>
      </c>
      <c r="D1709" s="54">
        <v>40</v>
      </c>
    </row>
    <row r="1710" spans="1:4" x14ac:dyDescent="0.2">
      <c r="A1710" s="116" t="s">
        <v>3100</v>
      </c>
      <c r="B1710" s="89" t="s">
        <v>3101</v>
      </c>
      <c r="C1710" s="53">
        <v>25135465</v>
      </c>
      <c r="D1710" s="53">
        <v>1106</v>
      </c>
    </row>
    <row r="1711" spans="1:4" x14ac:dyDescent="0.2">
      <c r="A1711" s="116" t="s">
        <v>2302</v>
      </c>
      <c r="B1711" s="89" t="s">
        <v>2303</v>
      </c>
      <c r="C1711" s="53">
        <v>7067125</v>
      </c>
      <c r="D1711" s="53">
        <v>221000</v>
      </c>
    </row>
    <row r="1712" spans="1:4" x14ac:dyDescent="0.2">
      <c r="A1712" s="17" t="s">
        <v>1584</v>
      </c>
      <c r="B1712" s="90" t="s">
        <v>1585</v>
      </c>
      <c r="C1712" s="53">
        <v>19000000</v>
      </c>
      <c r="D1712" s="53">
        <v>72625</v>
      </c>
    </row>
    <row r="1713" spans="1:4" x14ac:dyDescent="0.2">
      <c r="A1713" s="116" t="s">
        <v>573</v>
      </c>
      <c r="B1713" s="89" t="s">
        <v>574</v>
      </c>
      <c r="C1713" s="54">
        <v>21000000</v>
      </c>
      <c r="D1713" s="54">
        <v>5717</v>
      </c>
    </row>
    <row r="1714" spans="1:4" x14ac:dyDescent="0.2">
      <c r="A1714" s="116" t="s">
        <v>2397</v>
      </c>
      <c r="B1714" s="89" t="s">
        <v>2398</v>
      </c>
      <c r="C1714" s="54">
        <v>5192239</v>
      </c>
      <c r="D1714" s="54">
        <v>411</v>
      </c>
    </row>
    <row r="1715" spans="1:4" x14ac:dyDescent="0.2">
      <c r="A1715" s="116" t="s">
        <v>2190</v>
      </c>
      <c r="B1715" s="89" t="s">
        <v>3997</v>
      </c>
      <c r="C1715" s="53">
        <v>23756732</v>
      </c>
      <c r="D1715" s="53">
        <v>87842</v>
      </c>
    </row>
    <row r="1716" spans="1:4" x14ac:dyDescent="0.2">
      <c r="A1716" s="116" t="s">
        <v>2584</v>
      </c>
      <c r="B1716" s="89" t="s">
        <v>2585</v>
      </c>
      <c r="C1716" s="53">
        <v>16672240</v>
      </c>
      <c r="D1716" s="53">
        <v>0</v>
      </c>
    </row>
    <row r="1717" spans="1:4" x14ac:dyDescent="0.2">
      <c r="A1717" s="17" t="s">
        <v>3937</v>
      </c>
      <c r="B1717" s="90" t="s">
        <v>3938</v>
      </c>
      <c r="C1717" s="53">
        <v>11220264</v>
      </c>
      <c r="D1717" s="53">
        <v>0</v>
      </c>
    </row>
    <row r="1718" spans="1:4" x14ac:dyDescent="0.2">
      <c r="A1718" s="116" t="s">
        <v>1836</v>
      </c>
      <c r="B1718" s="89" t="s">
        <v>1837</v>
      </c>
      <c r="C1718" s="54">
        <v>29129064</v>
      </c>
      <c r="D1718" s="54">
        <v>1707840</v>
      </c>
    </row>
    <row r="1719" spans="1:4" x14ac:dyDescent="0.2">
      <c r="A1719" s="116" t="s">
        <v>2636</v>
      </c>
      <c r="B1719" s="89" t="s">
        <v>2637</v>
      </c>
      <c r="C1719" s="54">
        <v>15000000</v>
      </c>
      <c r="D1719" s="54">
        <v>0</v>
      </c>
    </row>
    <row r="1720" spans="1:4" x14ac:dyDescent="0.2">
      <c r="A1720" s="116" t="s">
        <v>3372</v>
      </c>
      <c r="B1720" s="89" t="s">
        <v>3373</v>
      </c>
      <c r="C1720" s="53">
        <v>27549644</v>
      </c>
      <c r="D1720" s="53">
        <v>592875</v>
      </c>
    </row>
    <row r="1721" spans="1:4" x14ac:dyDescent="0.2">
      <c r="A1721" s="116" t="s">
        <v>2136</v>
      </c>
      <c r="B1721" s="89" t="s">
        <v>2137</v>
      </c>
      <c r="C1721" s="53">
        <v>37751063</v>
      </c>
      <c r="D1721" s="53">
        <v>359072</v>
      </c>
    </row>
    <row r="1722" spans="1:4" x14ac:dyDescent="0.2">
      <c r="A1722" s="17" t="s">
        <v>2810</v>
      </c>
      <c r="B1722" s="90" t="s">
        <v>2811</v>
      </c>
      <c r="C1722" s="53">
        <v>23034277</v>
      </c>
      <c r="D1722" s="53">
        <v>0</v>
      </c>
    </row>
    <row r="1723" spans="1:4" x14ac:dyDescent="0.2">
      <c r="A1723" s="116" t="s">
        <v>3444</v>
      </c>
      <c r="B1723" s="89" t="s">
        <v>3445</v>
      </c>
      <c r="C1723" s="54">
        <v>48979946</v>
      </c>
      <c r="D1723" s="54">
        <v>0</v>
      </c>
    </row>
    <row r="1724" spans="1:4" x14ac:dyDescent="0.2">
      <c r="A1724" s="116" t="s">
        <v>3244</v>
      </c>
      <c r="B1724" s="89" t="s">
        <v>3960</v>
      </c>
      <c r="C1724" s="54">
        <v>101156034</v>
      </c>
      <c r="D1724" s="54">
        <v>0</v>
      </c>
    </row>
    <row r="1725" spans="1:4" x14ac:dyDescent="0.2">
      <c r="A1725" s="116" t="s">
        <v>4081</v>
      </c>
      <c r="B1725" s="89" t="s">
        <v>4082</v>
      </c>
      <c r="C1725" s="53">
        <v>12875570</v>
      </c>
      <c r="D1725" s="53">
        <v>0</v>
      </c>
    </row>
    <row r="1726" spans="1:4" x14ac:dyDescent="0.2">
      <c r="A1726" s="116" t="s">
        <v>1490</v>
      </c>
      <c r="B1726" s="89" t="s">
        <v>1491</v>
      </c>
      <c r="C1726" s="53">
        <v>78147358</v>
      </c>
      <c r="D1726" s="53">
        <v>1435</v>
      </c>
    </row>
    <row r="1727" spans="1:4" x14ac:dyDescent="0.2">
      <c r="A1727" s="17" t="s">
        <v>2415</v>
      </c>
      <c r="B1727" s="90" t="s">
        <v>2416</v>
      </c>
      <c r="C1727" s="53">
        <v>46029154</v>
      </c>
      <c r="D1727" s="53">
        <v>0</v>
      </c>
    </row>
    <row r="1728" spans="1:4" x14ac:dyDescent="0.2">
      <c r="A1728" s="116" t="s">
        <v>2491</v>
      </c>
      <c r="B1728" s="89" t="s">
        <v>2492</v>
      </c>
      <c r="C1728" s="54">
        <v>43885224</v>
      </c>
      <c r="D1728" s="54">
        <v>693500</v>
      </c>
    </row>
    <row r="1729" spans="1:4" x14ac:dyDescent="0.2">
      <c r="A1729" s="116" t="s">
        <v>1129</v>
      </c>
      <c r="B1729" s="89" t="s">
        <v>1130</v>
      </c>
      <c r="C1729" s="54">
        <v>33953454</v>
      </c>
      <c r="D1729" s="54">
        <v>525123</v>
      </c>
    </row>
    <row r="1730" spans="1:4" x14ac:dyDescent="0.2">
      <c r="A1730" s="116" t="s">
        <v>2970</v>
      </c>
      <c r="B1730" s="89" t="s">
        <v>2971</v>
      </c>
      <c r="C1730" s="53">
        <v>18000000</v>
      </c>
      <c r="D1730" s="53">
        <v>0</v>
      </c>
    </row>
    <row r="1731" spans="1:4" x14ac:dyDescent="0.2">
      <c r="A1731" s="116" t="s">
        <v>2485</v>
      </c>
      <c r="B1731" s="89" t="s">
        <v>2486</v>
      </c>
      <c r="C1731" s="53">
        <v>17485314</v>
      </c>
      <c r="D1731" s="53">
        <v>0</v>
      </c>
    </row>
    <row r="1732" spans="1:4" x14ac:dyDescent="0.2">
      <c r="A1732" s="17" t="s">
        <v>1639</v>
      </c>
      <c r="B1732" s="90" t="s">
        <v>3990</v>
      </c>
      <c r="C1732" s="53">
        <v>144224163</v>
      </c>
      <c r="D1732" s="53">
        <v>0</v>
      </c>
    </row>
    <row r="1733" spans="1:4" x14ac:dyDescent="0.2">
      <c r="A1733" s="116" t="s">
        <v>2411</v>
      </c>
      <c r="B1733" s="89" t="s">
        <v>2412</v>
      </c>
      <c r="C1733" s="54">
        <v>18796941</v>
      </c>
      <c r="D1733" s="54">
        <v>615701</v>
      </c>
    </row>
    <row r="1734" spans="1:4" x14ac:dyDescent="0.2">
      <c r="A1734" s="116" t="s">
        <v>2240</v>
      </c>
      <c r="B1734" s="89" t="s">
        <v>2241</v>
      </c>
      <c r="C1734" s="54">
        <v>12641883</v>
      </c>
      <c r="D1734" s="54">
        <v>366986</v>
      </c>
    </row>
    <row r="1735" spans="1:4" x14ac:dyDescent="0.2">
      <c r="A1735" s="116" t="s">
        <v>3218</v>
      </c>
      <c r="B1735" s="89" t="s">
        <v>3219</v>
      </c>
      <c r="C1735" s="53">
        <v>10950000</v>
      </c>
      <c r="D1735" s="53">
        <v>546085</v>
      </c>
    </row>
    <row r="1736" spans="1:4" x14ac:dyDescent="0.2">
      <c r="A1736" s="116" t="s">
        <v>3307</v>
      </c>
      <c r="B1736" s="89" t="s">
        <v>3308</v>
      </c>
      <c r="C1736" s="53">
        <v>9756088</v>
      </c>
      <c r="D1736" s="53">
        <v>186671</v>
      </c>
    </row>
    <row r="1737" spans="1:4" x14ac:dyDescent="0.2">
      <c r="A1737" s="17" t="s">
        <v>2126</v>
      </c>
      <c r="B1737" s="90" t="s">
        <v>2127</v>
      </c>
      <c r="C1737" s="53">
        <v>111133730</v>
      </c>
      <c r="D1737" s="53">
        <v>2339374</v>
      </c>
    </row>
    <row r="1738" spans="1:4" x14ac:dyDescent="0.2">
      <c r="A1738" s="116" t="s">
        <v>2657</v>
      </c>
      <c r="B1738" s="89" t="s">
        <v>2658</v>
      </c>
      <c r="C1738" s="54">
        <v>2200000</v>
      </c>
      <c r="D1738" s="54">
        <v>0</v>
      </c>
    </row>
    <row r="1739" spans="1:4" x14ac:dyDescent="0.2">
      <c r="A1739" s="116" t="s">
        <v>2543</v>
      </c>
      <c r="B1739" s="89" t="s">
        <v>4691</v>
      </c>
      <c r="C1739" s="54">
        <v>30647131</v>
      </c>
      <c r="D1739" s="54">
        <v>16664</v>
      </c>
    </row>
    <row r="1740" spans="1:4" x14ac:dyDescent="0.2">
      <c r="A1740" s="116" t="s">
        <v>2331</v>
      </c>
      <c r="B1740" s="89" t="s">
        <v>2332</v>
      </c>
      <c r="C1740" s="53">
        <v>14298752</v>
      </c>
      <c r="D1740" s="53">
        <v>0</v>
      </c>
    </row>
    <row r="1741" spans="1:4" x14ac:dyDescent="0.2">
      <c r="A1741" s="116" t="s">
        <v>3340</v>
      </c>
      <c r="B1741" s="89" t="s">
        <v>3341</v>
      </c>
      <c r="C1741" s="53">
        <v>34904082</v>
      </c>
      <c r="D1741" s="53">
        <v>187000</v>
      </c>
    </row>
    <row r="1742" spans="1:4" x14ac:dyDescent="0.2">
      <c r="A1742" s="17" t="s">
        <v>4132</v>
      </c>
      <c r="B1742" s="90" t="s">
        <v>4133</v>
      </c>
      <c r="C1742" s="53">
        <v>28310000</v>
      </c>
      <c r="D1742" s="53">
        <v>0</v>
      </c>
    </row>
    <row r="1743" spans="1:4" x14ac:dyDescent="0.2">
      <c r="A1743" s="116" t="s">
        <v>3248</v>
      </c>
      <c r="B1743" s="89" t="s">
        <v>3249</v>
      </c>
      <c r="C1743" s="54">
        <v>28155825</v>
      </c>
      <c r="D1743" s="54">
        <v>6691</v>
      </c>
    </row>
    <row r="1744" spans="1:4" x14ac:dyDescent="0.2">
      <c r="A1744" s="116" t="s">
        <v>2667</v>
      </c>
      <c r="B1744" s="89" t="s">
        <v>2668</v>
      </c>
      <c r="C1744" s="54">
        <v>9000000</v>
      </c>
      <c r="D1744" s="54">
        <v>665000</v>
      </c>
    </row>
    <row r="1745" spans="1:4" x14ac:dyDescent="0.2">
      <c r="A1745" s="116" t="s">
        <v>2943</v>
      </c>
      <c r="B1745" s="89" t="s">
        <v>2944</v>
      </c>
      <c r="C1745" s="53">
        <v>13168460</v>
      </c>
      <c r="D1745" s="53">
        <v>547528</v>
      </c>
    </row>
    <row r="1746" spans="1:4" x14ac:dyDescent="0.2">
      <c r="A1746" s="116" t="s">
        <v>3443</v>
      </c>
      <c r="B1746" s="89" t="s">
        <v>4730</v>
      </c>
      <c r="C1746" s="53">
        <v>45281824</v>
      </c>
      <c r="D1746" s="53">
        <v>110000</v>
      </c>
    </row>
    <row r="1747" spans="1:4" x14ac:dyDescent="0.2">
      <c r="A1747" s="17" t="s">
        <v>2972</v>
      </c>
      <c r="B1747" s="90" t="s">
        <v>2973</v>
      </c>
      <c r="C1747" s="53">
        <v>43300427</v>
      </c>
      <c r="D1747" s="53">
        <v>147511</v>
      </c>
    </row>
    <row r="1748" spans="1:4" x14ac:dyDescent="0.2">
      <c r="A1748" s="116" t="s">
        <v>4306</v>
      </c>
      <c r="B1748" s="89" t="s">
        <v>4307</v>
      </c>
      <c r="C1748" s="54">
        <v>17538346</v>
      </c>
      <c r="D1748" s="54">
        <v>351283</v>
      </c>
    </row>
    <row r="1749" spans="1:4" x14ac:dyDescent="0.2">
      <c r="A1749" s="116" t="s">
        <v>1467</v>
      </c>
      <c r="B1749" s="89" t="s">
        <v>1468</v>
      </c>
      <c r="C1749" s="54">
        <v>22290074</v>
      </c>
      <c r="D1749" s="54">
        <v>913457</v>
      </c>
    </row>
    <row r="1750" spans="1:4" x14ac:dyDescent="0.2">
      <c r="A1750" s="116" t="s">
        <v>2191</v>
      </c>
      <c r="B1750" s="89" t="s">
        <v>2192</v>
      </c>
      <c r="C1750" s="53">
        <v>37842602</v>
      </c>
      <c r="D1750" s="53">
        <v>93343</v>
      </c>
    </row>
    <row r="1751" spans="1:4" x14ac:dyDescent="0.2">
      <c r="A1751" s="116" t="s">
        <v>3193</v>
      </c>
      <c r="B1751" s="89" t="s">
        <v>3194</v>
      </c>
      <c r="C1751" s="53">
        <v>5636000</v>
      </c>
      <c r="D1751" s="53">
        <v>912743</v>
      </c>
    </row>
    <row r="1752" spans="1:4" x14ac:dyDescent="0.2">
      <c r="A1752" s="17" t="s">
        <v>2850</v>
      </c>
      <c r="B1752" s="90" t="s">
        <v>2851</v>
      </c>
      <c r="C1752" s="53">
        <v>48723279</v>
      </c>
      <c r="D1752" s="53">
        <v>2013455</v>
      </c>
    </row>
    <row r="1753" spans="1:4" x14ac:dyDescent="0.2">
      <c r="A1753" s="116" t="s">
        <v>2198</v>
      </c>
      <c r="B1753" s="89" t="s">
        <v>2199</v>
      </c>
      <c r="C1753" s="54">
        <v>12996741</v>
      </c>
      <c r="D1753" s="54">
        <v>745226</v>
      </c>
    </row>
    <row r="1754" spans="1:4" x14ac:dyDescent="0.2">
      <c r="A1754" s="116" t="s">
        <v>2726</v>
      </c>
      <c r="B1754" s="89" t="s">
        <v>2727</v>
      </c>
      <c r="C1754" s="54">
        <v>13692000</v>
      </c>
      <c r="D1754" s="54">
        <v>1022550</v>
      </c>
    </row>
    <row r="1755" spans="1:4" x14ac:dyDescent="0.2">
      <c r="A1755" s="116" t="s">
        <v>902</v>
      </c>
      <c r="B1755" s="89" t="s">
        <v>903</v>
      </c>
      <c r="C1755" s="53">
        <v>20393640</v>
      </c>
      <c r="D1755" s="53">
        <v>429477</v>
      </c>
    </row>
    <row r="1756" spans="1:4" x14ac:dyDescent="0.2">
      <c r="A1756" s="116" t="s">
        <v>609</v>
      </c>
      <c r="B1756" s="89" t="s">
        <v>610</v>
      </c>
      <c r="C1756" s="53">
        <v>138493951</v>
      </c>
      <c r="D1756" s="53">
        <v>81806</v>
      </c>
    </row>
    <row r="1757" spans="1:4" x14ac:dyDescent="0.2">
      <c r="A1757" s="17" t="s">
        <v>3392</v>
      </c>
      <c r="B1757" s="90" t="s">
        <v>3393</v>
      </c>
      <c r="C1757" s="53">
        <v>9000000</v>
      </c>
      <c r="D1757" s="53">
        <v>684000</v>
      </c>
    </row>
    <row r="1758" spans="1:4" x14ac:dyDescent="0.2">
      <c r="A1758" s="116" t="s">
        <v>3517</v>
      </c>
      <c r="B1758" s="89" t="s">
        <v>3878</v>
      </c>
      <c r="C1758" s="54">
        <v>16254535</v>
      </c>
      <c r="D1758" s="54">
        <v>0</v>
      </c>
    </row>
    <row r="1759" spans="1:4" x14ac:dyDescent="0.2">
      <c r="A1759" s="116" t="s">
        <v>2039</v>
      </c>
      <c r="B1759" s="89" t="s">
        <v>2040</v>
      </c>
      <c r="C1759" s="54">
        <v>8895755</v>
      </c>
      <c r="D1759" s="54">
        <v>3111127</v>
      </c>
    </row>
    <row r="1760" spans="1:4" x14ac:dyDescent="0.2">
      <c r="A1760" s="116" t="s">
        <v>2129</v>
      </c>
      <c r="B1760" s="89" t="s">
        <v>2130</v>
      </c>
      <c r="C1760" s="53">
        <v>10065011</v>
      </c>
      <c r="D1760" s="53">
        <v>732684</v>
      </c>
    </row>
    <row r="1761" spans="1:4" x14ac:dyDescent="0.2">
      <c r="A1761" s="116" t="s">
        <v>1929</v>
      </c>
      <c r="B1761" s="89" t="s">
        <v>1930</v>
      </c>
      <c r="C1761" s="53">
        <v>18074350</v>
      </c>
      <c r="D1761" s="53">
        <v>0</v>
      </c>
    </row>
    <row r="1762" spans="1:4" x14ac:dyDescent="0.2">
      <c r="A1762" s="17" t="s">
        <v>3000</v>
      </c>
      <c r="B1762" s="90" t="s">
        <v>3952</v>
      </c>
      <c r="C1762" s="53">
        <v>151887500</v>
      </c>
      <c r="D1762" s="53">
        <v>9615</v>
      </c>
    </row>
    <row r="1763" spans="1:4" x14ac:dyDescent="0.2">
      <c r="A1763" s="116" t="s">
        <v>2703</v>
      </c>
      <c r="B1763" s="89" t="s">
        <v>4615</v>
      </c>
      <c r="C1763" s="54">
        <v>18691918</v>
      </c>
      <c r="D1763" s="54">
        <v>2994284</v>
      </c>
    </row>
    <row r="1764" spans="1:4" x14ac:dyDescent="0.2">
      <c r="A1764" s="116" t="s">
        <v>3498</v>
      </c>
      <c r="B1764" s="89" t="s">
        <v>4616</v>
      </c>
      <c r="C1764" s="54">
        <v>82082598</v>
      </c>
      <c r="D1764" s="54">
        <v>0</v>
      </c>
    </row>
    <row r="1765" spans="1:4" x14ac:dyDescent="0.2">
      <c r="A1765" s="116" t="s">
        <v>3252</v>
      </c>
      <c r="B1765" s="89" t="s">
        <v>3253</v>
      </c>
      <c r="C1765" s="53">
        <v>11685422</v>
      </c>
      <c r="D1765" s="53">
        <v>381261</v>
      </c>
    </row>
    <row r="1766" spans="1:4" x14ac:dyDescent="0.2">
      <c r="A1766" s="116" t="s">
        <v>4775</v>
      </c>
      <c r="B1766" s="89" t="s">
        <v>4776</v>
      </c>
      <c r="C1766" s="53">
        <v>14704578</v>
      </c>
      <c r="D1766" s="53">
        <v>0</v>
      </c>
    </row>
    <row r="1767" spans="1:4" x14ac:dyDescent="0.2">
      <c r="A1767" s="17" t="s">
        <v>2004</v>
      </c>
      <c r="B1767" s="90" t="s">
        <v>2005</v>
      </c>
      <c r="C1767" s="53">
        <v>14971256</v>
      </c>
      <c r="D1767" s="53">
        <v>2210298</v>
      </c>
    </row>
    <row r="1768" spans="1:4" x14ac:dyDescent="0.2">
      <c r="A1768" s="116" t="s">
        <v>2180</v>
      </c>
      <c r="B1768" s="89" t="s">
        <v>2181</v>
      </c>
      <c r="C1768" s="54">
        <v>19805760</v>
      </c>
      <c r="D1768" s="54">
        <v>1994</v>
      </c>
    </row>
    <row r="1769" spans="1:4" x14ac:dyDescent="0.2">
      <c r="A1769" s="116" t="s">
        <v>1775</v>
      </c>
      <c r="B1769" s="89" t="s">
        <v>1776</v>
      </c>
      <c r="C1769" s="54">
        <v>24713612</v>
      </c>
      <c r="D1769" s="54">
        <v>1422</v>
      </c>
    </row>
    <row r="1770" spans="1:4" x14ac:dyDescent="0.2">
      <c r="A1770" s="116" t="s">
        <v>1582</v>
      </c>
      <c r="B1770" s="89" t="s">
        <v>1583</v>
      </c>
      <c r="C1770" s="53">
        <v>47474590</v>
      </c>
      <c r="D1770" s="53">
        <v>0</v>
      </c>
    </row>
    <row r="1771" spans="1:4" x14ac:dyDescent="0.2">
      <c r="A1771" s="116" t="s">
        <v>4092</v>
      </c>
      <c r="B1771" s="89" t="s">
        <v>4093</v>
      </c>
      <c r="C1771" s="53">
        <v>7432268</v>
      </c>
      <c r="D1771" s="53">
        <v>430807</v>
      </c>
    </row>
    <row r="1772" spans="1:4" x14ac:dyDescent="0.2">
      <c r="A1772" s="17" t="s">
        <v>3231</v>
      </c>
      <c r="B1772" s="90" t="s">
        <v>3232</v>
      </c>
      <c r="C1772" s="53">
        <v>10000000</v>
      </c>
      <c r="D1772" s="53">
        <v>0</v>
      </c>
    </row>
    <row r="1773" spans="1:4" x14ac:dyDescent="0.2">
      <c r="A1773" s="116" t="s">
        <v>2197</v>
      </c>
      <c r="B1773" s="89" t="s">
        <v>4236</v>
      </c>
      <c r="C1773" s="54">
        <v>17533904</v>
      </c>
      <c r="D1773" s="54">
        <v>1342145</v>
      </c>
    </row>
    <row r="1774" spans="1:4" x14ac:dyDescent="0.2">
      <c r="A1774" s="116" t="s">
        <v>673</v>
      </c>
      <c r="B1774" s="89" t="s">
        <v>674</v>
      </c>
      <c r="C1774" s="54">
        <v>12025023</v>
      </c>
      <c r="D1774" s="54">
        <v>0</v>
      </c>
    </row>
    <row r="1775" spans="1:4" x14ac:dyDescent="0.2">
      <c r="A1775" s="116" t="s">
        <v>4300</v>
      </c>
      <c r="B1775" s="89" t="s">
        <v>4301</v>
      </c>
      <c r="C1775" s="53">
        <v>11112735</v>
      </c>
      <c r="D1775" s="53">
        <v>76937</v>
      </c>
    </row>
    <row r="1776" spans="1:4" x14ac:dyDescent="0.2">
      <c r="A1776" s="116" t="s">
        <v>2017</v>
      </c>
      <c r="B1776" s="89" t="s">
        <v>2018</v>
      </c>
      <c r="C1776" s="53">
        <v>13446474</v>
      </c>
      <c r="D1776" s="53">
        <v>0</v>
      </c>
    </row>
    <row r="1777" spans="1:4" x14ac:dyDescent="0.2">
      <c r="A1777" s="17" t="s">
        <v>3267</v>
      </c>
      <c r="B1777" s="90" t="s">
        <v>3268</v>
      </c>
      <c r="C1777" s="53">
        <v>71154305</v>
      </c>
      <c r="D1777" s="53">
        <v>3703914</v>
      </c>
    </row>
    <row r="1778" spans="1:4" x14ac:dyDescent="0.2">
      <c r="A1778" s="116" t="s">
        <v>2317</v>
      </c>
      <c r="B1778" s="89" t="s">
        <v>2318</v>
      </c>
      <c r="C1778" s="54">
        <v>6856330</v>
      </c>
      <c r="D1778" s="54">
        <v>231903</v>
      </c>
    </row>
    <row r="1779" spans="1:4" x14ac:dyDescent="0.2">
      <c r="A1779" s="116" t="s">
        <v>3254</v>
      </c>
      <c r="B1779" s="89" t="s">
        <v>4240</v>
      </c>
      <c r="C1779" s="54">
        <v>16854195</v>
      </c>
      <c r="D1779" s="54">
        <v>2215</v>
      </c>
    </row>
    <row r="1780" spans="1:4" x14ac:dyDescent="0.2">
      <c r="A1780" s="116" t="s">
        <v>2954</v>
      </c>
      <c r="B1780" s="89" t="s">
        <v>2955</v>
      </c>
      <c r="C1780" s="53">
        <v>20147430</v>
      </c>
      <c r="D1780" s="53">
        <v>745019</v>
      </c>
    </row>
    <row r="1781" spans="1:4" x14ac:dyDescent="0.2">
      <c r="A1781" s="116" t="s">
        <v>2762</v>
      </c>
      <c r="B1781" s="89" t="s">
        <v>2763</v>
      </c>
      <c r="C1781" s="53">
        <v>43172933</v>
      </c>
      <c r="D1781" s="53">
        <v>3583547</v>
      </c>
    </row>
    <row r="1782" spans="1:4" x14ac:dyDescent="0.2">
      <c r="A1782" s="17" t="s">
        <v>3120</v>
      </c>
      <c r="B1782" s="90" t="s">
        <v>3121</v>
      </c>
      <c r="C1782" s="53">
        <v>13567300</v>
      </c>
      <c r="D1782" s="53">
        <v>0</v>
      </c>
    </row>
    <row r="1783" spans="1:4" x14ac:dyDescent="0.2">
      <c r="A1783" s="116" t="s">
        <v>2447</v>
      </c>
      <c r="B1783" s="89" t="s">
        <v>2448</v>
      </c>
      <c r="C1783" s="54">
        <v>14014949</v>
      </c>
      <c r="D1783" s="54">
        <v>2186</v>
      </c>
    </row>
    <row r="1784" spans="1:4" x14ac:dyDescent="0.2">
      <c r="A1784" s="116" t="s">
        <v>2112</v>
      </c>
      <c r="B1784" s="89" t="s">
        <v>4608</v>
      </c>
      <c r="C1784" s="54">
        <v>46037579</v>
      </c>
      <c r="D1784" s="54">
        <v>0</v>
      </c>
    </row>
    <row r="1785" spans="1:4" x14ac:dyDescent="0.2">
      <c r="A1785" s="116" t="s">
        <v>1315</v>
      </c>
      <c r="B1785" s="89" t="s">
        <v>1316</v>
      </c>
      <c r="C1785" s="53">
        <v>30390092</v>
      </c>
      <c r="D1785" s="53">
        <v>0</v>
      </c>
    </row>
    <row r="1786" spans="1:4" x14ac:dyDescent="0.2">
      <c r="A1786" s="116" t="s">
        <v>2327</v>
      </c>
      <c r="B1786" s="89" t="s">
        <v>2328</v>
      </c>
      <c r="C1786" s="53">
        <v>43970124</v>
      </c>
      <c r="D1786" s="53">
        <v>848701</v>
      </c>
    </row>
    <row r="1787" spans="1:4" x14ac:dyDescent="0.2">
      <c r="A1787" s="17" t="s">
        <v>3508</v>
      </c>
      <c r="B1787" s="90" t="s">
        <v>3509</v>
      </c>
      <c r="C1787" s="53">
        <v>50065793</v>
      </c>
      <c r="D1787" s="53">
        <v>0</v>
      </c>
    </row>
    <row r="1788" spans="1:4" x14ac:dyDescent="0.2">
      <c r="A1788" s="116" t="s">
        <v>2008</v>
      </c>
      <c r="B1788" s="89" t="s">
        <v>2009</v>
      </c>
      <c r="C1788" s="54">
        <v>17100000</v>
      </c>
      <c r="D1788" s="54">
        <v>34753</v>
      </c>
    </row>
    <row r="1789" spans="1:4" x14ac:dyDescent="0.2">
      <c r="A1789" s="116" t="s">
        <v>3428</v>
      </c>
      <c r="B1789" s="89" t="s">
        <v>3429</v>
      </c>
      <c r="C1789" s="54">
        <v>42851600</v>
      </c>
      <c r="D1789" s="54">
        <v>3960641</v>
      </c>
    </row>
    <row r="1790" spans="1:4" x14ac:dyDescent="0.2">
      <c r="A1790" s="116" t="s">
        <v>1532</v>
      </c>
      <c r="B1790" s="89" t="s">
        <v>1533</v>
      </c>
      <c r="C1790" s="53">
        <v>13273577</v>
      </c>
      <c r="D1790" s="53">
        <v>1170909</v>
      </c>
    </row>
    <row r="1791" spans="1:4" x14ac:dyDescent="0.2">
      <c r="A1791" s="116" t="s">
        <v>3020</v>
      </c>
      <c r="B1791" s="89" t="s">
        <v>4002</v>
      </c>
      <c r="C1791" s="53">
        <v>10996119</v>
      </c>
      <c r="D1791" s="53">
        <v>525350</v>
      </c>
    </row>
    <row r="1792" spans="1:4" x14ac:dyDescent="0.2">
      <c r="A1792" s="17" t="s">
        <v>2865</v>
      </c>
      <c r="B1792" s="90" t="s">
        <v>2866</v>
      </c>
      <c r="C1792" s="53">
        <v>35399906</v>
      </c>
      <c r="D1792" s="53">
        <v>4835</v>
      </c>
    </row>
    <row r="1793" spans="1:4" x14ac:dyDescent="0.2">
      <c r="A1793" s="116" t="s">
        <v>3839</v>
      </c>
      <c r="B1793" s="89" t="s">
        <v>2087</v>
      </c>
      <c r="C1793" s="54">
        <v>18993623</v>
      </c>
      <c r="D1793" s="54">
        <v>2837</v>
      </c>
    </row>
    <row r="1794" spans="1:4" x14ac:dyDescent="0.2">
      <c r="A1794" s="116" t="s">
        <v>3618</v>
      </c>
      <c r="B1794" s="89" t="s">
        <v>3655</v>
      </c>
      <c r="C1794" s="54">
        <v>30027963</v>
      </c>
      <c r="D1794" s="54">
        <v>15</v>
      </c>
    </row>
    <row r="1795" spans="1:4" x14ac:dyDescent="0.2">
      <c r="A1795" s="116" t="s">
        <v>3418</v>
      </c>
      <c r="B1795" s="89" t="s">
        <v>3419</v>
      </c>
      <c r="C1795" s="53">
        <v>16715858</v>
      </c>
      <c r="D1795" s="53">
        <v>930722</v>
      </c>
    </row>
    <row r="1796" spans="1:4" x14ac:dyDescent="0.2">
      <c r="A1796" s="116" t="s">
        <v>3287</v>
      </c>
      <c r="B1796" s="89" t="s">
        <v>3288</v>
      </c>
      <c r="C1796" s="53">
        <v>111293031</v>
      </c>
      <c r="D1796" s="53">
        <v>0</v>
      </c>
    </row>
    <row r="1797" spans="1:4" x14ac:dyDescent="0.2">
      <c r="A1797" s="17" t="s">
        <v>1724</v>
      </c>
      <c r="B1797" s="90" t="s">
        <v>1725</v>
      </c>
      <c r="C1797" s="53">
        <v>79052205</v>
      </c>
      <c r="D1797" s="53">
        <v>1050000</v>
      </c>
    </row>
    <row r="1798" spans="1:4" x14ac:dyDescent="0.2">
      <c r="A1798" s="116" t="s">
        <v>2218</v>
      </c>
      <c r="B1798" s="89" t="s">
        <v>2219</v>
      </c>
      <c r="C1798" s="54">
        <v>14200000</v>
      </c>
      <c r="D1798" s="54">
        <v>992645</v>
      </c>
    </row>
    <row r="1799" spans="1:4" x14ac:dyDescent="0.2">
      <c r="A1799" s="116" t="s">
        <v>2937</v>
      </c>
      <c r="B1799" s="89" t="s">
        <v>2938</v>
      </c>
      <c r="C1799" s="54">
        <v>374755559</v>
      </c>
      <c r="D1799" s="54">
        <v>150</v>
      </c>
    </row>
    <row r="1800" spans="1:4" x14ac:dyDescent="0.2">
      <c r="A1800" s="116" t="s">
        <v>3470</v>
      </c>
      <c r="B1800" s="89" t="s">
        <v>3471</v>
      </c>
      <c r="C1800" s="53">
        <v>16902700</v>
      </c>
      <c r="D1800" s="53">
        <v>1792</v>
      </c>
    </row>
    <row r="1801" spans="1:4" x14ac:dyDescent="0.2">
      <c r="A1801" s="116" t="s">
        <v>2419</v>
      </c>
      <c r="B1801" s="89" t="s">
        <v>2420</v>
      </c>
      <c r="C1801" s="53">
        <v>22276078</v>
      </c>
      <c r="D1801" s="53">
        <v>922949</v>
      </c>
    </row>
    <row r="1802" spans="1:4" x14ac:dyDescent="0.2">
      <c r="A1802" s="17" t="s">
        <v>2445</v>
      </c>
      <c r="B1802" s="90" t="s">
        <v>2446</v>
      </c>
      <c r="C1802" s="53">
        <v>8600000</v>
      </c>
      <c r="D1802" s="53">
        <v>638969</v>
      </c>
    </row>
    <row r="1803" spans="1:4" x14ac:dyDescent="0.2">
      <c r="A1803" s="116" t="s">
        <v>1881</v>
      </c>
      <c r="B1803" s="89" t="s">
        <v>4505</v>
      </c>
      <c r="C1803" s="54">
        <v>109733141</v>
      </c>
      <c r="D1803" s="54">
        <v>0</v>
      </c>
    </row>
    <row r="1804" spans="1:4" x14ac:dyDescent="0.2">
      <c r="A1804" s="116" t="s">
        <v>2888</v>
      </c>
      <c r="B1804" s="89" t="s">
        <v>2889</v>
      </c>
      <c r="C1804" s="54">
        <v>83668507</v>
      </c>
      <c r="D1804" s="54">
        <v>0</v>
      </c>
    </row>
    <row r="1805" spans="1:4" x14ac:dyDescent="0.2">
      <c r="A1805" s="116" t="s">
        <v>3438</v>
      </c>
      <c r="B1805" s="89" t="s">
        <v>3439</v>
      </c>
      <c r="C1805" s="53">
        <v>8166558</v>
      </c>
      <c r="D1805" s="53">
        <v>1713077</v>
      </c>
    </row>
    <row r="1806" spans="1:4" x14ac:dyDescent="0.2">
      <c r="A1806" s="116" t="s">
        <v>2365</v>
      </c>
      <c r="B1806" s="89" t="s">
        <v>2366</v>
      </c>
      <c r="C1806" s="53">
        <v>1429220</v>
      </c>
      <c r="D1806" s="53">
        <v>2166</v>
      </c>
    </row>
    <row r="1807" spans="1:4" x14ac:dyDescent="0.2">
      <c r="A1807" s="17" t="s">
        <v>2116</v>
      </c>
      <c r="B1807" s="90" t="s">
        <v>2117</v>
      </c>
      <c r="C1807" s="53">
        <v>95000000</v>
      </c>
      <c r="D1807" s="53">
        <v>0</v>
      </c>
    </row>
    <row r="1808" spans="1:4" x14ac:dyDescent="0.2">
      <c r="A1808" s="116" t="s">
        <v>1632</v>
      </c>
      <c r="B1808" s="89" t="s">
        <v>1633</v>
      </c>
      <c r="C1808" s="54">
        <v>15327021</v>
      </c>
      <c r="D1808" s="54">
        <v>313630</v>
      </c>
    </row>
    <row r="1809" spans="1:4" x14ac:dyDescent="0.2">
      <c r="A1809" s="116" t="s">
        <v>3128</v>
      </c>
      <c r="B1809" s="89" t="s">
        <v>3129</v>
      </c>
      <c r="C1809" s="54">
        <v>52012744</v>
      </c>
      <c r="D1809" s="54">
        <v>0</v>
      </c>
    </row>
    <row r="1810" spans="1:4" x14ac:dyDescent="0.2">
      <c r="A1810" s="116" t="s">
        <v>2881</v>
      </c>
      <c r="B1810" s="89" t="s">
        <v>4020</v>
      </c>
      <c r="C1810" s="53">
        <v>55107517</v>
      </c>
      <c r="D1810" s="53">
        <v>762797</v>
      </c>
    </row>
    <row r="1811" spans="1:4" x14ac:dyDescent="0.2">
      <c r="A1811" s="116" t="s">
        <v>3138</v>
      </c>
      <c r="B1811" s="89" t="s">
        <v>3139</v>
      </c>
      <c r="C1811" s="53">
        <v>18000000</v>
      </c>
      <c r="D1811" s="53">
        <v>1030981</v>
      </c>
    </row>
    <row r="1812" spans="1:4" x14ac:dyDescent="0.2">
      <c r="A1812" s="17" t="s">
        <v>3564</v>
      </c>
      <c r="B1812" s="90" t="s">
        <v>3857</v>
      </c>
      <c r="C1812" s="53">
        <v>93464524</v>
      </c>
      <c r="D1812" s="53">
        <v>0</v>
      </c>
    </row>
    <row r="1813" spans="1:4" x14ac:dyDescent="0.2">
      <c r="A1813" s="116" t="s">
        <v>2900</v>
      </c>
      <c r="B1813" s="89" t="s">
        <v>2901</v>
      </c>
      <c r="C1813" s="54">
        <v>14400000</v>
      </c>
      <c r="D1813" s="54">
        <v>0</v>
      </c>
    </row>
    <row r="1814" spans="1:4" x14ac:dyDescent="0.2">
      <c r="A1814" s="116" t="s">
        <v>2930</v>
      </c>
      <c r="B1814" s="89" t="s">
        <v>2931</v>
      </c>
      <c r="C1814" s="54">
        <v>13530910</v>
      </c>
      <c r="D1814" s="54">
        <v>105389</v>
      </c>
    </row>
    <row r="1815" spans="1:4" x14ac:dyDescent="0.2">
      <c r="A1815" s="116" t="s">
        <v>2732</v>
      </c>
      <c r="B1815" s="89" t="s">
        <v>2733</v>
      </c>
      <c r="C1815" s="53">
        <v>31812000</v>
      </c>
      <c r="D1815" s="53">
        <v>2804126</v>
      </c>
    </row>
    <row r="1816" spans="1:4" x14ac:dyDescent="0.2">
      <c r="A1816" s="116" t="s">
        <v>1557</v>
      </c>
      <c r="B1816" s="89" t="s">
        <v>1558</v>
      </c>
      <c r="C1816" s="53">
        <v>63511228</v>
      </c>
      <c r="D1816" s="53">
        <v>10010</v>
      </c>
    </row>
    <row r="1817" spans="1:4" x14ac:dyDescent="0.2">
      <c r="A1817" s="17" t="s">
        <v>3104</v>
      </c>
      <c r="B1817" s="90" t="s">
        <v>3105</v>
      </c>
      <c r="C1817" s="53">
        <v>34087196</v>
      </c>
      <c r="D1817" s="53">
        <v>341110</v>
      </c>
    </row>
    <row r="1818" spans="1:4" x14ac:dyDescent="0.2">
      <c r="A1818" s="116" t="s">
        <v>3865</v>
      </c>
      <c r="B1818" s="89" t="s">
        <v>4603</v>
      </c>
      <c r="C1818" s="54">
        <v>75705657</v>
      </c>
      <c r="D1818" s="54">
        <v>781</v>
      </c>
    </row>
    <row r="1819" spans="1:4" x14ac:dyDescent="0.2">
      <c r="A1819" s="116" t="s">
        <v>3087</v>
      </c>
      <c r="B1819" s="89" t="s">
        <v>3088</v>
      </c>
      <c r="C1819" s="54">
        <v>16060028</v>
      </c>
      <c r="D1819" s="54">
        <v>189625</v>
      </c>
    </row>
    <row r="1820" spans="1:4" x14ac:dyDescent="0.2">
      <c r="A1820" s="116" t="s">
        <v>1313</v>
      </c>
      <c r="B1820" s="89" t="s">
        <v>1314</v>
      </c>
      <c r="C1820" s="53">
        <v>15391605</v>
      </c>
      <c r="D1820" s="53">
        <v>1185916</v>
      </c>
    </row>
    <row r="1821" spans="1:4" x14ac:dyDescent="0.2">
      <c r="A1821" s="116" t="s">
        <v>1530</v>
      </c>
      <c r="B1821" s="89" t="s">
        <v>1531</v>
      </c>
      <c r="C1821" s="53">
        <v>61247181</v>
      </c>
      <c r="D1821" s="53">
        <v>2004687</v>
      </c>
    </row>
    <row r="1822" spans="1:4" x14ac:dyDescent="0.2">
      <c r="A1822" s="17" t="s">
        <v>4981</v>
      </c>
      <c r="B1822" s="90" t="s">
        <v>4982</v>
      </c>
      <c r="C1822" s="53">
        <v>7206940</v>
      </c>
      <c r="D1822" s="53">
        <v>0</v>
      </c>
    </row>
    <row r="1823" spans="1:4" x14ac:dyDescent="0.2">
      <c r="A1823" s="116" t="s">
        <v>3029</v>
      </c>
      <c r="B1823" s="89" t="s">
        <v>3030</v>
      </c>
      <c r="C1823" s="54">
        <v>13513500</v>
      </c>
      <c r="D1823" s="54">
        <v>300374</v>
      </c>
    </row>
    <row r="1824" spans="1:4" x14ac:dyDescent="0.2">
      <c r="A1824" s="116" t="s">
        <v>4714</v>
      </c>
      <c r="B1824" s="89" t="s">
        <v>4729</v>
      </c>
      <c r="C1824" s="54">
        <v>26343745</v>
      </c>
      <c r="D1824" s="54">
        <v>0</v>
      </c>
    </row>
    <row r="1825" spans="1:4" x14ac:dyDescent="0.2">
      <c r="A1825" s="116" t="s">
        <v>4071</v>
      </c>
      <c r="B1825" s="89" t="s">
        <v>4072</v>
      </c>
      <c r="C1825" s="53">
        <v>12554474</v>
      </c>
      <c r="D1825" s="53">
        <v>0</v>
      </c>
    </row>
    <row r="1826" spans="1:4" x14ac:dyDescent="0.2">
      <c r="A1826" s="116" t="s">
        <v>2522</v>
      </c>
      <c r="B1826" s="89" t="s">
        <v>2523</v>
      </c>
      <c r="C1826" s="53">
        <v>54902259</v>
      </c>
      <c r="D1826" s="53">
        <v>0</v>
      </c>
    </row>
    <row r="1827" spans="1:4" x14ac:dyDescent="0.2">
      <c r="A1827" s="17" t="s">
        <v>4665</v>
      </c>
      <c r="B1827" s="90" t="s">
        <v>4698</v>
      </c>
      <c r="C1827" s="53">
        <v>17477270</v>
      </c>
      <c r="D1827" s="53">
        <v>18</v>
      </c>
    </row>
    <row r="1828" spans="1:4" x14ac:dyDescent="0.2">
      <c r="A1828" s="116" t="s">
        <v>1722</v>
      </c>
      <c r="B1828" s="89" t="s">
        <v>1723</v>
      </c>
      <c r="C1828" s="54">
        <v>11000000</v>
      </c>
      <c r="D1828" s="54">
        <v>190863</v>
      </c>
    </row>
    <row r="1829" spans="1:4" x14ac:dyDescent="0.2">
      <c r="A1829" s="116" t="s">
        <v>2793</v>
      </c>
      <c r="B1829" s="89" t="s">
        <v>2794</v>
      </c>
      <c r="C1829" s="54">
        <v>22744503</v>
      </c>
      <c r="D1829" s="54">
        <v>5968671</v>
      </c>
    </row>
    <row r="1830" spans="1:4" x14ac:dyDescent="0.2">
      <c r="A1830" s="116" t="s">
        <v>1475</v>
      </c>
      <c r="B1830" s="89" t="s">
        <v>4607</v>
      </c>
      <c r="C1830" s="53">
        <v>10002634</v>
      </c>
      <c r="D1830" s="53">
        <v>289197</v>
      </c>
    </row>
    <row r="1831" spans="1:4" x14ac:dyDescent="0.2">
      <c r="A1831" s="116" t="s">
        <v>2406</v>
      </c>
      <c r="B1831" s="89" t="s">
        <v>4008</v>
      </c>
      <c r="C1831" s="53">
        <v>32658542</v>
      </c>
      <c r="D1831" s="53">
        <v>236535</v>
      </c>
    </row>
    <row r="1832" spans="1:4" x14ac:dyDescent="0.2">
      <c r="A1832" s="17" t="s">
        <v>1281</v>
      </c>
      <c r="B1832" s="90" t="s">
        <v>1282</v>
      </c>
      <c r="C1832" s="53">
        <v>23541303</v>
      </c>
      <c r="D1832" s="53">
        <v>780757</v>
      </c>
    </row>
    <row r="1833" spans="1:4" x14ac:dyDescent="0.2">
      <c r="A1833" s="116" t="s">
        <v>2304</v>
      </c>
      <c r="B1833" s="89" t="s">
        <v>2305</v>
      </c>
      <c r="C1833" s="54">
        <v>8395000</v>
      </c>
      <c r="D1833" s="54">
        <v>677014</v>
      </c>
    </row>
    <row r="1834" spans="1:4" x14ac:dyDescent="0.2">
      <c r="A1834" s="116" t="s">
        <v>2618</v>
      </c>
      <c r="B1834" s="89" t="s">
        <v>3841</v>
      </c>
      <c r="C1834" s="54">
        <v>61365626</v>
      </c>
      <c r="D1834" s="54">
        <v>1092918</v>
      </c>
    </row>
    <row r="1835" spans="1:4" x14ac:dyDescent="0.2">
      <c r="A1835" s="116" t="s">
        <v>2950</v>
      </c>
      <c r="B1835" s="89" t="s">
        <v>2951</v>
      </c>
      <c r="C1835" s="53">
        <v>10000000</v>
      </c>
      <c r="D1835" s="53">
        <v>571743</v>
      </c>
    </row>
    <row r="1836" spans="1:4" x14ac:dyDescent="0.2">
      <c r="A1836" s="116" t="s">
        <v>2553</v>
      </c>
      <c r="B1836" s="89" t="s">
        <v>2554</v>
      </c>
      <c r="C1836" s="53">
        <v>14655470</v>
      </c>
      <c r="D1836" s="53">
        <v>0</v>
      </c>
    </row>
    <row r="1837" spans="1:4" x14ac:dyDescent="0.2">
      <c r="A1837" s="17" t="s">
        <v>3491</v>
      </c>
      <c r="B1837" s="90" t="s">
        <v>3492</v>
      </c>
      <c r="C1837" s="53">
        <v>4684781</v>
      </c>
      <c r="D1837" s="53">
        <v>0</v>
      </c>
    </row>
    <row r="1838" spans="1:4" x14ac:dyDescent="0.2">
      <c r="A1838" s="116" t="s">
        <v>4122</v>
      </c>
      <c r="B1838" s="89" t="s">
        <v>4123</v>
      </c>
      <c r="C1838" s="54">
        <v>17657500</v>
      </c>
      <c r="D1838" s="54">
        <v>0</v>
      </c>
    </row>
    <row r="1839" spans="1:4" x14ac:dyDescent="0.2">
      <c r="A1839" s="116" t="s">
        <v>2113</v>
      </c>
      <c r="B1839" s="89" t="s">
        <v>4731</v>
      </c>
      <c r="C1839" s="54">
        <v>164777364</v>
      </c>
      <c r="D1839" s="54">
        <v>2154</v>
      </c>
    </row>
    <row r="1840" spans="1:4" x14ac:dyDescent="0.2">
      <c r="A1840" s="116" t="s">
        <v>2151</v>
      </c>
      <c r="B1840" s="89" t="s">
        <v>4254</v>
      </c>
      <c r="C1840" s="53">
        <v>36189497</v>
      </c>
      <c r="D1840" s="53">
        <v>4370</v>
      </c>
    </row>
    <row r="1841" spans="1:4" x14ac:dyDescent="0.2">
      <c r="A1841" s="116" t="s">
        <v>3227</v>
      </c>
      <c r="B1841" s="89" t="s">
        <v>3228</v>
      </c>
      <c r="C1841" s="53">
        <v>18400000</v>
      </c>
      <c r="D1841" s="53">
        <v>0</v>
      </c>
    </row>
    <row r="1842" spans="1:4" x14ac:dyDescent="0.2">
      <c r="A1842" s="17" t="s">
        <v>3854</v>
      </c>
      <c r="B1842" s="90" t="s">
        <v>3855</v>
      </c>
      <c r="C1842" s="53">
        <v>13273726</v>
      </c>
      <c r="D1842" s="53">
        <v>850400</v>
      </c>
    </row>
    <row r="1843" spans="1:4" x14ac:dyDescent="0.2">
      <c r="A1843" s="116" t="s">
        <v>2863</v>
      </c>
      <c r="B1843" s="89" t="s">
        <v>2864</v>
      </c>
      <c r="C1843" s="54">
        <v>8624972</v>
      </c>
      <c r="D1843" s="54">
        <v>0</v>
      </c>
    </row>
    <row r="1844" spans="1:4" x14ac:dyDescent="0.2">
      <c r="A1844" s="116" t="s">
        <v>2906</v>
      </c>
      <c r="B1844" s="89" t="s">
        <v>3872</v>
      </c>
      <c r="C1844" s="54">
        <v>8625000</v>
      </c>
      <c r="D1844" s="54">
        <v>856000</v>
      </c>
    </row>
    <row r="1845" spans="1:4" x14ac:dyDescent="0.2">
      <c r="A1845" s="116" t="s">
        <v>1819</v>
      </c>
      <c r="B1845" s="89" t="s">
        <v>1820</v>
      </c>
      <c r="C1845" s="53">
        <v>21535185</v>
      </c>
      <c r="D1845" s="53">
        <v>0</v>
      </c>
    </row>
    <row r="1846" spans="1:4" x14ac:dyDescent="0.2">
      <c r="A1846" s="116" t="s">
        <v>4780</v>
      </c>
      <c r="B1846" s="89" t="s">
        <v>4781</v>
      </c>
      <c r="C1846" s="53">
        <v>7981542</v>
      </c>
      <c r="D1846" s="53">
        <v>0</v>
      </c>
    </row>
    <row r="1847" spans="1:4" x14ac:dyDescent="0.2">
      <c r="A1847" s="17" t="s">
        <v>565</v>
      </c>
      <c r="B1847" s="90" t="s">
        <v>566</v>
      </c>
      <c r="C1847" s="53">
        <v>28180793</v>
      </c>
      <c r="D1847" s="53">
        <v>384794</v>
      </c>
    </row>
    <row r="1848" spans="1:4" x14ac:dyDescent="0.2">
      <c r="A1848" s="116" t="s">
        <v>1917</v>
      </c>
      <c r="B1848" s="89" t="s">
        <v>1918</v>
      </c>
      <c r="C1848" s="54">
        <v>34606264</v>
      </c>
      <c r="D1848" s="54">
        <v>1469156</v>
      </c>
    </row>
    <row r="1849" spans="1:4" x14ac:dyDescent="0.2">
      <c r="A1849" s="116" t="s">
        <v>2795</v>
      </c>
      <c r="B1849" s="89" t="s">
        <v>4033</v>
      </c>
      <c r="C1849" s="54">
        <v>3283714</v>
      </c>
      <c r="D1849" s="54">
        <v>653866</v>
      </c>
    </row>
    <row r="1850" spans="1:4" x14ac:dyDescent="0.2">
      <c r="A1850" s="116" t="s">
        <v>3376</v>
      </c>
      <c r="B1850" s="89" t="s">
        <v>4575</v>
      </c>
      <c r="C1850" s="53">
        <v>29237010</v>
      </c>
      <c r="D1850" s="53">
        <v>3244880</v>
      </c>
    </row>
    <row r="1851" spans="1:4" x14ac:dyDescent="0.2">
      <c r="A1851" s="116" t="s">
        <v>2681</v>
      </c>
      <c r="B1851" s="89" t="s">
        <v>2682</v>
      </c>
      <c r="C1851" s="53">
        <v>21878974</v>
      </c>
      <c r="D1851" s="53">
        <v>5632</v>
      </c>
    </row>
    <row r="1852" spans="1:4" x14ac:dyDescent="0.2">
      <c r="A1852" s="17" t="s">
        <v>2275</v>
      </c>
      <c r="B1852" s="90" t="s">
        <v>2276</v>
      </c>
      <c r="C1852" s="53">
        <v>48103069</v>
      </c>
      <c r="D1852" s="53">
        <v>0</v>
      </c>
    </row>
    <row r="1853" spans="1:4" x14ac:dyDescent="0.2">
      <c r="A1853" s="116" t="s">
        <v>3167</v>
      </c>
      <c r="B1853" s="89" t="s">
        <v>3168</v>
      </c>
      <c r="C1853" s="54">
        <v>11563700</v>
      </c>
      <c r="D1853" s="54">
        <v>0</v>
      </c>
    </row>
    <row r="1854" spans="1:4" x14ac:dyDescent="0.2">
      <c r="A1854" s="116" t="s">
        <v>3174</v>
      </c>
      <c r="B1854" s="89" t="s">
        <v>3175</v>
      </c>
      <c r="C1854" s="54">
        <v>35392350</v>
      </c>
      <c r="D1854" s="54">
        <v>0</v>
      </c>
    </row>
    <row r="1855" spans="1:4" x14ac:dyDescent="0.2">
      <c r="A1855" s="116" t="s">
        <v>2854</v>
      </c>
      <c r="B1855" s="89" t="s">
        <v>2855</v>
      </c>
      <c r="C1855" s="53">
        <v>29800327</v>
      </c>
      <c r="D1855" s="53">
        <v>0</v>
      </c>
    </row>
    <row r="1856" spans="1:4" x14ac:dyDescent="0.2">
      <c r="A1856" s="116" t="s">
        <v>2258</v>
      </c>
      <c r="B1856" s="89" t="s">
        <v>2259</v>
      </c>
      <c r="C1856" s="53">
        <v>67236039</v>
      </c>
      <c r="D1856" s="53">
        <v>1436649</v>
      </c>
    </row>
    <row r="1857" spans="1:4" x14ac:dyDescent="0.2">
      <c r="A1857" s="17" t="s">
        <v>3368</v>
      </c>
      <c r="B1857" s="90" t="s">
        <v>3369</v>
      </c>
      <c r="C1857" s="53">
        <v>17386411</v>
      </c>
      <c r="D1857" s="53">
        <v>0</v>
      </c>
    </row>
    <row r="1858" spans="1:4" x14ac:dyDescent="0.2">
      <c r="A1858" s="116" t="s">
        <v>2988</v>
      </c>
      <c r="B1858" s="89" t="s">
        <v>2989</v>
      </c>
      <c r="C1858" s="54">
        <v>21513559</v>
      </c>
      <c r="D1858" s="54">
        <v>885</v>
      </c>
    </row>
    <row r="1859" spans="1:4" x14ac:dyDescent="0.2">
      <c r="A1859" s="116" t="s">
        <v>2814</v>
      </c>
      <c r="B1859" s="89" t="s">
        <v>2815</v>
      </c>
      <c r="C1859" s="54">
        <v>9835071</v>
      </c>
      <c r="D1859" s="54">
        <v>454615</v>
      </c>
    </row>
    <row r="1860" spans="1:4" x14ac:dyDescent="0.2">
      <c r="A1860" s="116" t="s">
        <v>2066</v>
      </c>
      <c r="B1860" s="89" t="s">
        <v>2067</v>
      </c>
      <c r="C1860" s="53">
        <v>174460917</v>
      </c>
      <c r="D1860" s="53">
        <v>14685</v>
      </c>
    </row>
    <row r="1861" spans="1:4" x14ac:dyDescent="0.2">
      <c r="A1861" s="116" t="s">
        <v>2242</v>
      </c>
      <c r="B1861" s="89" t="s">
        <v>2243</v>
      </c>
      <c r="C1861" s="53">
        <v>23407077</v>
      </c>
      <c r="D1861" s="53">
        <v>1332092</v>
      </c>
    </row>
    <row r="1862" spans="1:4" x14ac:dyDescent="0.2">
      <c r="A1862" s="17" t="s">
        <v>1590</v>
      </c>
      <c r="B1862" s="90" t="s">
        <v>1591</v>
      </c>
      <c r="C1862" s="53">
        <v>15958247</v>
      </c>
      <c r="D1862" s="53">
        <v>237458</v>
      </c>
    </row>
    <row r="1863" spans="1:4" x14ac:dyDescent="0.2">
      <c r="A1863" s="116" t="s">
        <v>2369</v>
      </c>
      <c r="B1863" s="89" t="s">
        <v>2370</v>
      </c>
      <c r="C1863" s="54">
        <v>20000000</v>
      </c>
      <c r="D1863" s="54">
        <v>0</v>
      </c>
    </row>
    <row r="1864" spans="1:4" x14ac:dyDescent="0.2">
      <c r="A1864" s="116" t="s">
        <v>3423</v>
      </c>
      <c r="B1864" s="89" t="s">
        <v>3424</v>
      </c>
      <c r="C1864" s="54">
        <v>10039454</v>
      </c>
      <c r="D1864" s="54">
        <v>177064</v>
      </c>
    </row>
    <row r="1865" spans="1:4" x14ac:dyDescent="0.2">
      <c r="A1865" s="116" t="s">
        <v>3342</v>
      </c>
      <c r="B1865" s="89" t="s">
        <v>3343</v>
      </c>
      <c r="C1865" s="53">
        <v>56089833</v>
      </c>
      <c r="D1865" s="53">
        <v>865884</v>
      </c>
    </row>
    <row r="1866" spans="1:4" x14ac:dyDescent="0.2">
      <c r="A1866" s="116" t="s">
        <v>3771</v>
      </c>
      <c r="B1866" s="89" t="s">
        <v>3772</v>
      </c>
      <c r="C1866" s="53">
        <v>16975426</v>
      </c>
      <c r="D1866" s="53">
        <v>847676</v>
      </c>
    </row>
    <row r="1867" spans="1:4" x14ac:dyDescent="0.2">
      <c r="A1867" s="17" t="s">
        <v>3795</v>
      </c>
      <c r="B1867" s="90" t="s">
        <v>3796</v>
      </c>
      <c r="C1867" s="53">
        <v>12394861</v>
      </c>
      <c r="D1867" s="53">
        <v>22536</v>
      </c>
    </row>
    <row r="1868" spans="1:4" x14ac:dyDescent="0.2">
      <c r="A1868" s="116" t="s">
        <v>2730</v>
      </c>
      <c r="B1868" s="89" t="s">
        <v>2731</v>
      </c>
      <c r="C1868" s="54">
        <v>10315513</v>
      </c>
      <c r="D1868" s="54">
        <v>1176893</v>
      </c>
    </row>
    <row r="1869" spans="1:4" x14ac:dyDescent="0.2">
      <c r="A1869" s="116" t="s">
        <v>4104</v>
      </c>
      <c r="B1869" s="89" t="s">
        <v>4105</v>
      </c>
      <c r="C1869" s="54">
        <v>18491378</v>
      </c>
      <c r="D1869" s="54">
        <v>95000</v>
      </c>
    </row>
    <row r="1870" spans="1:4" x14ac:dyDescent="0.2">
      <c r="A1870" s="116" t="s">
        <v>3382</v>
      </c>
      <c r="B1870" s="89" t="s">
        <v>3383</v>
      </c>
      <c r="C1870" s="53">
        <v>8312766</v>
      </c>
      <c r="D1870" s="53">
        <v>0</v>
      </c>
    </row>
    <row r="1871" spans="1:4" x14ac:dyDescent="0.2">
      <c r="A1871" s="116" t="s">
        <v>3939</v>
      </c>
      <c r="B1871" s="89" t="s">
        <v>3940</v>
      </c>
      <c r="C1871" s="53">
        <v>7339299</v>
      </c>
      <c r="D1871" s="53">
        <v>227509</v>
      </c>
    </row>
    <row r="1872" spans="1:4" x14ac:dyDescent="0.2">
      <c r="A1872" s="17" t="s">
        <v>3399</v>
      </c>
      <c r="B1872" s="90" t="s">
        <v>3400</v>
      </c>
      <c r="C1872" s="53">
        <v>9698780</v>
      </c>
      <c r="D1872" s="53">
        <v>0</v>
      </c>
    </row>
    <row r="1873" spans="1:4" x14ac:dyDescent="0.2">
      <c r="A1873" s="116" t="s">
        <v>1007</v>
      </c>
      <c r="B1873" s="89" t="s">
        <v>1008</v>
      </c>
      <c r="C1873" s="54">
        <v>9200224</v>
      </c>
      <c r="D1873" s="54">
        <v>205378</v>
      </c>
    </row>
    <row r="1874" spans="1:4" x14ac:dyDescent="0.2">
      <c r="A1874" s="116" t="s">
        <v>2800</v>
      </c>
      <c r="B1874" s="89" t="s">
        <v>4983</v>
      </c>
      <c r="C1874" s="54">
        <v>168651433</v>
      </c>
      <c r="D1874" s="54">
        <v>12034</v>
      </c>
    </row>
    <row r="1875" spans="1:4" x14ac:dyDescent="0.2">
      <c r="A1875" s="116" t="s">
        <v>3309</v>
      </c>
      <c r="B1875" s="89" t="s">
        <v>3310</v>
      </c>
      <c r="C1875" s="53">
        <v>15508143</v>
      </c>
      <c r="D1875" s="53">
        <v>303444</v>
      </c>
    </row>
    <row r="1876" spans="1:4" x14ac:dyDescent="0.2">
      <c r="A1876" s="116" t="s">
        <v>3572</v>
      </c>
      <c r="B1876" s="89" t="s">
        <v>3973</v>
      </c>
      <c r="C1876" s="53">
        <v>22025767</v>
      </c>
      <c r="D1876" s="53">
        <v>379917</v>
      </c>
    </row>
    <row r="1877" spans="1:4" x14ac:dyDescent="0.2">
      <c r="A1877" s="17" t="s">
        <v>2452</v>
      </c>
      <c r="B1877" s="90" t="s">
        <v>2453</v>
      </c>
      <c r="C1877" s="53">
        <v>46744020</v>
      </c>
      <c r="D1877" s="53">
        <v>11868</v>
      </c>
    </row>
    <row r="1878" spans="1:4" x14ac:dyDescent="0.2">
      <c r="A1878" s="116" t="s">
        <v>2162</v>
      </c>
      <c r="B1878" s="89" t="s">
        <v>2163</v>
      </c>
      <c r="C1878" s="54">
        <v>25831764</v>
      </c>
      <c r="D1878" s="54">
        <v>110000</v>
      </c>
    </row>
    <row r="1879" spans="1:4" x14ac:dyDescent="0.2">
      <c r="A1879" s="116" t="s">
        <v>2378</v>
      </c>
      <c r="B1879" s="89" t="s">
        <v>4203</v>
      </c>
      <c r="C1879" s="54">
        <v>30781224</v>
      </c>
      <c r="D1879" s="54">
        <v>1</v>
      </c>
    </row>
    <row r="1880" spans="1:4" x14ac:dyDescent="0.2">
      <c r="A1880" s="116" t="s">
        <v>914</v>
      </c>
      <c r="B1880" s="89" t="s">
        <v>4234</v>
      </c>
      <c r="C1880" s="53">
        <v>8610000</v>
      </c>
      <c r="D1880" s="53">
        <v>0</v>
      </c>
    </row>
    <row r="1881" spans="1:4" x14ac:dyDescent="0.2">
      <c r="A1881" s="116" t="s">
        <v>4660</v>
      </c>
      <c r="B1881" s="89" t="s">
        <v>4692</v>
      </c>
      <c r="C1881" s="53">
        <v>29490202</v>
      </c>
      <c r="D1881" s="53">
        <v>858326</v>
      </c>
    </row>
    <row r="1882" spans="1:4" x14ac:dyDescent="0.2">
      <c r="A1882" s="17" t="s">
        <v>2509</v>
      </c>
      <c r="B1882" s="90" t="s">
        <v>2510</v>
      </c>
      <c r="C1882" s="53">
        <v>43431583</v>
      </c>
      <c r="D1882" s="53">
        <v>0</v>
      </c>
    </row>
    <row r="1883" spans="1:4" x14ac:dyDescent="0.2">
      <c r="A1883" s="116" t="s">
        <v>3744</v>
      </c>
      <c r="B1883" s="89" t="s">
        <v>3745</v>
      </c>
      <c r="C1883" s="54">
        <v>50643410</v>
      </c>
      <c r="D1883" s="54">
        <v>5038738</v>
      </c>
    </row>
    <row r="1884" spans="1:4" x14ac:dyDescent="0.2">
      <c r="A1884" s="116" t="s">
        <v>2818</v>
      </c>
      <c r="B1884" s="89" t="s">
        <v>4007</v>
      </c>
      <c r="C1884" s="54">
        <v>49045134</v>
      </c>
      <c r="D1884" s="54">
        <v>0</v>
      </c>
    </row>
    <row r="1885" spans="1:4" x14ac:dyDescent="0.2">
      <c r="A1885" s="116" t="s">
        <v>2704</v>
      </c>
      <c r="B1885" s="89" t="s">
        <v>2705</v>
      </c>
      <c r="C1885" s="53">
        <v>25334636</v>
      </c>
      <c r="D1885" s="53">
        <v>904659</v>
      </c>
    </row>
    <row r="1886" spans="1:4" x14ac:dyDescent="0.2">
      <c r="A1886" s="116" t="s">
        <v>2346</v>
      </c>
      <c r="B1886" s="89" t="s">
        <v>2347</v>
      </c>
      <c r="C1886" s="53">
        <v>20020000</v>
      </c>
      <c r="D1886" s="53">
        <v>431979</v>
      </c>
    </row>
    <row r="1887" spans="1:4" x14ac:dyDescent="0.2">
      <c r="A1887" s="17" t="s">
        <v>1914</v>
      </c>
      <c r="B1887" s="90" t="s">
        <v>4821</v>
      </c>
      <c r="C1887" s="53">
        <v>49299770</v>
      </c>
      <c r="D1887" s="53">
        <v>0</v>
      </c>
    </row>
    <row r="1888" spans="1:4" x14ac:dyDescent="0.2">
      <c r="A1888" s="116" t="s">
        <v>2869</v>
      </c>
      <c r="B1888" s="89" t="s">
        <v>2870</v>
      </c>
      <c r="C1888" s="54">
        <v>16366428</v>
      </c>
      <c r="D1888" s="54">
        <v>0</v>
      </c>
    </row>
    <row r="1889" spans="1:4" x14ac:dyDescent="0.2">
      <c r="A1889" s="116" t="s">
        <v>2159</v>
      </c>
      <c r="B1889" s="89" t="s">
        <v>3994</v>
      </c>
      <c r="C1889" s="54">
        <v>51794579</v>
      </c>
      <c r="D1889" s="54">
        <v>0</v>
      </c>
    </row>
    <row r="1890" spans="1:4" x14ac:dyDescent="0.2">
      <c r="A1890" s="116" t="s">
        <v>3789</v>
      </c>
      <c r="B1890" s="89" t="s">
        <v>3790</v>
      </c>
      <c r="C1890" s="53">
        <v>19190021</v>
      </c>
      <c r="D1890" s="53">
        <v>1133996</v>
      </c>
    </row>
    <row r="1891" spans="1:4" x14ac:dyDescent="0.2">
      <c r="A1891" s="116" t="s">
        <v>3589</v>
      </c>
      <c r="B1891" s="89" t="s">
        <v>4339</v>
      </c>
      <c r="C1891" s="53">
        <v>40395863</v>
      </c>
      <c r="D1891" s="53">
        <v>106598</v>
      </c>
    </row>
    <row r="1892" spans="1:4" x14ac:dyDescent="0.2">
      <c r="A1892" s="17" t="s">
        <v>3106</v>
      </c>
      <c r="B1892" s="90" t="s">
        <v>3107</v>
      </c>
      <c r="C1892" s="53">
        <v>38356789</v>
      </c>
      <c r="D1892" s="53">
        <v>663607</v>
      </c>
    </row>
    <row r="1893" spans="1:4" x14ac:dyDescent="0.2">
      <c r="A1893" s="116" t="s">
        <v>2153</v>
      </c>
      <c r="B1893" s="89" t="s">
        <v>2154</v>
      </c>
      <c r="C1893" s="54">
        <v>90923407</v>
      </c>
      <c r="D1893" s="54">
        <v>606</v>
      </c>
    </row>
    <row r="1894" spans="1:4" x14ac:dyDescent="0.2">
      <c r="A1894" s="116" t="s">
        <v>3571</v>
      </c>
      <c r="B1894" s="89" t="s">
        <v>4242</v>
      </c>
      <c r="C1894" s="54">
        <v>19174452</v>
      </c>
      <c r="D1894" s="54">
        <v>150537</v>
      </c>
    </row>
    <row r="1895" spans="1:4" x14ac:dyDescent="0.2">
      <c r="A1895" s="116" t="s">
        <v>3362</v>
      </c>
      <c r="B1895" s="89" t="s">
        <v>3363</v>
      </c>
      <c r="C1895" s="53">
        <v>26493538</v>
      </c>
      <c r="D1895" s="53">
        <v>1919219</v>
      </c>
    </row>
    <row r="1896" spans="1:4" x14ac:dyDescent="0.2">
      <c r="A1896" s="116" t="s">
        <v>3169</v>
      </c>
      <c r="B1896" s="89" t="s">
        <v>3170</v>
      </c>
      <c r="C1896" s="53">
        <v>18672816</v>
      </c>
      <c r="D1896" s="53">
        <v>375227</v>
      </c>
    </row>
    <row r="1897" spans="1:4" x14ac:dyDescent="0.2">
      <c r="A1897" s="17" t="s">
        <v>2638</v>
      </c>
      <c r="B1897" s="90" t="s">
        <v>2639</v>
      </c>
      <c r="C1897" s="53">
        <v>19100894</v>
      </c>
      <c r="D1897" s="53">
        <v>765067</v>
      </c>
    </row>
    <row r="1898" spans="1:4" x14ac:dyDescent="0.2">
      <c r="A1898" s="116" t="s">
        <v>3761</v>
      </c>
      <c r="B1898" s="89" t="s">
        <v>3762</v>
      </c>
      <c r="C1898" s="54">
        <v>9603800</v>
      </c>
      <c r="D1898" s="54">
        <v>0</v>
      </c>
    </row>
    <row r="1899" spans="1:4" x14ac:dyDescent="0.2">
      <c r="A1899" s="116" t="s">
        <v>2737</v>
      </c>
      <c r="B1899" s="89" t="s">
        <v>2738</v>
      </c>
      <c r="C1899" s="54">
        <v>19408000</v>
      </c>
      <c r="D1899" s="54">
        <v>0</v>
      </c>
    </row>
    <row r="1900" spans="1:4" x14ac:dyDescent="0.2">
      <c r="A1900" s="116" t="s">
        <v>3334</v>
      </c>
      <c r="B1900" s="89" t="s">
        <v>3335</v>
      </c>
      <c r="C1900" s="53">
        <v>26697460</v>
      </c>
      <c r="D1900" s="53">
        <v>2343720</v>
      </c>
    </row>
    <row r="1901" spans="1:4" x14ac:dyDescent="0.2">
      <c r="A1901" s="116" t="s">
        <v>2694</v>
      </c>
      <c r="B1901" s="89" t="s">
        <v>2695</v>
      </c>
      <c r="C1901" s="53">
        <v>25947500</v>
      </c>
      <c r="D1901" s="53">
        <v>300000</v>
      </c>
    </row>
    <row r="1902" spans="1:4" x14ac:dyDescent="0.2">
      <c r="A1902" s="17" t="s">
        <v>2746</v>
      </c>
      <c r="B1902" s="90" t="s">
        <v>2747</v>
      </c>
      <c r="C1902" s="53">
        <v>33832921</v>
      </c>
      <c r="D1902" s="53">
        <v>3430000</v>
      </c>
    </row>
    <row r="1903" spans="1:4" x14ac:dyDescent="0.2">
      <c r="A1903" s="116" t="s">
        <v>2721</v>
      </c>
      <c r="B1903" s="89" t="s">
        <v>3905</v>
      </c>
      <c r="C1903" s="54">
        <v>74111186</v>
      </c>
      <c r="D1903" s="54">
        <v>4484488</v>
      </c>
    </row>
    <row r="1904" spans="1:4" x14ac:dyDescent="0.2">
      <c r="A1904" s="116" t="s">
        <v>1911</v>
      </c>
      <c r="B1904" s="89" t="s">
        <v>1912</v>
      </c>
      <c r="C1904" s="54">
        <v>178247112</v>
      </c>
      <c r="D1904" s="54">
        <v>3727090</v>
      </c>
    </row>
    <row r="1905" spans="1:4" x14ac:dyDescent="0.2">
      <c r="A1905" s="116" t="s">
        <v>4144</v>
      </c>
      <c r="B1905" s="89" t="s">
        <v>4145</v>
      </c>
      <c r="C1905" s="53">
        <v>19263740</v>
      </c>
      <c r="D1905" s="53">
        <v>0</v>
      </c>
    </row>
    <row r="1906" spans="1:4" x14ac:dyDescent="0.2">
      <c r="A1906" s="116" t="s">
        <v>2806</v>
      </c>
      <c r="B1906" s="89" t="s">
        <v>2807</v>
      </c>
      <c r="C1906" s="53">
        <v>12600000</v>
      </c>
      <c r="D1906" s="53">
        <v>0</v>
      </c>
    </row>
    <row r="1907" spans="1:4" x14ac:dyDescent="0.2">
      <c r="A1907" s="17" t="s">
        <v>1965</v>
      </c>
      <c r="B1907" s="90" t="s">
        <v>1966</v>
      </c>
      <c r="C1907" s="53">
        <v>44216140</v>
      </c>
      <c r="D1907" s="53">
        <v>2539382</v>
      </c>
    </row>
    <row r="1908" spans="1:4" x14ac:dyDescent="0.2">
      <c r="A1908" s="116" t="s">
        <v>4984</v>
      </c>
      <c r="B1908" s="89" t="s">
        <v>4985</v>
      </c>
      <c r="C1908" s="54">
        <v>17306490</v>
      </c>
      <c r="D1908" s="54">
        <v>0</v>
      </c>
    </row>
    <row r="1909" spans="1:4" x14ac:dyDescent="0.2">
      <c r="A1909" s="116" t="s">
        <v>3102</v>
      </c>
      <c r="B1909" s="89" t="s">
        <v>3103</v>
      </c>
      <c r="C1909" s="54">
        <v>12000000</v>
      </c>
      <c r="D1909" s="54">
        <v>1288658</v>
      </c>
    </row>
    <row r="1910" spans="1:4" x14ac:dyDescent="0.2">
      <c r="A1910" s="116" t="s">
        <v>2796</v>
      </c>
      <c r="B1910" s="89" t="s">
        <v>2797</v>
      </c>
      <c r="C1910" s="53">
        <v>84883347</v>
      </c>
      <c r="D1910" s="53">
        <v>3349</v>
      </c>
    </row>
    <row r="1911" spans="1:4" x14ac:dyDescent="0.2">
      <c r="A1911" s="116" t="s">
        <v>2683</v>
      </c>
      <c r="B1911" s="89" t="s">
        <v>3836</v>
      </c>
      <c r="C1911" s="53">
        <v>8433231</v>
      </c>
      <c r="D1911" s="53">
        <v>247357</v>
      </c>
    </row>
    <row r="1912" spans="1:4" x14ac:dyDescent="0.2">
      <c r="A1912" s="17" t="s">
        <v>1712</v>
      </c>
      <c r="B1912" s="90" t="s">
        <v>3901</v>
      </c>
      <c r="C1912" s="53">
        <v>34581687</v>
      </c>
      <c r="D1912" s="53">
        <v>20499</v>
      </c>
    </row>
    <row r="1913" spans="1:4" x14ac:dyDescent="0.2">
      <c r="A1913" s="116" t="s">
        <v>3467</v>
      </c>
      <c r="B1913" s="89" t="s">
        <v>3468</v>
      </c>
      <c r="C1913" s="54">
        <v>11032229</v>
      </c>
      <c r="D1913" s="54">
        <v>0</v>
      </c>
    </row>
    <row r="1914" spans="1:4" x14ac:dyDescent="0.2">
      <c r="A1914" s="116" t="s">
        <v>1743</v>
      </c>
      <c r="B1914" s="89" t="s">
        <v>1744</v>
      </c>
      <c r="C1914" s="54">
        <v>19414200</v>
      </c>
      <c r="D1914" s="54">
        <v>14221</v>
      </c>
    </row>
    <row r="1915" spans="1:4" x14ac:dyDescent="0.2">
      <c r="A1915" s="116" t="s">
        <v>3474</v>
      </c>
      <c r="B1915" s="89" t="s">
        <v>3475</v>
      </c>
      <c r="C1915" s="53">
        <v>99640869</v>
      </c>
      <c r="D1915" s="53">
        <v>1044</v>
      </c>
    </row>
    <row r="1916" spans="1:4" x14ac:dyDescent="0.2">
      <c r="A1916" s="116" t="s">
        <v>2847</v>
      </c>
      <c r="B1916" s="89" t="s">
        <v>3875</v>
      </c>
      <c r="C1916" s="53">
        <v>14000000</v>
      </c>
      <c r="D1916" s="53">
        <v>0</v>
      </c>
    </row>
    <row r="1917" spans="1:4" x14ac:dyDescent="0.2">
      <c r="A1917" s="17" t="s">
        <v>3201</v>
      </c>
      <c r="B1917" s="90" t="s">
        <v>3202</v>
      </c>
      <c r="C1917" s="53">
        <v>33477189</v>
      </c>
      <c r="D1917" s="53">
        <v>5117</v>
      </c>
    </row>
    <row r="1918" spans="1:4" x14ac:dyDescent="0.2">
      <c r="A1918" s="116" t="s">
        <v>3390</v>
      </c>
      <c r="B1918" s="89" t="s">
        <v>3391</v>
      </c>
      <c r="C1918" s="54">
        <v>12400000</v>
      </c>
      <c r="D1918" s="54">
        <v>0</v>
      </c>
    </row>
    <row r="1919" spans="1:4" x14ac:dyDescent="0.2">
      <c r="A1919" s="116" t="s">
        <v>1412</v>
      </c>
      <c r="B1919" s="89" t="s">
        <v>3991</v>
      </c>
      <c r="C1919" s="54">
        <v>47021839</v>
      </c>
      <c r="D1919" s="54">
        <v>1268501</v>
      </c>
    </row>
    <row r="1920" spans="1:4" x14ac:dyDescent="0.2">
      <c r="A1920" s="116" t="s">
        <v>2215</v>
      </c>
      <c r="B1920" s="89" t="s">
        <v>2216</v>
      </c>
      <c r="C1920" s="53">
        <v>23700172</v>
      </c>
      <c r="D1920" s="53">
        <v>187513</v>
      </c>
    </row>
    <row r="1921" spans="1:4" x14ac:dyDescent="0.2">
      <c r="A1921" s="116" t="s">
        <v>3291</v>
      </c>
      <c r="B1921" s="89" t="s">
        <v>3292</v>
      </c>
      <c r="C1921" s="53">
        <v>14934008</v>
      </c>
      <c r="D1921" s="53">
        <v>1382017</v>
      </c>
    </row>
    <row r="1922" spans="1:4" x14ac:dyDescent="0.2">
      <c r="A1922" s="17" t="s">
        <v>1339</v>
      </c>
      <c r="B1922" s="90" t="s">
        <v>1340</v>
      </c>
      <c r="C1922" s="53">
        <v>9865828</v>
      </c>
      <c r="D1922" s="53">
        <v>455643</v>
      </c>
    </row>
    <row r="1923" spans="1:4" x14ac:dyDescent="0.2">
      <c r="A1923" s="116" t="s">
        <v>2355</v>
      </c>
      <c r="B1923" s="89" t="s">
        <v>2356</v>
      </c>
      <c r="C1923" s="54">
        <v>29135091</v>
      </c>
      <c r="D1923" s="54">
        <v>124000</v>
      </c>
    </row>
    <row r="1924" spans="1:4" x14ac:dyDescent="0.2">
      <c r="A1924" s="116" t="s">
        <v>2209</v>
      </c>
      <c r="B1924" s="89" t="s">
        <v>2210</v>
      </c>
      <c r="C1924" s="54">
        <v>61449355</v>
      </c>
      <c r="D1924" s="54">
        <v>2105261</v>
      </c>
    </row>
    <row r="1925" spans="1:4" x14ac:dyDescent="0.2">
      <c r="A1925" s="116" t="s">
        <v>4661</v>
      </c>
      <c r="B1925" s="89" t="s">
        <v>4693</v>
      </c>
      <c r="C1925" s="53">
        <v>8010772</v>
      </c>
      <c r="D1925" s="53">
        <v>4471</v>
      </c>
    </row>
    <row r="1926" spans="1:4" x14ac:dyDescent="0.2">
      <c r="A1926" s="116" t="s">
        <v>1713</v>
      </c>
      <c r="B1926" s="89" t="s">
        <v>1714</v>
      </c>
      <c r="C1926" s="53">
        <v>59667486</v>
      </c>
      <c r="D1926" s="53">
        <v>0</v>
      </c>
    </row>
    <row r="1927" spans="1:4" x14ac:dyDescent="0.2">
      <c r="A1927" s="17" t="s">
        <v>3807</v>
      </c>
      <c r="B1927" s="90" t="s">
        <v>3808</v>
      </c>
      <c r="C1927" s="53">
        <v>19290000</v>
      </c>
      <c r="D1927" s="53">
        <v>727156</v>
      </c>
    </row>
    <row r="1928" spans="1:4" x14ac:dyDescent="0.2">
      <c r="A1928" s="116" t="s">
        <v>2524</v>
      </c>
      <c r="B1928" s="89" t="s">
        <v>3652</v>
      </c>
      <c r="C1928" s="54">
        <v>38339428</v>
      </c>
      <c r="D1928" s="54">
        <v>377860</v>
      </c>
    </row>
    <row r="1929" spans="1:4" x14ac:dyDescent="0.2">
      <c r="A1929" s="116" t="s">
        <v>3805</v>
      </c>
      <c r="B1929" s="89" t="s">
        <v>3806</v>
      </c>
      <c r="C1929" s="54">
        <v>8931800</v>
      </c>
      <c r="D1929" s="54">
        <v>0</v>
      </c>
    </row>
    <row r="1930" spans="1:4" x14ac:dyDescent="0.2">
      <c r="A1930" s="116" t="s">
        <v>2801</v>
      </c>
      <c r="B1930" s="89" t="s">
        <v>3640</v>
      </c>
      <c r="C1930" s="53">
        <v>14378896</v>
      </c>
      <c r="D1930" s="53">
        <v>0</v>
      </c>
    </row>
    <row r="1931" spans="1:4" x14ac:dyDescent="0.2">
      <c r="A1931" s="116" t="s">
        <v>3612</v>
      </c>
      <c r="B1931" s="89" t="s">
        <v>3957</v>
      </c>
      <c r="C1931" s="53">
        <v>45297879</v>
      </c>
      <c r="D1931" s="53">
        <v>0</v>
      </c>
    </row>
    <row r="1932" spans="1:4" x14ac:dyDescent="0.2">
      <c r="A1932" s="17" t="s">
        <v>4047</v>
      </c>
      <c r="B1932" s="90" t="s">
        <v>4048</v>
      </c>
      <c r="C1932" s="53">
        <v>34556562</v>
      </c>
      <c r="D1932" s="53">
        <v>0</v>
      </c>
    </row>
    <row r="1933" spans="1:4" x14ac:dyDescent="0.2">
      <c r="A1933" s="116" t="s">
        <v>3315</v>
      </c>
      <c r="B1933" s="89" t="s">
        <v>3316</v>
      </c>
      <c r="C1933" s="54">
        <v>17503204</v>
      </c>
      <c r="D1933" s="54">
        <v>735872</v>
      </c>
    </row>
    <row r="1934" spans="1:4" x14ac:dyDescent="0.2">
      <c r="A1934" s="116" t="s">
        <v>2012</v>
      </c>
      <c r="B1934" s="89" t="s">
        <v>2013</v>
      </c>
      <c r="C1934" s="54">
        <v>15978000</v>
      </c>
      <c r="D1934" s="54">
        <v>0</v>
      </c>
    </row>
    <row r="1935" spans="1:4" x14ac:dyDescent="0.2">
      <c r="A1935" s="116" t="s">
        <v>3035</v>
      </c>
      <c r="B1935" s="89" t="s">
        <v>3036</v>
      </c>
      <c r="C1935" s="53">
        <v>31754900</v>
      </c>
      <c r="D1935" s="53">
        <v>181559</v>
      </c>
    </row>
    <row r="1936" spans="1:4" x14ac:dyDescent="0.2">
      <c r="A1936" s="116" t="s">
        <v>4553</v>
      </c>
      <c r="B1936" s="89" t="s">
        <v>4584</v>
      </c>
      <c r="C1936" s="53">
        <v>4664000</v>
      </c>
      <c r="D1936" s="53">
        <v>0</v>
      </c>
    </row>
    <row r="1937" spans="1:4" x14ac:dyDescent="0.2">
      <c r="A1937" s="17" t="s">
        <v>2922</v>
      </c>
      <c r="B1937" s="90" t="s">
        <v>2923</v>
      </c>
      <c r="C1937" s="53">
        <v>6132112</v>
      </c>
      <c r="D1937" s="53">
        <v>224586</v>
      </c>
    </row>
    <row r="1938" spans="1:4" x14ac:dyDescent="0.2">
      <c r="A1938" s="116" t="s">
        <v>1325</v>
      </c>
      <c r="B1938" s="89" t="s">
        <v>1326</v>
      </c>
      <c r="C1938" s="54">
        <v>11740000</v>
      </c>
      <c r="D1938" s="54">
        <v>0</v>
      </c>
    </row>
    <row r="1939" spans="1:4" x14ac:dyDescent="0.2">
      <c r="A1939" s="116" t="s">
        <v>1847</v>
      </c>
      <c r="B1939" s="89" t="s">
        <v>1848</v>
      </c>
      <c r="C1939" s="54">
        <v>18887341</v>
      </c>
      <c r="D1939" s="54">
        <v>3612</v>
      </c>
    </row>
    <row r="1940" spans="1:4" x14ac:dyDescent="0.2">
      <c r="A1940" s="116" t="s">
        <v>4352</v>
      </c>
      <c r="B1940" s="89" t="s">
        <v>4371</v>
      </c>
      <c r="C1940" s="53">
        <v>7774326</v>
      </c>
      <c r="D1940" s="53">
        <v>457945</v>
      </c>
    </row>
    <row r="1941" spans="1:4" x14ac:dyDescent="0.2">
      <c r="A1941" s="116" t="s">
        <v>2361</v>
      </c>
      <c r="B1941" s="89" t="s">
        <v>2362</v>
      </c>
      <c r="C1941" s="53">
        <v>51664505</v>
      </c>
      <c r="D1941" s="53">
        <v>1835000</v>
      </c>
    </row>
    <row r="1942" spans="1:4" x14ac:dyDescent="0.2">
      <c r="A1942" s="17" t="s">
        <v>2907</v>
      </c>
      <c r="B1942" s="90" t="s">
        <v>2908</v>
      </c>
      <c r="C1942" s="53">
        <v>20503505</v>
      </c>
      <c r="D1942" s="53">
        <v>3269284</v>
      </c>
    </row>
    <row r="1943" spans="1:4" x14ac:dyDescent="0.2">
      <c r="A1943" s="116" t="s">
        <v>1915</v>
      </c>
      <c r="B1943" s="89" t="s">
        <v>1916</v>
      </c>
      <c r="C1943" s="54">
        <v>108337120</v>
      </c>
      <c r="D1943" s="54">
        <v>2073279</v>
      </c>
    </row>
    <row r="1944" spans="1:4" x14ac:dyDescent="0.2">
      <c r="A1944" s="116" t="s">
        <v>2715</v>
      </c>
      <c r="B1944" s="89" t="s">
        <v>2716</v>
      </c>
      <c r="C1944" s="54">
        <v>53662924</v>
      </c>
      <c r="D1944" s="54">
        <v>21200</v>
      </c>
    </row>
    <row r="1945" spans="1:4" x14ac:dyDescent="0.2">
      <c r="A1945" s="116" t="s">
        <v>1299</v>
      </c>
      <c r="B1945" s="89" t="s">
        <v>1300</v>
      </c>
      <c r="C1945" s="53">
        <v>8892384</v>
      </c>
      <c r="D1945" s="53">
        <v>453819</v>
      </c>
    </row>
    <row r="1946" spans="1:4" x14ac:dyDescent="0.2">
      <c r="A1946" s="116" t="s">
        <v>4102</v>
      </c>
      <c r="B1946" s="89" t="s">
        <v>4103</v>
      </c>
      <c r="C1946" s="53">
        <v>33351845</v>
      </c>
      <c r="D1946" s="53">
        <v>0</v>
      </c>
    </row>
    <row r="1947" spans="1:4" x14ac:dyDescent="0.2">
      <c r="A1947" s="17" t="s">
        <v>1800</v>
      </c>
      <c r="B1947" s="90" t="s">
        <v>1801</v>
      </c>
      <c r="C1947" s="53">
        <v>33192374</v>
      </c>
      <c r="D1947" s="53">
        <v>667239</v>
      </c>
    </row>
    <row r="1948" spans="1:4" x14ac:dyDescent="0.2">
      <c r="A1948" s="116" t="s">
        <v>2195</v>
      </c>
      <c r="B1948" s="89" t="s">
        <v>2196</v>
      </c>
      <c r="C1948" s="54">
        <v>51513741</v>
      </c>
      <c r="D1948" s="54">
        <v>62834</v>
      </c>
    </row>
    <row r="1949" spans="1:4" x14ac:dyDescent="0.2">
      <c r="A1949" s="116" t="s">
        <v>2104</v>
      </c>
      <c r="B1949" s="89" t="s">
        <v>3950</v>
      </c>
      <c r="C1949" s="54">
        <v>3090000</v>
      </c>
      <c r="D1949" s="54">
        <v>523244</v>
      </c>
    </row>
    <row r="1950" spans="1:4" x14ac:dyDescent="0.2">
      <c r="A1950" s="116" t="s">
        <v>4715</v>
      </c>
      <c r="B1950" s="89" t="s">
        <v>4732</v>
      </c>
      <c r="C1950" s="53">
        <v>3534040</v>
      </c>
      <c r="D1950" s="53">
        <v>0</v>
      </c>
    </row>
    <row r="1951" spans="1:4" x14ac:dyDescent="0.2">
      <c r="A1951" s="116" t="s">
        <v>4310</v>
      </c>
      <c r="B1951" s="89" t="s">
        <v>4311</v>
      </c>
      <c r="C1951" s="53">
        <v>8666361</v>
      </c>
      <c r="D1951" s="53">
        <v>16519</v>
      </c>
    </row>
    <row r="1952" spans="1:4" x14ac:dyDescent="0.2">
      <c r="A1952" s="17" t="s">
        <v>2976</v>
      </c>
      <c r="B1952" s="90" t="s">
        <v>2977</v>
      </c>
      <c r="C1952" s="53">
        <v>15904938</v>
      </c>
      <c r="D1952" s="53">
        <v>0</v>
      </c>
    </row>
    <row r="1953" spans="1:4" x14ac:dyDescent="0.2">
      <c r="A1953" s="116" t="s">
        <v>2260</v>
      </c>
      <c r="B1953" s="89" t="s">
        <v>2261</v>
      </c>
      <c r="C1953" s="54">
        <v>15392808</v>
      </c>
      <c r="D1953" s="54">
        <v>464917</v>
      </c>
    </row>
    <row r="1954" spans="1:4" x14ac:dyDescent="0.2">
      <c r="A1954" s="116" t="s">
        <v>3401</v>
      </c>
      <c r="B1954" s="89" t="s">
        <v>3402</v>
      </c>
      <c r="C1954" s="54">
        <v>35058587</v>
      </c>
      <c r="D1954" s="54">
        <v>2</v>
      </c>
    </row>
    <row r="1955" spans="1:4" x14ac:dyDescent="0.2">
      <c r="A1955" s="116" t="s">
        <v>2567</v>
      </c>
      <c r="B1955" s="89" t="s">
        <v>4205</v>
      </c>
      <c r="C1955" s="53">
        <v>22351062</v>
      </c>
      <c r="D1955" s="53">
        <v>5540</v>
      </c>
    </row>
    <row r="1956" spans="1:4" x14ac:dyDescent="0.2">
      <c r="A1956" s="116" t="s">
        <v>3751</v>
      </c>
      <c r="B1956" s="89" t="s">
        <v>3752</v>
      </c>
      <c r="C1956" s="53">
        <v>34204450</v>
      </c>
      <c r="D1956" s="53">
        <v>100000</v>
      </c>
    </row>
    <row r="1957" spans="1:4" x14ac:dyDescent="0.2">
      <c r="A1957" s="17" t="s">
        <v>2238</v>
      </c>
      <c r="B1957" s="90" t="s">
        <v>2239</v>
      </c>
      <c r="C1957" s="53">
        <v>16941974</v>
      </c>
      <c r="D1957" s="53">
        <v>0</v>
      </c>
    </row>
    <row r="1958" spans="1:4" x14ac:dyDescent="0.2">
      <c r="A1958" s="116" t="s">
        <v>1969</v>
      </c>
      <c r="B1958" s="89" t="s">
        <v>3651</v>
      </c>
      <c r="C1958" s="54">
        <v>103575530</v>
      </c>
      <c r="D1958" s="54">
        <v>0</v>
      </c>
    </row>
    <row r="1959" spans="1:4" x14ac:dyDescent="0.2">
      <c r="A1959" s="116" t="s">
        <v>3124</v>
      </c>
      <c r="B1959" s="89" t="s">
        <v>3125</v>
      </c>
      <c r="C1959" s="54">
        <v>16748240</v>
      </c>
      <c r="D1959" s="54">
        <v>36106</v>
      </c>
    </row>
    <row r="1960" spans="1:4" x14ac:dyDescent="0.2">
      <c r="A1960" s="116" t="s">
        <v>2277</v>
      </c>
      <c r="B1960" s="89" t="s">
        <v>2278</v>
      </c>
      <c r="C1960" s="53">
        <v>64041675</v>
      </c>
      <c r="D1960" s="53">
        <v>0</v>
      </c>
    </row>
    <row r="1961" spans="1:4" x14ac:dyDescent="0.2">
      <c r="A1961" s="116" t="s">
        <v>2343</v>
      </c>
      <c r="B1961" s="89" t="s">
        <v>2344</v>
      </c>
      <c r="C1961" s="53">
        <v>2000000</v>
      </c>
      <c r="D1961" s="53">
        <v>321042</v>
      </c>
    </row>
    <row r="1962" spans="1:4" x14ac:dyDescent="0.2">
      <c r="A1962" s="17" t="s">
        <v>1857</v>
      </c>
      <c r="B1962" s="90" t="s">
        <v>4619</v>
      </c>
      <c r="C1962" s="53">
        <v>26979634</v>
      </c>
      <c r="D1962" s="53">
        <v>72</v>
      </c>
    </row>
    <row r="1963" spans="1:4" x14ac:dyDescent="0.2">
      <c r="A1963" s="116" t="s">
        <v>2145</v>
      </c>
      <c r="B1963" s="89" t="s">
        <v>2146</v>
      </c>
      <c r="C1963" s="54">
        <v>27222829</v>
      </c>
      <c r="D1963" s="54">
        <v>27175</v>
      </c>
    </row>
    <row r="1964" spans="1:4" x14ac:dyDescent="0.2">
      <c r="A1964" s="116" t="s">
        <v>3434</v>
      </c>
      <c r="B1964" s="89" t="s">
        <v>3435</v>
      </c>
      <c r="C1964" s="54">
        <v>11847232</v>
      </c>
      <c r="D1964" s="54">
        <v>0</v>
      </c>
    </row>
    <row r="1965" spans="1:4" x14ac:dyDescent="0.2">
      <c r="A1965" s="116" t="s">
        <v>1630</v>
      </c>
      <c r="B1965" s="89" t="s">
        <v>1631</v>
      </c>
      <c r="C1965" s="53">
        <v>21875747</v>
      </c>
      <c r="D1965" s="53">
        <v>382042</v>
      </c>
    </row>
    <row r="1966" spans="1:4" x14ac:dyDescent="0.2">
      <c r="A1966" s="116" t="s">
        <v>3250</v>
      </c>
      <c r="B1966" s="89" t="s">
        <v>3251</v>
      </c>
      <c r="C1966" s="53">
        <v>15604898</v>
      </c>
      <c r="D1966" s="53">
        <v>0</v>
      </c>
    </row>
    <row r="1967" spans="1:4" x14ac:dyDescent="0.2">
      <c r="A1967" s="17" t="s">
        <v>4355</v>
      </c>
      <c r="B1967" s="90" t="s">
        <v>4374</v>
      </c>
      <c r="C1967" s="53">
        <v>4302000</v>
      </c>
      <c r="D1967" s="53">
        <v>0</v>
      </c>
    </row>
    <row r="1968" spans="1:4" x14ac:dyDescent="0.2">
      <c r="A1968" s="116" t="s">
        <v>3112</v>
      </c>
      <c r="B1968" s="89" t="s">
        <v>3113</v>
      </c>
      <c r="C1968" s="54">
        <v>4034800</v>
      </c>
      <c r="D1968" s="54">
        <v>289919</v>
      </c>
    </row>
    <row r="1969" spans="1:4" x14ac:dyDescent="0.2">
      <c r="A1969" s="116" t="s">
        <v>3269</v>
      </c>
      <c r="B1969" s="89" t="s">
        <v>3270</v>
      </c>
      <c r="C1969" s="54">
        <v>21109243</v>
      </c>
      <c r="D1969" s="54">
        <v>1407</v>
      </c>
    </row>
    <row r="1970" spans="1:4" x14ac:dyDescent="0.2">
      <c r="A1970" s="116" t="s">
        <v>3562</v>
      </c>
      <c r="B1970" s="89" t="s">
        <v>3563</v>
      </c>
      <c r="C1970" s="53">
        <v>30614175</v>
      </c>
      <c r="D1970" s="53">
        <v>246759</v>
      </c>
    </row>
    <row r="1971" spans="1:4" x14ac:dyDescent="0.2">
      <c r="A1971" s="116" t="s">
        <v>1759</v>
      </c>
      <c r="B1971" s="89" t="s">
        <v>1760</v>
      </c>
      <c r="C1971" s="53">
        <v>15125000</v>
      </c>
      <c r="D1971" s="53">
        <v>300000</v>
      </c>
    </row>
    <row r="1972" spans="1:4" x14ac:dyDescent="0.2">
      <c r="A1972" s="17" t="s">
        <v>3160</v>
      </c>
      <c r="B1972" s="90" t="s">
        <v>3161</v>
      </c>
      <c r="C1972" s="53">
        <v>14625466</v>
      </c>
      <c r="D1972" s="53">
        <v>236505</v>
      </c>
    </row>
    <row r="1973" spans="1:4" x14ac:dyDescent="0.2">
      <c r="A1973" s="116" t="s">
        <v>4986</v>
      </c>
      <c r="B1973" s="89" t="s">
        <v>4987</v>
      </c>
      <c r="C1973" s="54">
        <v>5836602</v>
      </c>
      <c r="D1973" s="54">
        <v>1303</v>
      </c>
    </row>
    <row r="1974" spans="1:4" x14ac:dyDescent="0.2">
      <c r="A1974" s="116" t="s">
        <v>3613</v>
      </c>
      <c r="B1974" s="89" t="s">
        <v>4340</v>
      </c>
      <c r="C1974" s="54">
        <v>21290990</v>
      </c>
      <c r="D1974" s="54">
        <v>1851415</v>
      </c>
    </row>
    <row r="1975" spans="1:4" x14ac:dyDescent="0.2">
      <c r="A1975" s="116" t="s">
        <v>2834</v>
      </c>
      <c r="B1975" s="89" t="s">
        <v>2835</v>
      </c>
      <c r="C1975" s="53">
        <v>12000000</v>
      </c>
      <c r="D1975" s="53">
        <v>200000</v>
      </c>
    </row>
    <row r="1976" spans="1:4" x14ac:dyDescent="0.2">
      <c r="A1976" s="116" t="s">
        <v>3311</v>
      </c>
      <c r="B1976" s="89" t="s">
        <v>3312</v>
      </c>
      <c r="C1976" s="53">
        <v>13934818</v>
      </c>
      <c r="D1976" s="53">
        <v>557544</v>
      </c>
    </row>
    <row r="1977" spans="1:4" x14ac:dyDescent="0.2">
      <c r="A1977" s="17" t="s">
        <v>4664</v>
      </c>
      <c r="B1977" s="90" t="s">
        <v>4697</v>
      </c>
      <c r="C1977" s="53">
        <v>57962864</v>
      </c>
      <c r="D1977" s="53">
        <v>0</v>
      </c>
    </row>
    <row r="1978" spans="1:4" x14ac:dyDescent="0.2">
      <c r="A1978" s="116" t="s">
        <v>1283</v>
      </c>
      <c r="B1978" s="89" t="s">
        <v>1284</v>
      </c>
      <c r="C1978" s="54">
        <v>12374226</v>
      </c>
      <c r="D1978" s="54">
        <v>840990</v>
      </c>
    </row>
    <row r="1979" spans="1:4" x14ac:dyDescent="0.2">
      <c r="A1979" s="116" t="s">
        <v>1588</v>
      </c>
      <c r="B1979" s="89" t="s">
        <v>1589</v>
      </c>
      <c r="C1979" s="54">
        <v>11312236</v>
      </c>
      <c r="D1979" s="54">
        <v>212296</v>
      </c>
    </row>
    <row r="1980" spans="1:4" x14ac:dyDescent="0.2">
      <c r="A1980" s="116" t="s">
        <v>2034</v>
      </c>
      <c r="B1980" s="89" t="s">
        <v>4626</v>
      </c>
      <c r="C1980" s="53">
        <v>4930249</v>
      </c>
      <c r="D1980" s="53">
        <v>20263</v>
      </c>
    </row>
    <row r="1981" spans="1:4" x14ac:dyDescent="0.2">
      <c r="A1981" s="116" t="s">
        <v>3237</v>
      </c>
      <c r="B1981" s="89" t="s">
        <v>3238</v>
      </c>
      <c r="C1981" s="53">
        <v>24260938</v>
      </c>
      <c r="D1981" s="53">
        <v>0</v>
      </c>
    </row>
    <row r="1982" spans="1:4" x14ac:dyDescent="0.2">
      <c r="A1982" s="17" t="s">
        <v>3818</v>
      </c>
      <c r="B1982" s="90" t="s">
        <v>3819</v>
      </c>
      <c r="C1982" s="53">
        <v>6092284</v>
      </c>
      <c r="D1982" s="53">
        <v>0</v>
      </c>
    </row>
    <row r="1983" spans="1:4" x14ac:dyDescent="0.2">
      <c r="A1983" s="116" t="s">
        <v>2111</v>
      </c>
      <c r="B1983" s="89" t="s">
        <v>4342</v>
      </c>
      <c r="C1983" s="54">
        <v>12504861</v>
      </c>
      <c r="D1983" s="54">
        <v>219712</v>
      </c>
    </row>
    <row r="1984" spans="1:4" x14ac:dyDescent="0.2">
      <c r="A1984" s="116" t="s">
        <v>2882</v>
      </c>
      <c r="B1984" s="89" t="s">
        <v>3996</v>
      </c>
      <c r="C1984" s="54">
        <v>26787133</v>
      </c>
      <c r="D1984" s="54">
        <v>258652</v>
      </c>
    </row>
    <row r="1985" spans="1:4" x14ac:dyDescent="0.2">
      <c r="A1985" s="116" t="s">
        <v>3621</v>
      </c>
      <c r="B1985" s="89" t="s">
        <v>3953</v>
      </c>
      <c r="C1985" s="53">
        <v>22725452</v>
      </c>
      <c r="D1985" s="53">
        <v>1041306</v>
      </c>
    </row>
    <row r="1986" spans="1:4" x14ac:dyDescent="0.2">
      <c r="A1986" s="116" t="s">
        <v>3317</v>
      </c>
      <c r="B1986" s="89" t="s">
        <v>3318</v>
      </c>
      <c r="C1986" s="53">
        <v>14499831</v>
      </c>
      <c r="D1986" s="53">
        <v>190000</v>
      </c>
    </row>
    <row r="1987" spans="1:4" x14ac:dyDescent="0.2">
      <c r="A1987" s="17" t="s">
        <v>3388</v>
      </c>
      <c r="B1987" s="90" t="s">
        <v>3389</v>
      </c>
      <c r="C1987" s="53">
        <v>12577506</v>
      </c>
      <c r="D1987" s="53">
        <v>1659448</v>
      </c>
    </row>
    <row r="1988" spans="1:4" x14ac:dyDescent="0.2">
      <c r="A1988" s="116" t="s">
        <v>1895</v>
      </c>
      <c r="B1988" s="89" t="s">
        <v>1896</v>
      </c>
      <c r="C1988" s="54">
        <v>101310372</v>
      </c>
      <c r="D1988" s="54">
        <v>33140069</v>
      </c>
    </row>
    <row r="1989" spans="1:4" x14ac:dyDescent="0.2">
      <c r="A1989" s="116" t="s">
        <v>3827</v>
      </c>
      <c r="B1989" s="89" t="s">
        <v>3828</v>
      </c>
      <c r="C1989" s="54">
        <v>8131000</v>
      </c>
      <c r="D1989" s="54">
        <v>143930</v>
      </c>
    </row>
    <row r="1990" spans="1:4" x14ac:dyDescent="0.2">
      <c r="A1990" s="116" t="s">
        <v>3623</v>
      </c>
      <c r="B1990" s="89" t="s">
        <v>3842</v>
      </c>
      <c r="C1990" s="53">
        <v>36959013</v>
      </c>
      <c r="D1990" s="53">
        <v>1486135</v>
      </c>
    </row>
    <row r="1991" spans="1:4" x14ac:dyDescent="0.2">
      <c r="A1991" s="116" t="s">
        <v>1137</v>
      </c>
      <c r="B1991" s="89" t="s">
        <v>4622</v>
      </c>
      <c r="C1991" s="53">
        <v>3243585</v>
      </c>
      <c r="D1991" s="53">
        <v>8803</v>
      </c>
    </row>
    <row r="1992" spans="1:4" x14ac:dyDescent="0.2">
      <c r="A1992" s="17" t="s">
        <v>3293</v>
      </c>
      <c r="B1992" s="90" t="s">
        <v>3294</v>
      </c>
      <c r="C1992" s="53">
        <v>14545052</v>
      </c>
      <c r="D1992" s="53">
        <v>19</v>
      </c>
    </row>
    <row r="1993" spans="1:4" x14ac:dyDescent="0.2">
      <c r="A1993" s="116" t="s">
        <v>3832</v>
      </c>
      <c r="B1993" s="89" t="s">
        <v>3833</v>
      </c>
      <c r="C1993" s="54">
        <v>5555243</v>
      </c>
      <c r="D1993" s="54">
        <v>0</v>
      </c>
    </row>
    <row r="1994" spans="1:4" x14ac:dyDescent="0.2">
      <c r="A1994" s="116" t="s">
        <v>1634</v>
      </c>
      <c r="B1994" s="89" t="s">
        <v>1635</v>
      </c>
      <c r="C1994" s="54">
        <v>14118810</v>
      </c>
      <c r="D1994" s="54">
        <v>0</v>
      </c>
    </row>
    <row r="1995" spans="1:4" x14ac:dyDescent="0.2">
      <c r="A1995" s="116" t="s">
        <v>3033</v>
      </c>
      <c r="B1995" s="89" t="s">
        <v>3034</v>
      </c>
      <c r="C1995" s="53">
        <v>35583547</v>
      </c>
      <c r="D1995" s="53">
        <v>135160</v>
      </c>
    </row>
    <row r="1996" spans="1:4" x14ac:dyDescent="0.2">
      <c r="A1996" s="116" t="s">
        <v>3725</v>
      </c>
      <c r="B1996" s="89" t="s">
        <v>3726</v>
      </c>
      <c r="C1996" s="53">
        <v>12662272</v>
      </c>
      <c r="D1996" s="53">
        <v>198900</v>
      </c>
    </row>
    <row r="1997" spans="1:4" x14ac:dyDescent="0.2">
      <c r="A1997" s="17" t="s">
        <v>2353</v>
      </c>
      <c r="B1997" s="90" t="s">
        <v>2354</v>
      </c>
      <c r="C1997" s="53">
        <v>15340072</v>
      </c>
      <c r="D1997" s="53">
        <v>738093</v>
      </c>
    </row>
    <row r="1998" spans="1:4" x14ac:dyDescent="0.2">
      <c r="A1998" s="116" t="s">
        <v>2603</v>
      </c>
      <c r="B1998" s="89" t="s">
        <v>2604</v>
      </c>
      <c r="C1998" s="54">
        <v>14827550</v>
      </c>
      <c r="D1998" s="54">
        <v>1306976</v>
      </c>
    </row>
    <row r="1999" spans="1:4" x14ac:dyDescent="0.2">
      <c r="A1999" s="116" t="s">
        <v>2529</v>
      </c>
      <c r="B1999" s="89" t="s">
        <v>2530</v>
      </c>
      <c r="C1999" s="54">
        <v>60624558</v>
      </c>
      <c r="D1999" s="54">
        <v>100000</v>
      </c>
    </row>
    <row r="2000" spans="1:4" x14ac:dyDescent="0.2">
      <c r="A2000" s="116" t="s">
        <v>3352</v>
      </c>
      <c r="B2000" s="89" t="s">
        <v>3353</v>
      </c>
      <c r="C2000" s="53">
        <v>21844410</v>
      </c>
      <c r="D2000" s="53">
        <v>123946</v>
      </c>
    </row>
    <row r="2001" spans="1:4" x14ac:dyDescent="0.2">
      <c r="A2001" s="116" t="s">
        <v>3149</v>
      </c>
      <c r="B2001" s="89" t="s">
        <v>4444</v>
      </c>
      <c r="C2001" s="53">
        <v>34958700</v>
      </c>
      <c r="D2001" s="53">
        <v>7252320</v>
      </c>
    </row>
    <row r="2002" spans="1:4" x14ac:dyDescent="0.2">
      <c r="A2002" s="17" t="s">
        <v>3436</v>
      </c>
      <c r="B2002" s="90" t="s">
        <v>3437</v>
      </c>
      <c r="C2002" s="53">
        <v>6530014</v>
      </c>
      <c r="D2002" s="53">
        <v>127678</v>
      </c>
    </row>
    <row r="2003" spans="1:4" x14ac:dyDescent="0.2">
      <c r="A2003" s="116" t="s">
        <v>2945</v>
      </c>
      <c r="B2003" s="89" t="s">
        <v>2946</v>
      </c>
      <c r="C2003" s="54">
        <v>28705031</v>
      </c>
      <c r="D2003" s="54">
        <v>2050</v>
      </c>
    </row>
    <row r="2004" spans="1:4" x14ac:dyDescent="0.2">
      <c r="A2004" s="116" t="s">
        <v>2675</v>
      </c>
      <c r="B2004" s="89" t="s">
        <v>2676</v>
      </c>
      <c r="C2004" s="54">
        <v>7383954</v>
      </c>
      <c r="D2004" s="54">
        <v>451944</v>
      </c>
    </row>
    <row r="2005" spans="1:4" x14ac:dyDescent="0.2">
      <c r="A2005" s="116" t="s">
        <v>3284</v>
      </c>
      <c r="B2005" s="89" t="s">
        <v>3285</v>
      </c>
      <c r="C2005" s="53">
        <v>11355368</v>
      </c>
      <c r="D2005" s="53">
        <v>3324656</v>
      </c>
    </row>
    <row r="2006" spans="1:4" x14ac:dyDescent="0.2">
      <c r="A2006" s="116" t="s">
        <v>4150</v>
      </c>
      <c r="B2006" s="89" t="s">
        <v>4151</v>
      </c>
      <c r="C2006" s="53">
        <v>8208283</v>
      </c>
      <c r="D2006" s="53">
        <v>436424</v>
      </c>
    </row>
    <row r="2007" spans="1:4" x14ac:dyDescent="0.2">
      <c r="A2007" s="17" t="s">
        <v>4612</v>
      </c>
      <c r="B2007" s="90" t="s">
        <v>4613</v>
      </c>
      <c r="C2007" s="53">
        <v>5918890</v>
      </c>
      <c r="D2007" s="53">
        <v>0</v>
      </c>
    </row>
    <row r="2008" spans="1:4" x14ac:dyDescent="0.2">
      <c r="A2008" s="116" t="s">
        <v>2564</v>
      </c>
      <c r="B2008" s="89" t="s">
        <v>3882</v>
      </c>
      <c r="C2008" s="54">
        <v>42197899</v>
      </c>
      <c r="D2008" s="54">
        <v>8105</v>
      </c>
    </row>
    <row r="2009" spans="1:4" x14ac:dyDescent="0.2">
      <c r="A2009" s="116" t="s">
        <v>2873</v>
      </c>
      <c r="B2009" s="89" t="s">
        <v>2874</v>
      </c>
      <c r="C2009" s="54">
        <v>65123786</v>
      </c>
      <c r="D2009" s="54">
        <v>12</v>
      </c>
    </row>
    <row r="2010" spans="1:4" x14ac:dyDescent="0.2">
      <c r="A2010" s="116" t="s">
        <v>2788</v>
      </c>
      <c r="B2010" s="89" t="s">
        <v>2789</v>
      </c>
      <c r="C2010" s="53">
        <v>17150000</v>
      </c>
      <c r="D2010" s="53">
        <v>0</v>
      </c>
    </row>
    <row r="2011" spans="1:4" x14ac:dyDescent="0.2">
      <c r="A2011" s="116" t="s">
        <v>4298</v>
      </c>
      <c r="B2011" s="89" t="s">
        <v>4299</v>
      </c>
      <c r="C2011" s="53">
        <v>13715053</v>
      </c>
      <c r="D2011" s="53">
        <v>0</v>
      </c>
    </row>
    <row r="2012" spans="1:4" x14ac:dyDescent="0.2">
      <c r="A2012" s="17" t="s">
        <v>4304</v>
      </c>
      <c r="B2012" s="90" t="s">
        <v>4305</v>
      </c>
      <c r="C2012" s="53">
        <v>10175213</v>
      </c>
      <c r="D2012" s="53">
        <v>453153</v>
      </c>
    </row>
    <row r="2013" spans="1:4" x14ac:dyDescent="0.2">
      <c r="A2013" s="116" t="s">
        <v>2391</v>
      </c>
      <c r="B2013" s="89" t="s">
        <v>2392</v>
      </c>
      <c r="C2013" s="54">
        <v>10340947</v>
      </c>
      <c r="D2013" s="54">
        <v>2491</v>
      </c>
    </row>
    <row r="2014" spans="1:4" x14ac:dyDescent="0.2">
      <c r="A2014" s="116" t="s">
        <v>3116</v>
      </c>
      <c r="B2014" s="89" t="s">
        <v>3117</v>
      </c>
      <c r="C2014" s="54">
        <v>65900664</v>
      </c>
      <c r="D2014" s="54">
        <v>0</v>
      </c>
    </row>
    <row r="2015" spans="1:4" x14ac:dyDescent="0.2">
      <c r="A2015" s="116" t="s">
        <v>2651</v>
      </c>
      <c r="B2015" s="89" t="s">
        <v>2652</v>
      </c>
      <c r="C2015" s="53">
        <v>41249152</v>
      </c>
      <c r="D2015" s="53">
        <v>489560</v>
      </c>
    </row>
    <row r="2016" spans="1:4" x14ac:dyDescent="0.2">
      <c r="A2016" s="116" t="s">
        <v>3370</v>
      </c>
      <c r="B2016" s="89" t="s">
        <v>3371</v>
      </c>
      <c r="C2016" s="53">
        <v>3986323</v>
      </c>
      <c r="D2016" s="53">
        <v>207111</v>
      </c>
    </row>
    <row r="2017" spans="1:4" x14ac:dyDescent="0.2">
      <c r="A2017" s="17" t="s">
        <v>3587</v>
      </c>
      <c r="B2017" s="90" t="s">
        <v>3642</v>
      </c>
      <c r="C2017" s="53">
        <v>50459582</v>
      </c>
      <c r="D2017" s="53">
        <v>7</v>
      </c>
    </row>
    <row r="2018" spans="1:4" x14ac:dyDescent="0.2">
      <c r="A2018" s="116" t="s">
        <v>3494</v>
      </c>
      <c r="B2018" s="89" t="s">
        <v>3495</v>
      </c>
      <c r="C2018" s="54">
        <v>11650000</v>
      </c>
      <c r="D2018" s="54">
        <v>0</v>
      </c>
    </row>
    <row r="2019" spans="1:4" x14ac:dyDescent="0.2">
      <c r="A2019" s="116" t="s">
        <v>3924</v>
      </c>
      <c r="B2019" s="89" t="s">
        <v>3925</v>
      </c>
      <c r="C2019" s="54">
        <v>30270882</v>
      </c>
      <c r="D2019" s="54">
        <v>0</v>
      </c>
    </row>
    <row r="2020" spans="1:4" x14ac:dyDescent="0.2">
      <c r="A2020" s="116" t="s">
        <v>3110</v>
      </c>
      <c r="B2020" s="89" t="s">
        <v>3111</v>
      </c>
      <c r="C2020" s="53">
        <v>33132064</v>
      </c>
      <c r="D2020" s="53">
        <v>17667</v>
      </c>
    </row>
    <row r="2021" spans="1:4" x14ac:dyDescent="0.2">
      <c r="A2021" s="116" t="s">
        <v>3346</v>
      </c>
      <c r="B2021" s="89" t="s">
        <v>3347</v>
      </c>
      <c r="C2021" s="53">
        <v>30754270</v>
      </c>
      <c r="D2021" s="53">
        <v>42100</v>
      </c>
    </row>
    <row r="2022" spans="1:4" x14ac:dyDescent="0.2">
      <c r="A2022" s="17" t="s">
        <v>1464</v>
      </c>
      <c r="B2022" s="90" t="s">
        <v>4617</v>
      </c>
      <c r="C2022" s="53">
        <v>37734811</v>
      </c>
      <c r="D2022" s="53">
        <v>0</v>
      </c>
    </row>
    <row r="2023" spans="1:4" x14ac:dyDescent="0.2">
      <c r="A2023" s="116" t="s">
        <v>2628</v>
      </c>
      <c r="B2023" s="89" t="s">
        <v>2629</v>
      </c>
      <c r="C2023" s="54">
        <v>10244824</v>
      </c>
      <c r="D2023" s="54">
        <v>328910</v>
      </c>
    </row>
    <row r="2024" spans="1:4" x14ac:dyDescent="0.2">
      <c r="A2024" s="116" t="s">
        <v>2476</v>
      </c>
      <c r="B2024" s="89" t="s">
        <v>3644</v>
      </c>
      <c r="C2024" s="54">
        <v>12731947</v>
      </c>
      <c r="D2024" s="54">
        <v>0</v>
      </c>
    </row>
    <row r="2025" spans="1:4" x14ac:dyDescent="0.2">
      <c r="A2025" s="116" t="s">
        <v>2858</v>
      </c>
      <c r="B2025" s="89" t="s">
        <v>4003</v>
      </c>
      <c r="C2025" s="53">
        <v>8740223</v>
      </c>
      <c r="D2025" s="53">
        <v>40862</v>
      </c>
    </row>
    <row r="2026" spans="1:4" x14ac:dyDescent="0.2">
      <c r="A2026" s="116" t="s">
        <v>4418</v>
      </c>
      <c r="B2026" s="89" t="s">
        <v>4419</v>
      </c>
      <c r="C2026" s="53">
        <v>16816209</v>
      </c>
      <c r="D2026" s="53">
        <v>930</v>
      </c>
    </row>
    <row r="2027" spans="1:4" x14ac:dyDescent="0.2">
      <c r="A2027" s="17" t="s">
        <v>2483</v>
      </c>
      <c r="B2027" s="90" t="s">
        <v>2484</v>
      </c>
      <c r="C2027" s="53">
        <v>11659319</v>
      </c>
      <c r="D2027" s="53">
        <v>0</v>
      </c>
    </row>
    <row r="2028" spans="1:4" x14ac:dyDescent="0.2">
      <c r="A2028" s="116" t="s">
        <v>3407</v>
      </c>
      <c r="B2028" s="89" t="s">
        <v>3408</v>
      </c>
      <c r="C2028" s="54">
        <v>20000000</v>
      </c>
      <c r="D2028" s="54">
        <v>0</v>
      </c>
    </row>
    <row r="2029" spans="1:4" x14ac:dyDescent="0.2">
      <c r="A2029" s="116" t="s">
        <v>3142</v>
      </c>
      <c r="B2029" s="89" t="s">
        <v>3143</v>
      </c>
      <c r="C2029" s="54">
        <v>47224987</v>
      </c>
      <c r="D2029" s="54">
        <v>633548</v>
      </c>
    </row>
    <row r="2030" spans="1:4" x14ac:dyDescent="0.2">
      <c r="A2030" s="116" t="s">
        <v>2230</v>
      </c>
      <c r="B2030" s="89" t="s">
        <v>2231</v>
      </c>
      <c r="C2030" s="53">
        <v>18897307</v>
      </c>
      <c r="D2030" s="53">
        <v>0</v>
      </c>
    </row>
    <row r="2031" spans="1:4" x14ac:dyDescent="0.2">
      <c r="A2031" s="116" t="s">
        <v>2256</v>
      </c>
      <c r="B2031" s="89" t="s">
        <v>2257</v>
      </c>
      <c r="C2031" s="53">
        <v>7888500</v>
      </c>
      <c r="D2031" s="53">
        <v>49375</v>
      </c>
    </row>
    <row r="2032" spans="1:4" x14ac:dyDescent="0.2">
      <c r="A2032" s="17" t="s">
        <v>3239</v>
      </c>
      <c r="B2032" s="90" t="s">
        <v>3240</v>
      </c>
      <c r="C2032" s="53">
        <v>16622320</v>
      </c>
      <c r="D2032" s="53">
        <v>1052578</v>
      </c>
    </row>
    <row r="2033" spans="1:4" x14ac:dyDescent="0.2">
      <c r="A2033" s="116" t="s">
        <v>2787</v>
      </c>
      <c r="B2033" s="89" t="s">
        <v>4497</v>
      </c>
      <c r="C2033" s="54">
        <v>152282336</v>
      </c>
      <c r="D2033" s="54">
        <v>0</v>
      </c>
    </row>
    <row r="2034" spans="1:4" x14ac:dyDescent="0.2">
      <c r="A2034" s="116" t="s">
        <v>3592</v>
      </c>
      <c r="B2034" s="89" t="s">
        <v>3593</v>
      </c>
      <c r="C2034" s="54">
        <v>32628051</v>
      </c>
      <c r="D2034" s="54">
        <v>0</v>
      </c>
    </row>
    <row r="2035" spans="1:4" x14ac:dyDescent="0.2">
      <c r="A2035" s="116" t="s">
        <v>3185</v>
      </c>
      <c r="B2035" s="89" t="s">
        <v>3186</v>
      </c>
      <c r="C2035" s="53">
        <v>14244718</v>
      </c>
      <c r="D2035" s="53">
        <v>3631</v>
      </c>
    </row>
    <row r="2036" spans="1:4" x14ac:dyDescent="0.2">
      <c r="A2036" s="116" t="s">
        <v>2892</v>
      </c>
      <c r="B2036" s="89" t="s">
        <v>2893</v>
      </c>
      <c r="C2036" s="53">
        <v>7378526</v>
      </c>
      <c r="D2036" s="53">
        <v>970000</v>
      </c>
    </row>
    <row r="2037" spans="1:4" x14ac:dyDescent="0.2">
      <c r="A2037" s="17" t="s">
        <v>2713</v>
      </c>
      <c r="B2037" s="90" t="s">
        <v>2714</v>
      </c>
      <c r="C2037" s="53">
        <v>47952015</v>
      </c>
      <c r="D2037" s="53">
        <v>0</v>
      </c>
    </row>
    <row r="2038" spans="1:4" x14ac:dyDescent="0.2">
      <c r="A2038" s="116" t="s">
        <v>2081</v>
      </c>
      <c r="B2038" s="89" t="s">
        <v>4206</v>
      </c>
      <c r="C2038" s="54">
        <v>32424892</v>
      </c>
      <c r="D2038" s="54">
        <v>44979</v>
      </c>
    </row>
    <row r="2039" spans="1:4" x14ac:dyDescent="0.2">
      <c r="A2039" s="116" t="s">
        <v>3207</v>
      </c>
      <c r="B2039" s="89" t="s">
        <v>3903</v>
      </c>
      <c r="C2039" s="54">
        <v>77757548</v>
      </c>
      <c r="D2039" s="54">
        <v>1764757</v>
      </c>
    </row>
    <row r="2040" spans="1:4" x14ac:dyDescent="0.2">
      <c r="A2040" s="116" t="s">
        <v>2774</v>
      </c>
      <c r="B2040" s="89" t="s">
        <v>2775</v>
      </c>
      <c r="C2040" s="53">
        <v>41477862</v>
      </c>
      <c r="D2040" s="53">
        <v>681542</v>
      </c>
    </row>
    <row r="2041" spans="1:4" x14ac:dyDescent="0.2">
      <c r="A2041" s="116" t="s">
        <v>3158</v>
      </c>
      <c r="B2041" s="89" t="s">
        <v>3159</v>
      </c>
      <c r="C2041" s="53">
        <v>16418641</v>
      </c>
      <c r="D2041" s="53">
        <v>336598</v>
      </c>
    </row>
    <row r="2042" spans="1:4" x14ac:dyDescent="0.2">
      <c r="A2042" s="17" t="s">
        <v>2718</v>
      </c>
      <c r="B2042" s="90" t="s">
        <v>2719</v>
      </c>
      <c r="C2042" s="53">
        <v>13288753</v>
      </c>
      <c r="D2042" s="53">
        <v>1855110</v>
      </c>
    </row>
    <row r="2043" spans="1:4" x14ac:dyDescent="0.2">
      <c r="A2043" s="116" t="s">
        <v>4526</v>
      </c>
      <c r="B2043" s="89" t="s">
        <v>4533</v>
      </c>
      <c r="C2043" s="54">
        <v>4430614</v>
      </c>
      <c r="D2043" s="54">
        <v>0</v>
      </c>
    </row>
    <row r="2044" spans="1:4" x14ac:dyDescent="0.2">
      <c r="A2044" s="116" t="s">
        <v>3861</v>
      </c>
      <c r="B2044" s="89" t="s">
        <v>4219</v>
      </c>
      <c r="C2044" s="54">
        <v>7797350</v>
      </c>
      <c r="D2044" s="54">
        <v>399945</v>
      </c>
    </row>
    <row r="2045" spans="1:4" x14ac:dyDescent="0.2">
      <c r="A2045" s="116" t="s">
        <v>2379</v>
      </c>
      <c r="B2045" s="89" t="s">
        <v>2380</v>
      </c>
      <c r="C2045" s="53">
        <v>44000000</v>
      </c>
      <c r="D2045" s="53">
        <v>5733625</v>
      </c>
    </row>
    <row r="2046" spans="1:4" x14ac:dyDescent="0.2">
      <c r="A2046" s="116" t="s">
        <v>3118</v>
      </c>
      <c r="B2046" s="89" t="s">
        <v>3119</v>
      </c>
      <c r="C2046" s="53">
        <v>26133306</v>
      </c>
      <c r="D2046" s="53">
        <v>372</v>
      </c>
    </row>
    <row r="2047" spans="1:4" x14ac:dyDescent="0.2">
      <c r="A2047" s="17" t="s">
        <v>2791</v>
      </c>
      <c r="B2047" s="90" t="s">
        <v>2792</v>
      </c>
      <c r="C2047" s="53">
        <v>15225000</v>
      </c>
      <c r="D2047" s="53">
        <v>160528</v>
      </c>
    </row>
    <row r="2048" spans="1:4" x14ac:dyDescent="0.2">
      <c r="A2048" s="116" t="s">
        <v>2088</v>
      </c>
      <c r="B2048" s="89" t="s">
        <v>2089</v>
      </c>
      <c r="C2048" s="54">
        <v>36212160</v>
      </c>
      <c r="D2048" s="54">
        <v>4889673</v>
      </c>
    </row>
    <row r="2049" spans="1:4" x14ac:dyDescent="0.2">
      <c r="A2049" s="116" t="s">
        <v>3171</v>
      </c>
      <c r="B2049" s="89" t="s">
        <v>3848</v>
      </c>
      <c r="C2049" s="54">
        <v>12607989</v>
      </c>
      <c r="D2049" s="54">
        <v>544785</v>
      </c>
    </row>
    <row r="2050" spans="1:4" x14ac:dyDescent="0.2">
      <c r="A2050" s="116" t="s">
        <v>2568</v>
      </c>
      <c r="B2050" s="89" t="s">
        <v>4217</v>
      </c>
      <c r="C2050" s="53">
        <v>43388223</v>
      </c>
      <c r="D2050" s="53">
        <v>0</v>
      </c>
    </row>
    <row r="2051" spans="1:4" x14ac:dyDescent="0.2">
      <c r="A2051" s="116" t="s">
        <v>3366</v>
      </c>
      <c r="B2051" s="89" t="s">
        <v>3367</v>
      </c>
      <c r="C2051" s="53">
        <v>26690460</v>
      </c>
      <c r="D2051" s="53">
        <v>699046</v>
      </c>
    </row>
    <row r="2052" spans="1:4" x14ac:dyDescent="0.2">
      <c r="A2052" s="17" t="s">
        <v>3275</v>
      </c>
      <c r="B2052" s="90" t="s">
        <v>3276</v>
      </c>
      <c r="C2052" s="53">
        <v>27275020</v>
      </c>
      <c r="D2052" s="53">
        <v>0</v>
      </c>
    </row>
    <row r="2053" spans="1:4" x14ac:dyDescent="0.2">
      <c r="A2053" s="116" t="s">
        <v>3935</v>
      </c>
      <c r="B2053" s="89" t="s">
        <v>3936</v>
      </c>
      <c r="C2053" s="54">
        <v>15677356</v>
      </c>
      <c r="D2053" s="54">
        <v>0</v>
      </c>
    </row>
    <row r="2054" spans="1:4" x14ac:dyDescent="0.2">
      <c r="A2054" s="116" t="s">
        <v>4354</v>
      </c>
      <c r="B2054" s="89" t="s">
        <v>4373</v>
      </c>
      <c r="C2054" s="54">
        <v>22992511</v>
      </c>
      <c r="D2054" s="54">
        <v>80037</v>
      </c>
    </row>
    <row r="2055" spans="1:4" x14ac:dyDescent="0.2">
      <c r="A2055" s="116" t="s">
        <v>3844</v>
      </c>
      <c r="B2055" s="89" t="s">
        <v>3845</v>
      </c>
      <c r="C2055" s="53">
        <v>11916325</v>
      </c>
      <c r="D2055" s="53">
        <v>1405</v>
      </c>
    </row>
    <row r="2056" spans="1:4" x14ac:dyDescent="0.2">
      <c r="A2056" s="116" t="s">
        <v>1879</v>
      </c>
      <c r="B2056" s="89" t="s">
        <v>1880</v>
      </c>
      <c r="C2056" s="53">
        <v>139240254</v>
      </c>
      <c r="D2056" s="53">
        <v>0</v>
      </c>
    </row>
    <row r="2057" spans="1:4" x14ac:dyDescent="0.2">
      <c r="A2057" s="17" t="s">
        <v>3042</v>
      </c>
      <c r="B2057" s="90" t="s">
        <v>3043</v>
      </c>
      <c r="C2057" s="53">
        <v>46081399</v>
      </c>
      <c r="D2057" s="53">
        <v>0</v>
      </c>
    </row>
    <row r="2058" spans="1:4" x14ac:dyDescent="0.2">
      <c r="A2058" s="116" t="s">
        <v>4663</v>
      </c>
      <c r="B2058" s="89" t="s">
        <v>4696</v>
      </c>
      <c r="C2058" s="54">
        <v>12878076</v>
      </c>
      <c r="D2058" s="54">
        <v>445683</v>
      </c>
    </row>
    <row r="2059" spans="1:4" x14ac:dyDescent="0.2">
      <c r="A2059" s="116" t="s">
        <v>1408</v>
      </c>
      <c r="B2059" s="89" t="s">
        <v>1409</v>
      </c>
      <c r="C2059" s="54">
        <v>16050530</v>
      </c>
      <c r="D2059" s="54">
        <v>553000</v>
      </c>
    </row>
    <row r="2060" spans="1:4" x14ac:dyDescent="0.2">
      <c r="A2060" s="116" t="s">
        <v>3183</v>
      </c>
      <c r="B2060" s="89" t="s">
        <v>3184</v>
      </c>
      <c r="C2060" s="53">
        <v>15697991</v>
      </c>
      <c r="D2060" s="53">
        <v>0</v>
      </c>
    </row>
    <row r="2061" spans="1:4" x14ac:dyDescent="0.2">
      <c r="A2061" s="116" t="s">
        <v>4410</v>
      </c>
      <c r="B2061" s="89" t="s">
        <v>4411</v>
      </c>
      <c r="C2061" s="53">
        <v>10611215</v>
      </c>
      <c r="D2061" s="53">
        <v>341186</v>
      </c>
    </row>
    <row r="2062" spans="1:4" x14ac:dyDescent="0.2">
      <c r="A2062" s="17" t="s">
        <v>4308</v>
      </c>
      <c r="B2062" s="90" t="s">
        <v>4309</v>
      </c>
      <c r="C2062" s="53">
        <v>8726972</v>
      </c>
      <c r="D2062" s="53">
        <v>0</v>
      </c>
    </row>
    <row r="2063" spans="1:4" x14ac:dyDescent="0.2">
      <c r="A2063" s="116" t="s">
        <v>3455</v>
      </c>
      <c r="B2063" s="89" t="s">
        <v>3456</v>
      </c>
      <c r="C2063" s="54">
        <v>16213590</v>
      </c>
      <c r="D2063" s="54">
        <v>702870</v>
      </c>
    </row>
    <row r="2064" spans="1:4" x14ac:dyDescent="0.2">
      <c r="A2064" s="116" t="s">
        <v>2090</v>
      </c>
      <c r="B2064" s="89" t="s">
        <v>2091</v>
      </c>
      <c r="C2064" s="54">
        <v>78320992</v>
      </c>
      <c r="D2064" s="54">
        <v>1759210</v>
      </c>
    </row>
    <row r="2065" spans="1:4" x14ac:dyDescent="0.2">
      <c r="A2065" s="116" t="s">
        <v>3590</v>
      </c>
      <c r="B2065" s="89" t="s">
        <v>3591</v>
      </c>
      <c r="C2065" s="53">
        <v>78782988</v>
      </c>
      <c r="D2065" s="53">
        <v>0</v>
      </c>
    </row>
    <row r="2066" spans="1:4" x14ac:dyDescent="0.2">
      <c r="A2066" s="116" t="s">
        <v>3085</v>
      </c>
      <c r="B2066" s="89" t="s">
        <v>3086</v>
      </c>
      <c r="C2066" s="53">
        <v>51480000</v>
      </c>
      <c r="D2066" s="53">
        <v>900900</v>
      </c>
    </row>
    <row r="2067" spans="1:4" x14ac:dyDescent="0.2">
      <c r="A2067" s="17" t="s">
        <v>2750</v>
      </c>
      <c r="B2067" s="90" t="s">
        <v>2751</v>
      </c>
      <c r="C2067" s="53">
        <v>11031483</v>
      </c>
      <c r="D2067" s="53">
        <v>196787</v>
      </c>
    </row>
    <row r="2068" spans="1:4" x14ac:dyDescent="0.2">
      <c r="A2068" s="116" t="s">
        <v>2586</v>
      </c>
      <c r="B2068" s="89" t="s">
        <v>2587</v>
      </c>
      <c r="C2068" s="54">
        <v>14607936</v>
      </c>
      <c r="D2068" s="54">
        <v>2650000</v>
      </c>
    </row>
    <row r="2069" spans="1:4" x14ac:dyDescent="0.2">
      <c r="A2069" s="116" t="s">
        <v>2184</v>
      </c>
      <c r="B2069" s="89" t="s">
        <v>2185</v>
      </c>
      <c r="C2069" s="54">
        <v>39940137</v>
      </c>
      <c r="D2069" s="54">
        <v>0</v>
      </c>
    </row>
    <row r="2070" spans="1:4" x14ac:dyDescent="0.2">
      <c r="A2070" s="116" t="s">
        <v>3259</v>
      </c>
      <c r="B2070" s="89" t="s">
        <v>3260</v>
      </c>
      <c r="C2070" s="53">
        <v>16503790</v>
      </c>
      <c r="D2070" s="53">
        <v>2179271</v>
      </c>
    </row>
    <row r="2071" spans="1:4" x14ac:dyDescent="0.2">
      <c r="A2071" s="116" t="s">
        <v>3278</v>
      </c>
      <c r="B2071" s="89" t="s">
        <v>3279</v>
      </c>
      <c r="C2071" s="53">
        <v>14079007</v>
      </c>
      <c r="D2071" s="53">
        <v>1764784</v>
      </c>
    </row>
    <row r="2072" spans="1:4" x14ac:dyDescent="0.2">
      <c r="A2072" s="17" t="s">
        <v>3323</v>
      </c>
      <c r="B2072" s="90" t="s">
        <v>3324</v>
      </c>
      <c r="C2072" s="53">
        <v>30106502</v>
      </c>
      <c r="D2072" s="53">
        <v>2669437</v>
      </c>
    </row>
    <row r="2073" spans="1:4" x14ac:dyDescent="0.2">
      <c r="A2073" s="116" t="s">
        <v>3233</v>
      </c>
      <c r="B2073" s="89" t="s">
        <v>3234</v>
      </c>
      <c r="C2073" s="54">
        <v>16350563</v>
      </c>
      <c r="D2073" s="54">
        <v>100474</v>
      </c>
    </row>
    <row r="2074" spans="1:4" x14ac:dyDescent="0.2">
      <c r="A2074" s="116" t="s">
        <v>4667</v>
      </c>
      <c r="B2074" s="89" t="s">
        <v>4700</v>
      </c>
      <c r="C2074" s="54">
        <v>10597863</v>
      </c>
      <c r="D2074" s="54">
        <v>0</v>
      </c>
    </row>
    <row r="2075" spans="1:4" x14ac:dyDescent="0.2">
      <c r="A2075" s="116" t="s">
        <v>2168</v>
      </c>
      <c r="B2075" s="89" t="s">
        <v>2169</v>
      </c>
      <c r="C2075" s="53">
        <v>35745668</v>
      </c>
      <c r="D2075" s="53">
        <v>9516</v>
      </c>
    </row>
    <row r="2076" spans="1:4" x14ac:dyDescent="0.2">
      <c r="A2076" s="116" t="s">
        <v>3493</v>
      </c>
      <c r="B2076" s="89" t="s">
        <v>3972</v>
      </c>
      <c r="C2076" s="53">
        <v>41875293</v>
      </c>
      <c r="D2076" s="53">
        <v>2159457</v>
      </c>
    </row>
    <row r="2077" spans="1:4" x14ac:dyDescent="0.2">
      <c r="A2077" s="17" t="s">
        <v>2624</v>
      </c>
      <c r="B2077" s="90" t="s">
        <v>2625</v>
      </c>
      <c r="C2077" s="53">
        <v>11698021</v>
      </c>
      <c r="D2077" s="53">
        <v>173088</v>
      </c>
    </row>
    <row r="2078" spans="1:4" x14ac:dyDescent="0.2">
      <c r="A2078" s="116" t="s">
        <v>2963</v>
      </c>
      <c r="B2078" s="89" t="s">
        <v>2964</v>
      </c>
      <c r="C2078" s="54">
        <v>9031122</v>
      </c>
      <c r="D2078" s="54">
        <v>6064</v>
      </c>
    </row>
    <row r="2079" spans="1:4" x14ac:dyDescent="0.2">
      <c r="A2079" s="116" t="s">
        <v>2359</v>
      </c>
      <c r="B2079" s="89" t="s">
        <v>2360</v>
      </c>
      <c r="C2079" s="54">
        <v>64214329</v>
      </c>
      <c r="D2079" s="54">
        <v>0</v>
      </c>
    </row>
    <row r="2080" spans="1:4" x14ac:dyDescent="0.2">
      <c r="A2080" s="116" t="s">
        <v>3426</v>
      </c>
      <c r="B2080" s="89" t="s">
        <v>3427</v>
      </c>
      <c r="C2080" s="53">
        <v>3510000</v>
      </c>
      <c r="D2080" s="53">
        <v>0</v>
      </c>
    </row>
    <row r="2081" spans="1:4" x14ac:dyDescent="0.2">
      <c r="A2081" s="116" t="s">
        <v>3811</v>
      </c>
      <c r="B2081" s="89" t="s">
        <v>3812</v>
      </c>
      <c r="C2081" s="53">
        <v>15929362</v>
      </c>
      <c r="D2081" s="53">
        <v>193198</v>
      </c>
    </row>
    <row r="2082" spans="1:4" x14ac:dyDescent="0.2">
      <c r="A2082" s="17" t="s">
        <v>4425</v>
      </c>
      <c r="B2082" s="90" t="s">
        <v>4426</v>
      </c>
      <c r="C2082" s="53">
        <v>12877215</v>
      </c>
      <c r="D2082" s="53">
        <v>0</v>
      </c>
    </row>
    <row r="2083" spans="1:4" x14ac:dyDescent="0.2">
      <c r="A2083" s="116" t="s">
        <v>4784</v>
      </c>
      <c r="B2083" s="89" t="s">
        <v>4785</v>
      </c>
      <c r="C2083" s="54">
        <v>18905000</v>
      </c>
      <c r="D2083" s="54">
        <v>0</v>
      </c>
    </row>
    <row r="2084" spans="1:4" x14ac:dyDescent="0.2">
      <c r="A2084" s="116" t="s">
        <v>3379</v>
      </c>
      <c r="B2084" s="89" t="s">
        <v>3380</v>
      </c>
      <c r="C2084" s="54">
        <v>7200000</v>
      </c>
      <c r="D2084" s="54">
        <v>198421</v>
      </c>
    </row>
    <row r="2085" spans="1:4" x14ac:dyDescent="0.2">
      <c r="A2085" s="116" t="s">
        <v>2928</v>
      </c>
      <c r="B2085" s="89" t="s">
        <v>2929</v>
      </c>
      <c r="C2085" s="53">
        <v>32000000</v>
      </c>
      <c r="D2085" s="53">
        <v>0</v>
      </c>
    </row>
    <row r="2086" spans="1:4" x14ac:dyDescent="0.2">
      <c r="A2086" s="116" t="s">
        <v>3465</v>
      </c>
      <c r="B2086" s="89" t="s">
        <v>3466</v>
      </c>
      <c r="C2086" s="53">
        <v>7070860</v>
      </c>
      <c r="D2086" s="53">
        <v>464774</v>
      </c>
    </row>
    <row r="2087" spans="1:4" x14ac:dyDescent="0.2">
      <c r="A2087" s="17" t="s">
        <v>4782</v>
      </c>
      <c r="B2087" s="90" t="s">
        <v>4783</v>
      </c>
      <c r="C2087" s="53">
        <v>5037930</v>
      </c>
      <c r="D2087" s="53">
        <v>0</v>
      </c>
    </row>
    <row r="2088" spans="1:4" x14ac:dyDescent="0.2">
      <c r="A2088" s="116" t="s">
        <v>4988</v>
      </c>
      <c r="B2088" s="89" t="s">
        <v>4989</v>
      </c>
      <c r="C2088" s="54">
        <v>14096380</v>
      </c>
      <c r="D2088" s="54">
        <v>0</v>
      </c>
    </row>
    <row r="2089" spans="1:4" x14ac:dyDescent="0.2">
      <c r="A2089" s="116" t="s">
        <v>4422</v>
      </c>
      <c r="B2089" s="89" t="s">
        <v>4423</v>
      </c>
      <c r="C2089" s="54">
        <v>29779596</v>
      </c>
      <c r="D2089" s="54">
        <v>0</v>
      </c>
    </row>
    <row r="2090" spans="1:4" x14ac:dyDescent="0.2">
      <c r="A2090" s="116" t="s">
        <v>2207</v>
      </c>
      <c r="B2090" s="89" t="s">
        <v>2208</v>
      </c>
      <c r="C2090" s="53">
        <v>41486390</v>
      </c>
      <c r="D2090" s="53">
        <v>0</v>
      </c>
    </row>
    <row r="2091" spans="1:4" x14ac:dyDescent="0.2">
      <c r="A2091" s="116" t="s">
        <v>4716</v>
      </c>
      <c r="B2091" s="89" t="s">
        <v>4733</v>
      </c>
      <c r="C2091" s="53">
        <v>7819826</v>
      </c>
      <c r="D2091" s="53">
        <v>0</v>
      </c>
    </row>
    <row r="2092" spans="1:4" x14ac:dyDescent="0.2">
      <c r="A2092" s="17" t="s">
        <v>4073</v>
      </c>
      <c r="B2092" s="90" t="s">
        <v>4074</v>
      </c>
      <c r="C2092" s="53">
        <v>8139954</v>
      </c>
      <c r="D2092" s="53">
        <v>230834</v>
      </c>
    </row>
    <row r="2093" spans="1:4" x14ac:dyDescent="0.2">
      <c r="A2093" s="116" t="s">
        <v>3809</v>
      </c>
      <c r="B2093" s="89" t="s">
        <v>3810</v>
      </c>
      <c r="C2093" s="54">
        <v>22857042</v>
      </c>
      <c r="D2093" s="54">
        <v>0</v>
      </c>
    </row>
    <row r="2094" spans="1:4" x14ac:dyDescent="0.2">
      <c r="A2094" s="116" t="s">
        <v>2200</v>
      </c>
      <c r="B2094" s="89" t="s">
        <v>2201</v>
      </c>
      <c r="C2094" s="54">
        <v>35119757</v>
      </c>
      <c r="D2094" s="54">
        <v>692189</v>
      </c>
    </row>
    <row r="2095" spans="1:4" x14ac:dyDescent="0.2">
      <c r="A2095" s="116" t="s">
        <v>4358</v>
      </c>
      <c r="B2095" s="89" t="s">
        <v>4377</v>
      </c>
      <c r="C2095" s="53">
        <v>3502000</v>
      </c>
      <c r="D2095" s="53">
        <v>0</v>
      </c>
    </row>
    <row r="2096" spans="1:4" x14ac:dyDescent="0.2">
      <c r="A2096" s="116" t="s">
        <v>2498</v>
      </c>
      <c r="B2096" s="89" t="s">
        <v>2499</v>
      </c>
      <c r="C2096" s="53">
        <v>11500000</v>
      </c>
      <c r="D2096" s="53">
        <v>0</v>
      </c>
    </row>
    <row r="2097" spans="1:4" x14ac:dyDescent="0.2">
      <c r="A2097" s="17" t="s">
        <v>3580</v>
      </c>
      <c r="B2097" s="90" t="s">
        <v>3908</v>
      </c>
      <c r="C2097" s="53">
        <v>44628136</v>
      </c>
      <c r="D2097" s="53">
        <v>56512</v>
      </c>
    </row>
    <row r="2098" spans="1:4" x14ac:dyDescent="0.2">
      <c r="A2098" s="116" t="s">
        <v>3457</v>
      </c>
      <c r="B2098" s="89" t="s">
        <v>3458</v>
      </c>
      <c r="C2098" s="54">
        <v>9730590</v>
      </c>
      <c r="D2098" s="54">
        <v>1468080</v>
      </c>
    </row>
    <row r="2099" spans="1:4" x14ac:dyDescent="0.2">
      <c r="A2099" s="116" t="s">
        <v>2643</v>
      </c>
      <c r="B2099" s="89" t="s">
        <v>2644</v>
      </c>
      <c r="C2099" s="54">
        <v>178549360</v>
      </c>
      <c r="D2099" s="54">
        <v>908100</v>
      </c>
    </row>
    <row r="2100" spans="1:4" x14ac:dyDescent="0.2">
      <c r="A2100" s="116" t="s">
        <v>2458</v>
      </c>
      <c r="B2100" s="89" t="s">
        <v>2459</v>
      </c>
      <c r="C2100" s="53">
        <v>105590764</v>
      </c>
      <c r="D2100" s="53">
        <v>1311356</v>
      </c>
    </row>
    <row r="2101" spans="1:4" x14ac:dyDescent="0.2">
      <c r="A2101" s="116" t="s">
        <v>4067</v>
      </c>
      <c r="B2101" s="89" t="s">
        <v>4068</v>
      </c>
      <c r="C2101" s="53">
        <v>11059422</v>
      </c>
      <c r="D2101" s="53">
        <v>0</v>
      </c>
    </row>
    <row r="2102" spans="1:4" x14ac:dyDescent="0.2">
      <c r="A2102" s="17" t="s">
        <v>2569</v>
      </c>
      <c r="B2102" s="90" t="s">
        <v>4535</v>
      </c>
      <c r="C2102" s="53">
        <v>15515138</v>
      </c>
      <c r="D2102" s="53">
        <v>0</v>
      </c>
    </row>
    <row r="2103" spans="1:4" x14ac:dyDescent="0.2">
      <c r="A2103" s="116" t="s">
        <v>3037</v>
      </c>
      <c r="B2103" s="89" t="s">
        <v>3038</v>
      </c>
      <c r="C2103" s="54">
        <v>11746609</v>
      </c>
      <c r="D2103" s="54">
        <v>1422530</v>
      </c>
    </row>
    <row r="2104" spans="1:4" x14ac:dyDescent="0.2">
      <c r="A2104" s="116" t="s">
        <v>2712</v>
      </c>
      <c r="B2104" s="89" t="s">
        <v>4343</v>
      </c>
      <c r="C2104" s="54">
        <v>28048252</v>
      </c>
      <c r="D2104" s="54">
        <v>4739</v>
      </c>
    </row>
    <row r="2105" spans="1:4" x14ac:dyDescent="0.2">
      <c r="A2105" s="116" t="s">
        <v>3094</v>
      </c>
      <c r="B2105" s="89" t="s">
        <v>3095</v>
      </c>
      <c r="C2105" s="53">
        <v>11800000</v>
      </c>
      <c r="D2105" s="53">
        <v>499287</v>
      </c>
    </row>
    <row r="2106" spans="1:4" x14ac:dyDescent="0.2">
      <c r="A2106" s="116" t="s">
        <v>3512</v>
      </c>
      <c r="B2106" s="89" t="s">
        <v>3513</v>
      </c>
      <c r="C2106" s="53">
        <v>11968040</v>
      </c>
      <c r="D2106" s="53">
        <v>904602</v>
      </c>
    </row>
    <row r="2107" spans="1:4" x14ac:dyDescent="0.2">
      <c r="A2107" s="17" t="s">
        <v>3510</v>
      </c>
      <c r="B2107" s="90" t="s">
        <v>3511</v>
      </c>
      <c r="C2107" s="53">
        <v>46803136</v>
      </c>
      <c r="D2107" s="53">
        <v>2947249</v>
      </c>
    </row>
    <row r="2108" spans="1:4" x14ac:dyDescent="0.2">
      <c r="A2108" s="116" t="s">
        <v>2935</v>
      </c>
      <c r="B2108" s="89" t="s">
        <v>2936</v>
      </c>
      <c r="C2108" s="54">
        <v>10210765</v>
      </c>
      <c r="D2108" s="54">
        <v>2009812</v>
      </c>
    </row>
    <row r="2109" spans="1:4" x14ac:dyDescent="0.2">
      <c r="A2109" s="116" t="s">
        <v>2894</v>
      </c>
      <c r="B2109" s="89" t="s">
        <v>2895</v>
      </c>
      <c r="C2109" s="54">
        <v>3800000</v>
      </c>
      <c r="D2109" s="54">
        <v>0</v>
      </c>
    </row>
    <row r="2110" spans="1:4" x14ac:dyDescent="0.2">
      <c r="A2110" s="116" t="s">
        <v>3463</v>
      </c>
      <c r="B2110" s="89" t="s">
        <v>3464</v>
      </c>
      <c r="C2110" s="53">
        <v>14757180</v>
      </c>
      <c r="D2110" s="53">
        <v>1147</v>
      </c>
    </row>
    <row r="2111" spans="1:4" x14ac:dyDescent="0.2">
      <c r="A2111" s="116" t="s">
        <v>2029</v>
      </c>
      <c r="B2111" s="89" t="s">
        <v>4259</v>
      </c>
      <c r="C2111" s="53">
        <v>20000000</v>
      </c>
      <c r="D2111" s="53">
        <v>912530</v>
      </c>
    </row>
    <row r="2112" spans="1:4" x14ac:dyDescent="0.2">
      <c r="A2112" s="17" t="s">
        <v>3092</v>
      </c>
      <c r="B2112" s="90" t="s">
        <v>3093</v>
      </c>
      <c r="C2112" s="53">
        <v>20000000</v>
      </c>
      <c r="D2112" s="53">
        <v>0</v>
      </c>
    </row>
    <row r="2113" spans="1:4" x14ac:dyDescent="0.2">
      <c r="A2113" s="116" t="s">
        <v>3060</v>
      </c>
      <c r="B2113" s="89" t="s">
        <v>3061</v>
      </c>
      <c r="C2113" s="54">
        <v>33784259</v>
      </c>
      <c r="D2113" s="54">
        <v>100000</v>
      </c>
    </row>
    <row r="2114" spans="1:4" x14ac:dyDescent="0.2">
      <c r="A2114" s="116" t="s">
        <v>3614</v>
      </c>
      <c r="B2114" s="89" t="s">
        <v>3962</v>
      </c>
      <c r="C2114" s="54">
        <v>28378364</v>
      </c>
      <c r="D2114" s="54">
        <v>5</v>
      </c>
    </row>
    <row r="2115" spans="1:4" x14ac:dyDescent="0.2">
      <c r="A2115" s="116" t="s">
        <v>3506</v>
      </c>
      <c r="B2115" s="89" t="s">
        <v>3507</v>
      </c>
      <c r="C2115" s="53">
        <v>5200000</v>
      </c>
      <c r="D2115" s="53">
        <v>30153</v>
      </c>
    </row>
    <row r="2116" spans="1:4" x14ac:dyDescent="0.2">
      <c r="A2116" s="116" t="s">
        <v>3263</v>
      </c>
      <c r="B2116" s="89" t="s">
        <v>3264</v>
      </c>
      <c r="C2116" s="53">
        <v>66985895</v>
      </c>
      <c r="D2116" s="53">
        <v>22117</v>
      </c>
    </row>
    <row r="2117" spans="1:4" x14ac:dyDescent="0.2">
      <c r="A2117" s="17" t="s">
        <v>3191</v>
      </c>
      <c r="B2117" s="90" t="s">
        <v>3192</v>
      </c>
      <c r="C2117" s="53">
        <v>7454490</v>
      </c>
      <c r="D2117" s="53">
        <v>2093</v>
      </c>
    </row>
    <row r="2118" spans="1:4" x14ac:dyDescent="0.2">
      <c r="A2118" s="116" t="s">
        <v>2016</v>
      </c>
      <c r="B2118" s="89" t="s">
        <v>3868</v>
      </c>
      <c r="C2118" s="54">
        <v>12170615</v>
      </c>
      <c r="D2118" s="54">
        <v>6484</v>
      </c>
    </row>
    <row r="2119" spans="1:4" x14ac:dyDescent="0.2">
      <c r="A2119" s="116" t="s">
        <v>2371</v>
      </c>
      <c r="B2119" s="89" t="s">
        <v>3873</v>
      </c>
      <c r="C2119" s="54">
        <v>12055535</v>
      </c>
      <c r="D2119" s="54">
        <v>757550</v>
      </c>
    </row>
    <row r="2120" spans="1:4" x14ac:dyDescent="0.2">
      <c r="A2120" s="116" t="s">
        <v>1747</v>
      </c>
      <c r="B2120" s="89" t="s">
        <v>1748</v>
      </c>
      <c r="C2120" s="53">
        <v>31331669</v>
      </c>
      <c r="D2120" s="53">
        <v>426</v>
      </c>
    </row>
    <row r="2121" spans="1:4" x14ac:dyDescent="0.2">
      <c r="A2121" s="116" t="s">
        <v>4412</v>
      </c>
      <c r="B2121" s="89" t="s">
        <v>4413</v>
      </c>
      <c r="C2121" s="53">
        <v>11287196</v>
      </c>
      <c r="D2121" s="53">
        <v>0</v>
      </c>
    </row>
    <row r="2122" spans="1:4" x14ac:dyDescent="0.2">
      <c r="A2122" s="17" t="s">
        <v>4158</v>
      </c>
      <c r="B2122" s="90" t="s">
        <v>4159</v>
      </c>
      <c r="C2122" s="53">
        <v>8388207</v>
      </c>
      <c r="D2122" s="53">
        <v>285208</v>
      </c>
    </row>
    <row r="2123" spans="1:4" x14ac:dyDescent="0.2">
      <c r="A2123" s="116" t="s">
        <v>3180</v>
      </c>
      <c r="B2123" s="89" t="s">
        <v>3181</v>
      </c>
      <c r="C2123" s="54">
        <v>28000000</v>
      </c>
      <c r="D2123" s="54">
        <v>2610705</v>
      </c>
    </row>
    <row r="2124" spans="1:4" x14ac:dyDescent="0.2">
      <c r="A2124" s="116" t="s">
        <v>2533</v>
      </c>
      <c r="B2124" s="89" t="s">
        <v>2534</v>
      </c>
      <c r="C2124" s="54">
        <v>30826118</v>
      </c>
      <c r="D2124" s="54">
        <v>0</v>
      </c>
    </row>
    <row r="2125" spans="1:4" x14ac:dyDescent="0.2">
      <c r="A2125" s="116" t="s">
        <v>3220</v>
      </c>
      <c r="B2125" s="89" t="s">
        <v>4487</v>
      </c>
      <c r="C2125" s="53">
        <v>9928522</v>
      </c>
      <c r="D2125" s="53">
        <v>0</v>
      </c>
    </row>
    <row r="2126" spans="1:4" x14ac:dyDescent="0.2">
      <c r="A2126" s="116" t="s">
        <v>2978</v>
      </c>
      <c r="B2126" s="89" t="s">
        <v>2979</v>
      </c>
      <c r="C2126" s="53">
        <v>10000000</v>
      </c>
      <c r="D2126" s="53">
        <v>863457</v>
      </c>
    </row>
    <row r="2127" spans="1:4" x14ac:dyDescent="0.2">
      <c r="A2127" s="17" t="s">
        <v>1798</v>
      </c>
      <c r="B2127" s="90" t="s">
        <v>1799</v>
      </c>
      <c r="C2127" s="53">
        <v>7391186</v>
      </c>
      <c r="D2127" s="53">
        <v>216861</v>
      </c>
    </row>
    <row r="2128" spans="1:4" x14ac:dyDescent="0.2">
      <c r="A2128" s="116" t="s">
        <v>4349</v>
      </c>
      <c r="B2128" s="89" t="s">
        <v>4368</v>
      </c>
      <c r="C2128" s="54">
        <v>26076844</v>
      </c>
      <c r="D2128" s="54">
        <v>0</v>
      </c>
    </row>
    <row r="2129" spans="1:4" x14ac:dyDescent="0.2">
      <c r="A2129" s="116" t="s">
        <v>4990</v>
      </c>
      <c r="B2129" s="89" t="s">
        <v>4991</v>
      </c>
      <c r="C2129" s="54">
        <v>5404980</v>
      </c>
      <c r="D2129" s="54">
        <v>0</v>
      </c>
    </row>
    <row r="2130" spans="1:4" x14ac:dyDescent="0.2">
      <c r="A2130" s="116" t="s">
        <v>3533</v>
      </c>
      <c r="B2130" s="89" t="s">
        <v>3534</v>
      </c>
      <c r="C2130" s="53">
        <v>12500976</v>
      </c>
      <c r="D2130" s="53">
        <v>363728</v>
      </c>
    </row>
    <row r="2131" spans="1:4" x14ac:dyDescent="0.2">
      <c r="A2131" s="116" t="s">
        <v>3098</v>
      </c>
      <c r="B2131" s="89" t="s">
        <v>3099</v>
      </c>
      <c r="C2131" s="53">
        <v>10920000</v>
      </c>
      <c r="D2131" s="53">
        <v>333721</v>
      </c>
    </row>
    <row r="2132" spans="1:4" x14ac:dyDescent="0.2">
      <c r="A2132" s="17" t="s">
        <v>3607</v>
      </c>
      <c r="B2132" s="90" t="s">
        <v>4006</v>
      </c>
      <c r="C2132" s="53">
        <v>33384803</v>
      </c>
      <c r="D2132" s="53">
        <v>479412</v>
      </c>
    </row>
    <row r="2133" spans="1:4" x14ac:dyDescent="0.2">
      <c r="A2133" s="116" t="s">
        <v>3780</v>
      </c>
      <c r="B2133" s="89" t="s">
        <v>3781</v>
      </c>
      <c r="C2133" s="54">
        <v>11614526</v>
      </c>
      <c r="D2133" s="54">
        <v>0</v>
      </c>
    </row>
    <row r="2134" spans="1:4" x14ac:dyDescent="0.2">
      <c r="A2134" s="116" t="s">
        <v>2502</v>
      </c>
      <c r="B2134" s="89" t="s">
        <v>2503</v>
      </c>
      <c r="C2134" s="54">
        <v>15856388</v>
      </c>
      <c r="D2134" s="54">
        <v>4233</v>
      </c>
    </row>
    <row r="2135" spans="1:4" x14ac:dyDescent="0.2">
      <c r="A2135" s="116" t="s">
        <v>2994</v>
      </c>
      <c r="B2135" s="89" t="s">
        <v>2995</v>
      </c>
      <c r="C2135" s="53">
        <v>9607672</v>
      </c>
      <c r="D2135" s="53">
        <v>381753</v>
      </c>
    </row>
    <row r="2136" spans="1:4" x14ac:dyDescent="0.2">
      <c r="A2136" s="116" t="s">
        <v>2741</v>
      </c>
      <c r="B2136" s="89" t="s">
        <v>2742</v>
      </c>
      <c r="C2136" s="53">
        <v>24904689</v>
      </c>
      <c r="D2136" s="53">
        <v>3060</v>
      </c>
    </row>
    <row r="2137" spans="1:4" x14ac:dyDescent="0.2">
      <c r="A2137" s="17" t="s">
        <v>3197</v>
      </c>
      <c r="B2137" s="90" t="s">
        <v>3198</v>
      </c>
      <c r="C2137" s="53">
        <v>22137500</v>
      </c>
      <c r="D2137" s="53">
        <v>0</v>
      </c>
    </row>
    <row r="2138" spans="1:4" x14ac:dyDescent="0.2">
      <c r="A2138" s="116" t="s">
        <v>3755</v>
      </c>
      <c r="B2138" s="89" t="s">
        <v>3756</v>
      </c>
      <c r="C2138" s="54">
        <v>19738484</v>
      </c>
      <c r="D2138" s="54">
        <v>0</v>
      </c>
    </row>
    <row r="2139" spans="1:4" x14ac:dyDescent="0.2">
      <c r="A2139" s="116" t="s">
        <v>3627</v>
      </c>
      <c r="B2139" s="89" t="s">
        <v>3964</v>
      </c>
      <c r="C2139" s="54">
        <v>20687271</v>
      </c>
      <c r="D2139" s="54">
        <v>4920</v>
      </c>
    </row>
    <row r="2140" spans="1:4" x14ac:dyDescent="0.2">
      <c r="A2140" s="116" t="s">
        <v>2576</v>
      </c>
      <c r="B2140" s="89" t="s">
        <v>2577</v>
      </c>
      <c r="C2140" s="53">
        <v>59991641</v>
      </c>
      <c r="D2140" s="53">
        <v>689080</v>
      </c>
    </row>
    <row r="2141" spans="1:4" x14ac:dyDescent="0.2">
      <c r="A2141" s="116" t="s">
        <v>2558</v>
      </c>
      <c r="B2141" s="89" t="s">
        <v>2559</v>
      </c>
      <c r="C2141" s="53">
        <v>9660000</v>
      </c>
      <c r="D2141" s="53">
        <v>25710</v>
      </c>
    </row>
    <row r="2142" spans="1:4" x14ac:dyDescent="0.2">
      <c r="A2142" s="17" t="s">
        <v>4992</v>
      </c>
      <c r="B2142" s="90" t="s">
        <v>4993</v>
      </c>
      <c r="C2142" s="53">
        <v>6928151</v>
      </c>
      <c r="D2142" s="53">
        <v>71856</v>
      </c>
    </row>
    <row r="2143" spans="1:4" x14ac:dyDescent="0.2">
      <c r="A2143" s="116" t="s">
        <v>4717</v>
      </c>
      <c r="B2143" s="89" t="s">
        <v>4734</v>
      </c>
      <c r="C2143" s="54">
        <v>11144890</v>
      </c>
      <c r="D2143" s="54">
        <v>0</v>
      </c>
    </row>
    <row r="2144" spans="1:4" x14ac:dyDescent="0.2">
      <c r="A2144" s="116" t="s">
        <v>1856</v>
      </c>
      <c r="B2144" s="89" t="s">
        <v>4822</v>
      </c>
      <c r="C2144" s="54">
        <v>67328047</v>
      </c>
      <c r="D2144" s="54">
        <v>1112863</v>
      </c>
    </row>
    <row r="2145" spans="1:4" x14ac:dyDescent="0.2">
      <c r="A2145" s="116" t="s">
        <v>1291</v>
      </c>
      <c r="B2145" s="89" t="s">
        <v>1292</v>
      </c>
      <c r="C2145" s="53">
        <v>6500000</v>
      </c>
      <c r="D2145" s="53">
        <v>383000</v>
      </c>
    </row>
    <row r="2146" spans="1:4" x14ac:dyDescent="0.2">
      <c r="A2146" s="116" t="s">
        <v>1500</v>
      </c>
      <c r="B2146" s="89" t="s">
        <v>1501</v>
      </c>
      <c r="C2146" s="53">
        <v>74439675</v>
      </c>
      <c r="D2146" s="53">
        <v>172444</v>
      </c>
    </row>
    <row r="2147" spans="1:4" x14ac:dyDescent="0.2">
      <c r="A2147" s="17" t="s">
        <v>2660</v>
      </c>
      <c r="B2147" s="90" t="s">
        <v>4218</v>
      </c>
      <c r="C2147" s="53">
        <v>45319582</v>
      </c>
      <c r="D2147" s="53">
        <v>11311</v>
      </c>
    </row>
    <row r="2148" spans="1:4" x14ac:dyDescent="0.2">
      <c r="A2148" s="116" t="s">
        <v>3622</v>
      </c>
      <c r="B2148" s="89" t="s">
        <v>4036</v>
      </c>
      <c r="C2148" s="54">
        <v>50864390</v>
      </c>
      <c r="D2148" s="54">
        <v>1805926</v>
      </c>
    </row>
    <row r="2149" spans="1:4" x14ac:dyDescent="0.2">
      <c r="A2149" s="116" t="s">
        <v>2105</v>
      </c>
      <c r="B2149" s="89" t="s">
        <v>4630</v>
      </c>
      <c r="C2149" s="54">
        <v>4721384</v>
      </c>
      <c r="D2149" s="54">
        <v>0</v>
      </c>
    </row>
    <row r="2150" spans="1:4" x14ac:dyDescent="0.2">
      <c r="A2150" s="116" t="s">
        <v>1672</v>
      </c>
      <c r="B2150" s="89" t="s">
        <v>1673</v>
      </c>
      <c r="C2150" s="53">
        <v>20256888</v>
      </c>
      <c r="D2150" s="53">
        <v>0</v>
      </c>
    </row>
    <row r="2151" spans="1:4" x14ac:dyDescent="0.2">
      <c r="A2151" s="116" t="s">
        <v>3446</v>
      </c>
      <c r="B2151" s="89" t="s">
        <v>3447</v>
      </c>
      <c r="C2151" s="53">
        <v>11668027</v>
      </c>
      <c r="D2151" s="53">
        <v>472513</v>
      </c>
    </row>
    <row r="2152" spans="1:4" x14ac:dyDescent="0.2">
      <c r="A2152" s="17" t="s">
        <v>3319</v>
      </c>
      <c r="B2152" s="90" t="s">
        <v>3320</v>
      </c>
      <c r="C2152" s="53">
        <v>62599161</v>
      </c>
      <c r="D2152" s="53">
        <v>237904</v>
      </c>
    </row>
    <row r="2153" spans="1:4" x14ac:dyDescent="0.2">
      <c r="A2153" s="116" t="s">
        <v>4627</v>
      </c>
      <c r="B2153" s="89" t="s">
        <v>4628</v>
      </c>
      <c r="C2153" s="54">
        <v>9260901</v>
      </c>
      <c r="D2153" s="54">
        <v>722922</v>
      </c>
    </row>
    <row r="2154" spans="1:4" x14ac:dyDescent="0.2">
      <c r="A2154" s="116" t="s">
        <v>2661</v>
      </c>
      <c r="B2154" s="89" t="s">
        <v>2662</v>
      </c>
      <c r="C2154" s="54">
        <v>24822362</v>
      </c>
      <c r="D2154" s="54">
        <v>0</v>
      </c>
    </row>
    <row r="2155" spans="1:4" x14ac:dyDescent="0.2">
      <c r="A2155" s="116" t="s">
        <v>3616</v>
      </c>
      <c r="B2155" s="89" t="s">
        <v>3838</v>
      </c>
      <c r="C2155" s="53">
        <v>37932613</v>
      </c>
      <c r="D2155" s="53">
        <v>1037863</v>
      </c>
    </row>
    <row r="2156" spans="1:4" x14ac:dyDescent="0.2">
      <c r="A2156" s="116" t="s">
        <v>4357</v>
      </c>
      <c r="B2156" s="89" t="s">
        <v>4376</v>
      </c>
      <c r="C2156" s="53">
        <v>5178252</v>
      </c>
      <c r="D2156" s="53">
        <v>123100</v>
      </c>
    </row>
    <row r="2157" spans="1:4" x14ac:dyDescent="0.2">
      <c r="A2157" s="17" t="s">
        <v>2516</v>
      </c>
      <c r="B2157" s="90" t="s">
        <v>2517</v>
      </c>
      <c r="C2157" s="53">
        <v>84867419</v>
      </c>
      <c r="D2157" s="53">
        <v>471015</v>
      </c>
    </row>
    <row r="2158" spans="1:4" x14ac:dyDescent="0.2">
      <c r="A2158" s="116" t="s">
        <v>3355</v>
      </c>
      <c r="B2158" s="89" t="s">
        <v>3356</v>
      </c>
      <c r="C2158" s="54">
        <v>8404800</v>
      </c>
      <c r="D2158" s="54">
        <v>322989</v>
      </c>
    </row>
    <row r="2159" spans="1:4" x14ac:dyDescent="0.2">
      <c r="A2159" s="116" t="s">
        <v>3778</v>
      </c>
      <c r="B2159" s="89" t="s">
        <v>3779</v>
      </c>
      <c r="C2159" s="54">
        <v>29280252</v>
      </c>
      <c r="D2159" s="54">
        <v>0</v>
      </c>
    </row>
    <row r="2160" spans="1:4" x14ac:dyDescent="0.2">
      <c r="A2160" s="116" t="s">
        <v>3332</v>
      </c>
      <c r="B2160" s="89" t="s">
        <v>3333</v>
      </c>
      <c r="C2160" s="53">
        <v>4400000</v>
      </c>
      <c r="D2160" s="53">
        <v>0</v>
      </c>
    </row>
    <row r="2161" spans="1:4" x14ac:dyDescent="0.2">
      <c r="A2161" s="116" t="s">
        <v>3126</v>
      </c>
      <c r="B2161" s="89" t="s">
        <v>3127</v>
      </c>
      <c r="C2161" s="53">
        <v>50198880</v>
      </c>
      <c r="D2161" s="53">
        <v>537</v>
      </c>
    </row>
    <row r="2162" spans="1:4" x14ac:dyDescent="0.2">
      <c r="A2162" s="17" t="s">
        <v>3189</v>
      </c>
      <c r="B2162" s="90" t="s">
        <v>3190</v>
      </c>
      <c r="C2162" s="53">
        <v>19411130</v>
      </c>
      <c r="D2162" s="53">
        <v>0</v>
      </c>
    </row>
    <row r="2163" spans="1:4" x14ac:dyDescent="0.2">
      <c r="A2163" s="116" t="s">
        <v>3377</v>
      </c>
      <c r="B2163" s="89" t="s">
        <v>3378</v>
      </c>
      <c r="C2163" s="54">
        <v>10151583</v>
      </c>
      <c r="D2163" s="54">
        <v>362443</v>
      </c>
    </row>
    <row r="2164" spans="1:4" x14ac:dyDescent="0.2">
      <c r="A2164" s="116" t="s">
        <v>2279</v>
      </c>
      <c r="B2164" s="89" t="s">
        <v>4624</v>
      </c>
      <c r="C2164" s="54">
        <v>63323377</v>
      </c>
      <c r="D2164" s="54">
        <v>0</v>
      </c>
    </row>
    <row r="2165" spans="1:4" x14ac:dyDescent="0.2">
      <c r="A2165" s="116" t="s">
        <v>2413</v>
      </c>
      <c r="B2165" s="89" t="s">
        <v>2414</v>
      </c>
      <c r="C2165" s="53">
        <v>45460231</v>
      </c>
      <c r="D2165" s="53">
        <v>3</v>
      </c>
    </row>
    <row r="2166" spans="1:4" x14ac:dyDescent="0.2">
      <c r="A2166" s="116" t="s">
        <v>3609</v>
      </c>
      <c r="B2166" s="89" t="s">
        <v>4035</v>
      </c>
      <c r="C2166" s="53">
        <v>24459326</v>
      </c>
      <c r="D2166" s="53">
        <v>1459302</v>
      </c>
    </row>
    <row r="2167" spans="1:4" x14ac:dyDescent="0.2">
      <c r="A2167" s="17" t="s">
        <v>3289</v>
      </c>
      <c r="B2167" s="90" t="s">
        <v>3290</v>
      </c>
      <c r="C2167" s="53">
        <v>30840830</v>
      </c>
      <c r="D2167" s="53">
        <v>172469</v>
      </c>
    </row>
    <row r="2168" spans="1:4" x14ac:dyDescent="0.2">
      <c r="A2168" s="116" t="s">
        <v>1893</v>
      </c>
      <c r="B2168" s="89" t="s">
        <v>1894</v>
      </c>
      <c r="C2168" s="54">
        <v>12864037</v>
      </c>
      <c r="D2168" s="54">
        <v>334842</v>
      </c>
    </row>
    <row r="2169" spans="1:4" x14ac:dyDescent="0.2">
      <c r="A2169" s="116" t="s">
        <v>3560</v>
      </c>
      <c r="B2169" s="89" t="s">
        <v>3561</v>
      </c>
      <c r="C2169" s="54">
        <v>1680000</v>
      </c>
      <c r="D2169" s="54">
        <v>540530</v>
      </c>
    </row>
    <row r="2170" spans="1:4" x14ac:dyDescent="0.2">
      <c r="A2170" s="116" t="s">
        <v>3374</v>
      </c>
      <c r="B2170" s="89" t="s">
        <v>3375</v>
      </c>
      <c r="C2170" s="53">
        <v>2297970</v>
      </c>
      <c r="D2170" s="53">
        <v>241140</v>
      </c>
    </row>
    <row r="2171" spans="1:4" x14ac:dyDescent="0.2">
      <c r="A2171" s="116" t="s">
        <v>4314</v>
      </c>
      <c r="B2171" s="89" t="s">
        <v>4649</v>
      </c>
      <c r="C2171" s="53">
        <v>31445725</v>
      </c>
      <c r="D2171" s="53">
        <v>0</v>
      </c>
    </row>
    <row r="2172" spans="1:4" x14ac:dyDescent="0.2">
      <c r="A2172" s="17" t="s">
        <v>2078</v>
      </c>
      <c r="B2172" s="90" t="s">
        <v>3902</v>
      </c>
      <c r="C2172" s="53">
        <v>48348248</v>
      </c>
      <c r="D2172" s="53">
        <v>31302</v>
      </c>
    </row>
    <row r="2173" spans="1:4" x14ac:dyDescent="0.2">
      <c r="A2173" s="116" t="s">
        <v>3499</v>
      </c>
      <c r="B2173" s="89" t="s">
        <v>3500</v>
      </c>
      <c r="C2173" s="54">
        <v>13013154</v>
      </c>
      <c r="D2173" s="54">
        <v>0</v>
      </c>
    </row>
    <row r="2174" spans="1:4" x14ac:dyDescent="0.2">
      <c r="A2174" s="116" t="s">
        <v>1335</v>
      </c>
      <c r="B2174" s="89" t="s">
        <v>1336</v>
      </c>
      <c r="C2174" s="54">
        <v>30979827</v>
      </c>
      <c r="D2174" s="54">
        <v>0</v>
      </c>
    </row>
    <row r="2175" spans="1:4" x14ac:dyDescent="0.2">
      <c r="A2175" s="116" t="s">
        <v>3350</v>
      </c>
      <c r="B2175" s="89" t="s">
        <v>3351</v>
      </c>
      <c r="C2175" s="53">
        <v>2800000</v>
      </c>
      <c r="D2175" s="53">
        <v>0</v>
      </c>
    </row>
    <row r="2176" spans="1:4" x14ac:dyDescent="0.2">
      <c r="A2176" s="116" t="s">
        <v>3526</v>
      </c>
      <c r="B2176" s="89" t="s">
        <v>3527</v>
      </c>
      <c r="C2176" s="53">
        <v>10143845</v>
      </c>
      <c r="D2176" s="53">
        <v>945252</v>
      </c>
    </row>
    <row r="2177" spans="1:4" x14ac:dyDescent="0.2">
      <c r="A2177" s="17" t="s">
        <v>3489</v>
      </c>
      <c r="B2177" s="90" t="s">
        <v>3490</v>
      </c>
      <c r="C2177" s="53">
        <v>1570797</v>
      </c>
      <c r="D2177" s="53">
        <v>268260</v>
      </c>
    </row>
    <row r="2178" spans="1:4" x14ac:dyDescent="0.2">
      <c r="A2178" s="116" t="s">
        <v>2026</v>
      </c>
      <c r="B2178" s="89" t="s">
        <v>4777</v>
      </c>
      <c r="C2178" s="54">
        <v>35194116</v>
      </c>
      <c r="D2178" s="54">
        <v>189300</v>
      </c>
    </row>
    <row r="2179" spans="1:4" x14ac:dyDescent="0.2">
      <c r="A2179" s="116" t="s">
        <v>3720</v>
      </c>
      <c r="B2179" s="89" t="s">
        <v>3721</v>
      </c>
      <c r="C2179" s="54">
        <v>20467248</v>
      </c>
      <c r="D2179" s="54">
        <v>6638</v>
      </c>
    </row>
    <row r="2180" spans="1:4" x14ac:dyDescent="0.2">
      <c r="A2180" s="116" t="s">
        <v>3863</v>
      </c>
      <c r="B2180" s="89" t="s">
        <v>3961</v>
      </c>
      <c r="C2180" s="53">
        <v>22015886</v>
      </c>
      <c r="D2180" s="53">
        <v>210</v>
      </c>
    </row>
    <row r="2181" spans="1:4" x14ac:dyDescent="0.2">
      <c r="A2181" s="116" t="s">
        <v>889</v>
      </c>
      <c r="B2181" s="89" t="s">
        <v>4328</v>
      </c>
      <c r="C2181" s="53">
        <v>54210339</v>
      </c>
      <c r="D2181" s="53">
        <v>511397</v>
      </c>
    </row>
    <row r="2182" spans="1:4" x14ac:dyDescent="0.2">
      <c r="A2182" s="17" t="s">
        <v>3849</v>
      </c>
      <c r="B2182" s="90" t="s">
        <v>3850</v>
      </c>
      <c r="C2182" s="53">
        <v>4343920</v>
      </c>
      <c r="D2182" s="53">
        <v>0</v>
      </c>
    </row>
    <row r="2183" spans="1:4" x14ac:dyDescent="0.2">
      <c r="A2183" s="116" t="s">
        <v>2826</v>
      </c>
      <c r="B2183" s="89" t="s">
        <v>2827</v>
      </c>
      <c r="C2183" s="54">
        <v>44599895</v>
      </c>
      <c r="D2183" s="54">
        <v>913095</v>
      </c>
    </row>
    <row r="2184" spans="1:4" x14ac:dyDescent="0.2">
      <c r="A2184" s="116" t="s">
        <v>3420</v>
      </c>
      <c r="B2184" s="89" t="s">
        <v>3421</v>
      </c>
      <c r="C2184" s="54">
        <v>22594156</v>
      </c>
      <c r="D2184" s="54">
        <v>521275</v>
      </c>
    </row>
    <row r="2185" spans="1:4" x14ac:dyDescent="0.2">
      <c r="A2185" s="116" t="s">
        <v>2860</v>
      </c>
      <c r="B2185" s="89" t="s">
        <v>4260</v>
      </c>
      <c r="C2185" s="53">
        <v>115714347</v>
      </c>
      <c r="D2185" s="53">
        <v>217506</v>
      </c>
    </row>
    <row r="2186" spans="1:4" x14ac:dyDescent="0.2">
      <c r="A2186" s="116" t="s">
        <v>1845</v>
      </c>
      <c r="B2186" s="89" t="s">
        <v>1846</v>
      </c>
      <c r="C2186" s="53">
        <v>5300000</v>
      </c>
      <c r="D2186" s="53">
        <v>1687685</v>
      </c>
    </row>
    <row r="2187" spans="1:4" x14ac:dyDescent="0.2">
      <c r="A2187" s="17" t="s">
        <v>2280</v>
      </c>
      <c r="B2187" s="90" t="s">
        <v>2281</v>
      </c>
      <c r="C2187" s="53">
        <v>17862854</v>
      </c>
      <c r="D2187" s="53">
        <v>1633645</v>
      </c>
    </row>
    <row r="2188" spans="1:4" x14ac:dyDescent="0.2">
      <c r="A2188" s="116" t="s">
        <v>3003</v>
      </c>
      <c r="B2188" s="89" t="s">
        <v>4244</v>
      </c>
      <c r="C2188" s="54">
        <v>10819866</v>
      </c>
      <c r="D2188" s="54">
        <v>0</v>
      </c>
    </row>
    <row r="2189" spans="1:4" x14ac:dyDescent="0.2">
      <c r="A2189" s="116" t="s">
        <v>2006</v>
      </c>
      <c r="B2189" s="89" t="s">
        <v>2007</v>
      </c>
      <c r="C2189" s="54">
        <v>7929338</v>
      </c>
      <c r="D2189" s="54">
        <v>201220</v>
      </c>
    </row>
    <row r="2190" spans="1:4" x14ac:dyDescent="0.2">
      <c r="A2190" s="116" t="s">
        <v>4527</v>
      </c>
      <c r="B2190" s="89" t="s">
        <v>4534</v>
      </c>
      <c r="C2190" s="53">
        <v>38922978</v>
      </c>
      <c r="D2190" s="53">
        <v>0</v>
      </c>
    </row>
    <row r="2191" spans="1:4" x14ac:dyDescent="0.2">
      <c r="A2191" s="116" t="s">
        <v>3821</v>
      </c>
      <c r="B2191" s="89" t="s">
        <v>3822</v>
      </c>
      <c r="C2191" s="53">
        <v>15244005</v>
      </c>
      <c r="D2191" s="53">
        <v>0</v>
      </c>
    </row>
    <row r="2192" spans="1:4" x14ac:dyDescent="0.2">
      <c r="A2192" s="17" t="s">
        <v>2470</v>
      </c>
      <c r="B2192" s="90" t="s">
        <v>2471</v>
      </c>
      <c r="C2192" s="53">
        <v>11703721</v>
      </c>
      <c r="D2192" s="53">
        <v>994438</v>
      </c>
    </row>
    <row r="2193" spans="1:4" x14ac:dyDescent="0.2">
      <c r="A2193" s="116" t="s">
        <v>3617</v>
      </c>
      <c r="B2193" s="89" t="s">
        <v>3820</v>
      </c>
      <c r="C2193" s="54">
        <v>107240922</v>
      </c>
      <c r="D2193" s="54">
        <v>478837</v>
      </c>
    </row>
    <row r="2194" spans="1:4" x14ac:dyDescent="0.2">
      <c r="A2194" s="116" t="s">
        <v>3409</v>
      </c>
      <c r="B2194" s="89" t="s">
        <v>3410</v>
      </c>
      <c r="C2194" s="54">
        <v>15326438</v>
      </c>
      <c r="D2194" s="54">
        <v>0</v>
      </c>
    </row>
    <row r="2195" spans="1:4" x14ac:dyDescent="0.2">
      <c r="A2195" s="116" t="s">
        <v>3461</v>
      </c>
      <c r="B2195" s="89" t="s">
        <v>3462</v>
      </c>
      <c r="C2195" s="53">
        <v>8052610</v>
      </c>
      <c r="D2195" s="53">
        <v>41986</v>
      </c>
    </row>
    <row r="2196" spans="1:4" x14ac:dyDescent="0.2">
      <c r="A2196" s="116" t="s">
        <v>2025</v>
      </c>
      <c r="B2196" s="89" t="s">
        <v>4024</v>
      </c>
      <c r="C2196" s="53">
        <v>38260597</v>
      </c>
      <c r="D2196" s="53">
        <v>555589</v>
      </c>
    </row>
    <row r="2197" spans="1:4" x14ac:dyDescent="0.2">
      <c r="A2197" s="17" t="s">
        <v>3860</v>
      </c>
      <c r="B2197" s="90" t="s">
        <v>3885</v>
      </c>
      <c r="C2197" s="53">
        <v>39378420</v>
      </c>
      <c r="D2197" s="53">
        <v>911</v>
      </c>
    </row>
    <row r="2198" spans="1:4" x14ac:dyDescent="0.2">
      <c r="A2198" s="116" t="s">
        <v>4552</v>
      </c>
      <c r="B2198" s="89" t="s">
        <v>4583</v>
      </c>
      <c r="C2198" s="54">
        <v>4864367</v>
      </c>
      <c r="D2198" s="54">
        <v>0</v>
      </c>
    </row>
    <row r="2199" spans="1:4" x14ac:dyDescent="0.2">
      <c r="A2199" s="116" t="s">
        <v>3076</v>
      </c>
      <c r="B2199" s="89" t="s">
        <v>3077</v>
      </c>
      <c r="C2199" s="54">
        <v>6209515</v>
      </c>
      <c r="D2199" s="54">
        <v>561460</v>
      </c>
    </row>
    <row r="2200" spans="1:4" x14ac:dyDescent="0.2">
      <c r="A2200" s="116" t="s">
        <v>3530</v>
      </c>
      <c r="B2200" s="89" t="s">
        <v>4701</v>
      </c>
      <c r="C2200" s="53">
        <v>14793621</v>
      </c>
      <c r="D2200" s="53">
        <v>13335</v>
      </c>
    </row>
    <row r="2201" spans="1:4" x14ac:dyDescent="0.2">
      <c r="A2201" s="116" t="s">
        <v>3602</v>
      </c>
      <c r="B2201" s="89" t="s">
        <v>4025</v>
      </c>
      <c r="C2201" s="53">
        <v>34262778</v>
      </c>
      <c r="D2201" s="53">
        <v>4589</v>
      </c>
    </row>
    <row r="2202" spans="1:4" x14ac:dyDescent="0.2">
      <c r="A2202" s="17" t="s">
        <v>1757</v>
      </c>
      <c r="B2202" s="90" t="s">
        <v>1758</v>
      </c>
      <c r="C2202" s="53">
        <v>108008044</v>
      </c>
      <c r="D2202" s="53">
        <v>146466</v>
      </c>
    </row>
    <row r="2203" spans="1:4" x14ac:dyDescent="0.2">
      <c r="A2203" s="116" t="s">
        <v>4427</v>
      </c>
      <c r="B2203" s="89" t="s">
        <v>4428</v>
      </c>
      <c r="C2203" s="54">
        <v>15348206</v>
      </c>
      <c r="D2203" s="54">
        <v>300151</v>
      </c>
    </row>
    <row r="2204" spans="1:4" x14ac:dyDescent="0.2">
      <c r="A2204" s="116" t="s">
        <v>4420</v>
      </c>
      <c r="B2204" s="89" t="s">
        <v>4421</v>
      </c>
      <c r="C2204" s="54">
        <v>11707472</v>
      </c>
      <c r="D2204" s="54">
        <v>0</v>
      </c>
    </row>
    <row r="2205" spans="1:4" x14ac:dyDescent="0.2">
      <c r="A2205" s="116" t="s">
        <v>3574</v>
      </c>
      <c r="B2205" s="89" t="s">
        <v>4486</v>
      </c>
      <c r="C2205" s="53">
        <v>29113574</v>
      </c>
      <c r="D2205" s="53">
        <v>7167</v>
      </c>
    </row>
    <row r="2206" spans="1:4" x14ac:dyDescent="0.2">
      <c r="A2206" s="116" t="s">
        <v>4788</v>
      </c>
      <c r="B2206" s="89" t="s">
        <v>4789</v>
      </c>
      <c r="C2206" s="53">
        <v>24015595</v>
      </c>
      <c r="D2206" s="53">
        <v>1656</v>
      </c>
    </row>
    <row r="2207" spans="1:4" x14ac:dyDescent="0.2">
      <c r="A2207" s="17" t="s">
        <v>1182</v>
      </c>
      <c r="B2207" s="90" t="s">
        <v>4489</v>
      </c>
      <c r="C2207" s="53">
        <v>74163194</v>
      </c>
      <c r="D2207" s="53">
        <v>27832</v>
      </c>
    </row>
    <row r="2208" spans="1:4" x14ac:dyDescent="0.2">
      <c r="A2208" s="116" t="s">
        <v>3514</v>
      </c>
      <c r="B2208" s="89" t="s">
        <v>4001</v>
      </c>
      <c r="C2208" s="54">
        <v>26223346</v>
      </c>
      <c r="D2208" s="54">
        <v>1972510</v>
      </c>
    </row>
    <row r="2209" spans="1:4" x14ac:dyDescent="0.2">
      <c r="A2209" s="116" t="s">
        <v>3062</v>
      </c>
      <c r="B2209" s="89" t="s">
        <v>3063</v>
      </c>
      <c r="C2209" s="54">
        <v>8610587</v>
      </c>
      <c r="D2209" s="54">
        <v>0</v>
      </c>
    </row>
    <row r="2210" spans="1:4" x14ac:dyDescent="0.2">
      <c r="A2210" s="116" t="s">
        <v>2076</v>
      </c>
      <c r="B2210" s="89" t="s">
        <v>2077</v>
      </c>
      <c r="C2210" s="53">
        <v>8766820</v>
      </c>
      <c r="D2210" s="53">
        <v>0</v>
      </c>
    </row>
    <row r="2211" spans="1:4" x14ac:dyDescent="0.2">
      <c r="A2211" s="116" t="s">
        <v>2345</v>
      </c>
      <c r="B2211" s="89" t="s">
        <v>4461</v>
      </c>
      <c r="C2211" s="53">
        <v>16829576</v>
      </c>
      <c r="D2211" s="53">
        <v>159040</v>
      </c>
    </row>
    <row r="2212" spans="1:4" x14ac:dyDescent="0.2">
      <c r="A2212" s="17" t="s">
        <v>3538</v>
      </c>
      <c r="B2212" s="90" t="s">
        <v>3539</v>
      </c>
      <c r="C2212" s="53">
        <v>51160598</v>
      </c>
      <c r="D2212" s="53">
        <v>0</v>
      </c>
    </row>
    <row r="2213" spans="1:4" x14ac:dyDescent="0.2">
      <c r="A2213" s="116" t="s">
        <v>3301</v>
      </c>
      <c r="B2213" s="89" t="s">
        <v>3302</v>
      </c>
      <c r="C2213" s="54">
        <v>6496600</v>
      </c>
      <c r="D2213" s="54">
        <v>0</v>
      </c>
    </row>
    <row r="2214" spans="1:4" x14ac:dyDescent="0.2">
      <c r="A2214" s="116" t="s">
        <v>2992</v>
      </c>
      <c r="B2214" s="89" t="s">
        <v>2993</v>
      </c>
      <c r="C2214" s="54">
        <v>18121667</v>
      </c>
      <c r="D2214" s="54">
        <v>0</v>
      </c>
    </row>
    <row r="2215" spans="1:4" x14ac:dyDescent="0.2">
      <c r="A2215" s="116" t="s">
        <v>4668</v>
      </c>
      <c r="B2215" s="89" t="s">
        <v>4704</v>
      </c>
      <c r="C2215" s="53">
        <v>14350000</v>
      </c>
      <c r="D2215" s="53">
        <v>0</v>
      </c>
    </row>
    <row r="2216" spans="1:4" x14ac:dyDescent="0.2">
      <c r="A2216" s="116" t="s">
        <v>3414</v>
      </c>
      <c r="B2216" s="89" t="s">
        <v>3415</v>
      </c>
      <c r="C2216" s="53">
        <v>21340329</v>
      </c>
      <c r="D2216" s="53">
        <v>1407</v>
      </c>
    </row>
    <row r="2217" spans="1:4" x14ac:dyDescent="0.2">
      <c r="A2217" s="17" t="s">
        <v>3567</v>
      </c>
      <c r="B2217" s="90" t="s">
        <v>3568</v>
      </c>
      <c r="C2217" s="53">
        <v>5558848</v>
      </c>
      <c r="D2217" s="53">
        <v>0</v>
      </c>
    </row>
    <row r="2218" spans="1:4" x14ac:dyDescent="0.2">
      <c r="A2218" s="116" t="s">
        <v>2580</v>
      </c>
      <c r="B2218" s="89" t="s">
        <v>2581</v>
      </c>
      <c r="C2218" s="54">
        <v>18700561</v>
      </c>
      <c r="D2218" s="54">
        <v>0</v>
      </c>
    </row>
    <row r="2219" spans="1:4" x14ac:dyDescent="0.2">
      <c r="A2219" s="116" t="s">
        <v>3797</v>
      </c>
      <c r="B2219" s="89" t="s">
        <v>4455</v>
      </c>
      <c r="C2219" s="54">
        <v>8164148</v>
      </c>
      <c r="D2219" s="54">
        <v>0</v>
      </c>
    </row>
    <row r="2220" spans="1:4" x14ac:dyDescent="0.2">
      <c r="A2220" s="116" t="s">
        <v>2770</v>
      </c>
      <c r="B2220" s="89" t="s">
        <v>2771</v>
      </c>
      <c r="C2220" s="53">
        <v>32209292</v>
      </c>
      <c r="D2220" s="53">
        <v>729335</v>
      </c>
    </row>
    <row r="2221" spans="1:4" x14ac:dyDescent="0.2">
      <c r="A2221" s="116" t="s">
        <v>4096</v>
      </c>
      <c r="B2221" s="89" t="s">
        <v>4097</v>
      </c>
      <c r="C2221" s="53">
        <v>6026990</v>
      </c>
      <c r="D2221" s="53">
        <v>140000</v>
      </c>
    </row>
    <row r="2222" spans="1:4" x14ac:dyDescent="0.2">
      <c r="A2222" s="17" t="s">
        <v>2734</v>
      </c>
      <c r="B2222" s="90" t="s">
        <v>2735</v>
      </c>
      <c r="C2222" s="53">
        <v>19504503</v>
      </c>
      <c r="D2222" s="53">
        <v>860275</v>
      </c>
    </row>
    <row r="2223" spans="1:4" x14ac:dyDescent="0.2">
      <c r="A2223" s="116" t="s">
        <v>1605</v>
      </c>
      <c r="B2223" s="89" t="s">
        <v>1606</v>
      </c>
      <c r="C2223" s="54">
        <v>59171967</v>
      </c>
      <c r="D2223" s="54">
        <v>0</v>
      </c>
    </row>
    <row r="2224" spans="1:4" x14ac:dyDescent="0.2">
      <c r="A2224" s="116" t="s">
        <v>3515</v>
      </c>
      <c r="B2224" s="89" t="s">
        <v>3516</v>
      </c>
      <c r="C2224" s="54">
        <v>7600000</v>
      </c>
      <c r="D2224" s="54">
        <v>266893</v>
      </c>
    </row>
    <row r="2225" spans="1:4" x14ac:dyDescent="0.2">
      <c r="A2225" s="116" t="s">
        <v>2142</v>
      </c>
      <c r="B2225" s="89" t="s">
        <v>3851</v>
      </c>
      <c r="C2225" s="53">
        <v>13564086</v>
      </c>
      <c r="D2225" s="53">
        <v>169979</v>
      </c>
    </row>
    <row r="2226" spans="1:4" x14ac:dyDescent="0.2">
      <c r="A2226" s="116" t="s">
        <v>3384</v>
      </c>
      <c r="B2226" s="89" t="s">
        <v>3385</v>
      </c>
      <c r="C2226" s="53">
        <v>21491029</v>
      </c>
      <c r="D2226" s="53">
        <v>501000</v>
      </c>
    </row>
    <row r="2227" spans="1:4" x14ac:dyDescent="0.2">
      <c r="A2227" s="17" t="s">
        <v>2152</v>
      </c>
      <c r="B2227" s="90" t="s">
        <v>3637</v>
      </c>
      <c r="C2227" s="53">
        <v>29793990</v>
      </c>
      <c r="D2227" s="53">
        <v>0</v>
      </c>
    </row>
    <row r="2228" spans="1:4" x14ac:dyDescent="0.2">
      <c r="A2228" s="116" t="s">
        <v>3358</v>
      </c>
      <c r="B2228" s="89" t="s">
        <v>3359</v>
      </c>
      <c r="C2228" s="54">
        <v>34621218</v>
      </c>
      <c r="D2228" s="54">
        <v>0</v>
      </c>
    </row>
    <row r="2229" spans="1:4" x14ac:dyDescent="0.2">
      <c r="A2229" s="116" t="s">
        <v>3518</v>
      </c>
      <c r="B2229" s="89" t="s">
        <v>3519</v>
      </c>
      <c r="C2229" s="54">
        <v>19700000</v>
      </c>
      <c r="D2229" s="54">
        <v>400000</v>
      </c>
    </row>
    <row r="2230" spans="1:4" x14ac:dyDescent="0.2">
      <c r="A2230" s="116" t="s">
        <v>3947</v>
      </c>
      <c r="B2230" s="89" t="s">
        <v>4466</v>
      </c>
      <c r="C2230" s="53">
        <v>5667658</v>
      </c>
      <c r="D2230" s="53">
        <v>107500</v>
      </c>
    </row>
    <row r="2231" spans="1:4" x14ac:dyDescent="0.2">
      <c r="A2231" s="116" t="s">
        <v>3199</v>
      </c>
      <c r="B2231" s="89" t="s">
        <v>3200</v>
      </c>
      <c r="C2231" s="53">
        <v>8838549</v>
      </c>
      <c r="D2231" s="53">
        <v>1116979</v>
      </c>
    </row>
    <row r="2232" spans="1:4" x14ac:dyDescent="0.2">
      <c r="A2232" s="17" t="s">
        <v>3381</v>
      </c>
      <c r="B2232" s="90" t="s">
        <v>4498</v>
      </c>
      <c r="C2232" s="53">
        <v>3290720</v>
      </c>
      <c r="D2232" s="53">
        <v>0</v>
      </c>
    </row>
    <row r="2233" spans="1:4" x14ac:dyDescent="0.2">
      <c r="A2233" s="116" t="s">
        <v>3016</v>
      </c>
      <c r="B2233" s="89" t="s">
        <v>4994</v>
      </c>
      <c r="C2233" s="54">
        <v>7035087</v>
      </c>
      <c r="D2233" s="54">
        <v>75059</v>
      </c>
    </row>
    <row r="2234" spans="1:4" x14ac:dyDescent="0.2">
      <c r="A2234" s="116" t="s">
        <v>3459</v>
      </c>
      <c r="B2234" s="89" t="s">
        <v>3460</v>
      </c>
      <c r="C2234" s="54">
        <v>20300360</v>
      </c>
      <c r="D2234" s="54">
        <v>1327000</v>
      </c>
    </row>
    <row r="2235" spans="1:4" x14ac:dyDescent="0.2">
      <c r="A2235" s="116" t="s">
        <v>2974</v>
      </c>
      <c r="B2235" s="89" t="s">
        <v>2975</v>
      </c>
      <c r="C2235" s="53">
        <v>50907162</v>
      </c>
      <c r="D2235" s="53">
        <v>3569</v>
      </c>
    </row>
    <row r="2236" spans="1:4" x14ac:dyDescent="0.2">
      <c r="A2236" s="116" t="s">
        <v>3610</v>
      </c>
      <c r="B2236" s="89" t="s">
        <v>4028</v>
      </c>
      <c r="C2236" s="53">
        <v>14235530</v>
      </c>
      <c r="D2236" s="53">
        <v>14950</v>
      </c>
    </row>
    <row r="2237" spans="1:4" x14ac:dyDescent="0.2">
      <c r="A2237" s="17" t="s">
        <v>2904</v>
      </c>
      <c r="B2237" s="90" t="s">
        <v>2905</v>
      </c>
      <c r="C2237" s="53">
        <v>25083517</v>
      </c>
      <c r="D2237" s="53">
        <v>594115</v>
      </c>
    </row>
    <row r="2238" spans="1:4" x14ac:dyDescent="0.2">
      <c r="A2238" s="116" t="s">
        <v>3480</v>
      </c>
      <c r="B2238" s="89" t="s">
        <v>3874</v>
      </c>
      <c r="C2238" s="54">
        <v>103569488</v>
      </c>
      <c r="D2238" s="54">
        <v>102</v>
      </c>
    </row>
    <row r="2239" spans="1:4" x14ac:dyDescent="0.2">
      <c r="A2239" s="116" t="s">
        <v>2690</v>
      </c>
      <c r="B2239" s="89" t="s">
        <v>2691</v>
      </c>
      <c r="C2239" s="54">
        <v>28889293</v>
      </c>
      <c r="D2239" s="54">
        <v>2122</v>
      </c>
    </row>
    <row r="2240" spans="1:4" x14ac:dyDescent="0.2">
      <c r="A2240" s="116" t="s">
        <v>3134</v>
      </c>
      <c r="B2240" s="89" t="s">
        <v>3135</v>
      </c>
      <c r="C2240" s="53">
        <v>14577340</v>
      </c>
      <c r="D2240" s="53">
        <v>0</v>
      </c>
    </row>
    <row r="2241" spans="1:4" x14ac:dyDescent="0.2">
      <c r="A2241" s="116" t="s">
        <v>3108</v>
      </c>
      <c r="B2241" s="89" t="s">
        <v>3109</v>
      </c>
      <c r="C2241" s="53">
        <v>32579342</v>
      </c>
      <c r="D2241" s="53">
        <v>740014</v>
      </c>
    </row>
    <row r="2242" spans="1:4" x14ac:dyDescent="0.2">
      <c r="A2242" s="17" t="s">
        <v>3023</v>
      </c>
      <c r="B2242" s="90" t="s">
        <v>3024</v>
      </c>
      <c r="C2242" s="53">
        <v>7300000</v>
      </c>
      <c r="D2242" s="53">
        <v>0</v>
      </c>
    </row>
    <row r="2243" spans="1:4" x14ac:dyDescent="0.2">
      <c r="A2243" s="116" t="s">
        <v>3451</v>
      </c>
      <c r="B2243" s="89" t="s">
        <v>3452</v>
      </c>
      <c r="C2243" s="54">
        <v>22460985</v>
      </c>
      <c r="D2243" s="54">
        <v>1703728</v>
      </c>
    </row>
    <row r="2244" spans="1:4" x14ac:dyDescent="0.2">
      <c r="A2244" s="116" t="s">
        <v>2246</v>
      </c>
      <c r="B2244" s="89" t="s">
        <v>2247</v>
      </c>
      <c r="C2244" s="54">
        <v>8180000</v>
      </c>
      <c r="D2244" s="54">
        <v>0</v>
      </c>
    </row>
    <row r="2245" spans="1:4" x14ac:dyDescent="0.2">
      <c r="A2245" s="116" t="s">
        <v>4312</v>
      </c>
      <c r="B2245" s="89" t="s">
        <v>4471</v>
      </c>
      <c r="C2245" s="53">
        <v>15393405</v>
      </c>
      <c r="D2245" s="53">
        <v>0</v>
      </c>
    </row>
    <row r="2246" spans="1:4" x14ac:dyDescent="0.2">
      <c r="A2246" s="116" t="s">
        <v>2696</v>
      </c>
      <c r="B2246" s="89" t="s">
        <v>2697</v>
      </c>
      <c r="C2246" s="53">
        <v>60132868</v>
      </c>
      <c r="D2246" s="53">
        <v>11608</v>
      </c>
    </row>
    <row r="2247" spans="1:4" x14ac:dyDescent="0.2">
      <c r="A2247" s="17" t="s">
        <v>3273</v>
      </c>
      <c r="B2247" s="90" t="s">
        <v>3274</v>
      </c>
      <c r="C2247" s="53">
        <v>9673922</v>
      </c>
      <c r="D2247" s="53">
        <v>0</v>
      </c>
    </row>
    <row r="2248" spans="1:4" x14ac:dyDescent="0.2">
      <c r="A2248" s="116" t="s">
        <v>3064</v>
      </c>
      <c r="B2248" s="89" t="s">
        <v>4465</v>
      </c>
      <c r="C2248" s="54">
        <v>67963000</v>
      </c>
      <c r="D2248" s="54">
        <v>0</v>
      </c>
    </row>
    <row r="2249" spans="1:4" x14ac:dyDescent="0.2">
      <c r="A2249" s="116" t="s">
        <v>3079</v>
      </c>
      <c r="B2249" s="89" t="s">
        <v>3080</v>
      </c>
      <c r="C2249" s="54">
        <v>9400000</v>
      </c>
      <c r="D2249" s="54">
        <v>439528</v>
      </c>
    </row>
    <row r="2250" spans="1:4" x14ac:dyDescent="0.2">
      <c r="A2250" s="116" t="s">
        <v>3163</v>
      </c>
      <c r="B2250" s="89" t="s">
        <v>3164</v>
      </c>
      <c r="C2250" s="53">
        <v>29350000</v>
      </c>
      <c r="D2250" s="53">
        <v>1563139</v>
      </c>
    </row>
    <row r="2251" spans="1:4" x14ac:dyDescent="0.2">
      <c r="A2251" s="116" t="s">
        <v>3065</v>
      </c>
      <c r="B2251" s="89" t="s">
        <v>3066</v>
      </c>
      <c r="C2251" s="53">
        <v>28878608</v>
      </c>
      <c r="D2251" s="53">
        <v>1556679</v>
      </c>
    </row>
    <row r="2252" spans="1:4" x14ac:dyDescent="0.2">
      <c r="A2252" s="17" t="s">
        <v>3542</v>
      </c>
      <c r="B2252" s="90" t="s">
        <v>3543</v>
      </c>
      <c r="C2252" s="53">
        <v>431932050</v>
      </c>
      <c r="D2252" s="53">
        <v>0</v>
      </c>
    </row>
    <row r="2253" spans="1:4" x14ac:dyDescent="0.2">
      <c r="A2253" s="116" t="s">
        <v>3083</v>
      </c>
      <c r="B2253" s="89" t="s">
        <v>3084</v>
      </c>
      <c r="C2253" s="54">
        <v>37417493</v>
      </c>
      <c r="D2253" s="54">
        <v>1277832</v>
      </c>
    </row>
    <row r="2254" spans="1:4" x14ac:dyDescent="0.2">
      <c r="A2254" s="116" t="s">
        <v>3041</v>
      </c>
      <c r="B2254" s="89" t="s">
        <v>4625</v>
      </c>
      <c r="C2254" s="54">
        <v>7869525</v>
      </c>
      <c r="D2254" s="54">
        <v>99917</v>
      </c>
    </row>
    <row r="2255" spans="1:4" x14ac:dyDescent="0.2">
      <c r="A2255" s="116" t="s">
        <v>4995</v>
      </c>
      <c r="B2255" s="89" t="s">
        <v>4996</v>
      </c>
      <c r="C2255" s="53">
        <v>12905000</v>
      </c>
      <c r="D2255" s="53">
        <v>0</v>
      </c>
    </row>
    <row r="2256" spans="1:4" x14ac:dyDescent="0.2">
      <c r="A2256" s="116" t="s">
        <v>3584</v>
      </c>
      <c r="B2256" s="89" t="s">
        <v>4492</v>
      </c>
      <c r="C2256" s="53">
        <v>8404000</v>
      </c>
      <c r="D2256" s="53">
        <v>1231</v>
      </c>
    </row>
    <row r="2257" spans="1:4" x14ac:dyDescent="0.2">
      <c r="A2257" s="17" t="s">
        <v>3478</v>
      </c>
      <c r="B2257" s="90" t="s">
        <v>3479</v>
      </c>
      <c r="C2257" s="53">
        <v>26636713</v>
      </c>
      <c r="D2257" s="53">
        <v>1029831</v>
      </c>
    </row>
    <row r="2258" spans="1:4" x14ac:dyDescent="0.2">
      <c r="A2258" s="116" t="s">
        <v>3017</v>
      </c>
      <c r="B2258" s="89" t="s">
        <v>3018</v>
      </c>
      <c r="C2258" s="54">
        <v>7622000</v>
      </c>
      <c r="D2258" s="54">
        <v>881921</v>
      </c>
    </row>
    <row r="2259" spans="1:4" x14ac:dyDescent="0.2">
      <c r="A2259" s="116" t="s">
        <v>3039</v>
      </c>
      <c r="B2259" s="89" t="s">
        <v>3040</v>
      </c>
      <c r="C2259" s="54">
        <v>20000000</v>
      </c>
      <c r="D2259" s="54">
        <v>0</v>
      </c>
    </row>
    <row r="2260" spans="1:4" x14ac:dyDescent="0.2">
      <c r="A2260" s="116" t="s">
        <v>4356</v>
      </c>
      <c r="B2260" s="89" t="s">
        <v>4375</v>
      </c>
      <c r="C2260" s="53">
        <v>9346160</v>
      </c>
      <c r="D2260" s="53">
        <v>0</v>
      </c>
    </row>
    <row r="2261" spans="1:4" x14ac:dyDescent="0.2">
      <c r="A2261" s="116" t="s">
        <v>1862</v>
      </c>
      <c r="B2261" s="89" t="s">
        <v>1863</v>
      </c>
      <c r="C2261" s="53">
        <v>16334678</v>
      </c>
      <c r="D2261" s="53">
        <v>891909</v>
      </c>
    </row>
    <row r="2262" spans="1:4" x14ac:dyDescent="0.2">
      <c r="A2262" s="17" t="s">
        <v>3558</v>
      </c>
      <c r="B2262" s="90" t="s">
        <v>4735</v>
      </c>
      <c r="C2262" s="53">
        <v>16582967</v>
      </c>
      <c r="D2262" s="53">
        <v>1252</v>
      </c>
    </row>
    <row r="2263" spans="1:4" x14ac:dyDescent="0.2">
      <c r="A2263" s="116" t="s">
        <v>2986</v>
      </c>
      <c r="B2263" s="89" t="s">
        <v>2987</v>
      </c>
      <c r="C2263" s="54">
        <v>25453198</v>
      </c>
      <c r="D2263" s="54">
        <v>32061</v>
      </c>
    </row>
    <row r="2264" spans="1:4" x14ac:dyDescent="0.2">
      <c r="A2264" s="116" t="s">
        <v>2758</v>
      </c>
      <c r="B2264" s="89" t="s">
        <v>2759</v>
      </c>
      <c r="C2264" s="54">
        <v>48809242</v>
      </c>
      <c r="D2264" s="54">
        <v>0</v>
      </c>
    </row>
    <row r="2265" spans="1:4" x14ac:dyDescent="0.2">
      <c r="A2265" s="116" t="s">
        <v>2708</v>
      </c>
      <c r="B2265" s="89" t="s">
        <v>2709</v>
      </c>
      <c r="C2265" s="53">
        <v>24959232</v>
      </c>
      <c r="D2265" s="53">
        <v>172259</v>
      </c>
    </row>
    <row r="2266" spans="1:4" x14ac:dyDescent="0.2">
      <c r="A2266" s="116" t="s">
        <v>3546</v>
      </c>
      <c r="B2266" s="89" t="s">
        <v>4997</v>
      </c>
      <c r="C2266" s="53">
        <v>20841335</v>
      </c>
      <c r="D2266" s="53">
        <v>17286</v>
      </c>
    </row>
    <row r="2267" spans="1:4" x14ac:dyDescent="0.2">
      <c r="A2267" s="17" t="s">
        <v>3576</v>
      </c>
      <c r="B2267" s="90" t="s">
        <v>3577</v>
      </c>
      <c r="C2267" s="53">
        <v>45116894</v>
      </c>
      <c r="D2267" s="53">
        <v>3756</v>
      </c>
    </row>
    <row r="2268" spans="1:4" x14ac:dyDescent="0.2">
      <c r="A2268" s="116" t="s">
        <v>1397</v>
      </c>
      <c r="B2268" s="89" t="s">
        <v>4456</v>
      </c>
      <c r="C2268" s="54">
        <v>15923057</v>
      </c>
      <c r="D2268" s="54">
        <v>51195</v>
      </c>
    </row>
    <row r="2269" spans="1:4" x14ac:dyDescent="0.2">
      <c r="A2269" s="116" t="s">
        <v>1733</v>
      </c>
      <c r="B2269" s="89" t="s">
        <v>4238</v>
      </c>
      <c r="C2269" s="54">
        <v>25258229</v>
      </c>
      <c r="D2269" s="54">
        <v>4641</v>
      </c>
    </row>
    <row r="2270" spans="1:4" x14ac:dyDescent="0.2">
      <c r="A2270" s="116" t="s">
        <v>3203</v>
      </c>
      <c r="B2270" s="89" t="s">
        <v>3204</v>
      </c>
      <c r="C2270" s="53">
        <v>24991284</v>
      </c>
      <c r="D2270" s="53">
        <v>1012632</v>
      </c>
    </row>
    <row r="2271" spans="1:4" x14ac:dyDescent="0.2">
      <c r="A2271" s="116" t="s">
        <v>2311</v>
      </c>
      <c r="B2271" s="89" t="s">
        <v>2312</v>
      </c>
      <c r="C2271" s="53">
        <v>77720351</v>
      </c>
      <c r="D2271" s="53">
        <v>609175</v>
      </c>
    </row>
    <row r="2272" spans="1:4" x14ac:dyDescent="0.2">
      <c r="A2272" s="17" t="s">
        <v>3398</v>
      </c>
      <c r="B2272" s="90" t="s">
        <v>4521</v>
      </c>
      <c r="C2272" s="53">
        <v>8644551</v>
      </c>
      <c r="D2272" s="53">
        <v>4730</v>
      </c>
    </row>
    <row r="2273" spans="1:4" x14ac:dyDescent="0.2">
      <c r="A2273" s="116" t="s">
        <v>3595</v>
      </c>
      <c r="B2273" s="89" t="s">
        <v>4442</v>
      </c>
      <c r="C2273" s="54">
        <v>7200000</v>
      </c>
      <c r="D2273" s="54">
        <v>0</v>
      </c>
    </row>
    <row r="2274" spans="1:4" x14ac:dyDescent="0.2">
      <c r="A2274" s="116" t="s">
        <v>2998</v>
      </c>
      <c r="B2274" s="89" t="s">
        <v>2999</v>
      </c>
      <c r="C2274" s="54">
        <v>62162413</v>
      </c>
      <c r="D2274" s="54">
        <v>1167</v>
      </c>
    </row>
    <row r="2275" spans="1:4" x14ac:dyDescent="0.2">
      <c r="A2275" s="116" t="s">
        <v>3154</v>
      </c>
      <c r="B2275" s="89" t="s">
        <v>3155</v>
      </c>
      <c r="C2275" s="53">
        <v>33173548</v>
      </c>
      <c r="D2275" s="53">
        <v>0</v>
      </c>
    </row>
    <row r="2276" spans="1:4" x14ac:dyDescent="0.2">
      <c r="A2276" s="116" t="s">
        <v>4998</v>
      </c>
      <c r="B2276" s="89" t="s">
        <v>4999</v>
      </c>
      <c r="C2276" s="53">
        <v>3877972</v>
      </c>
      <c r="D2276" s="53">
        <v>2538</v>
      </c>
    </row>
    <row r="2277" spans="1:4" x14ac:dyDescent="0.2">
      <c r="A2277" s="17" t="s">
        <v>3338</v>
      </c>
      <c r="B2277" s="90" t="s">
        <v>3339</v>
      </c>
      <c r="C2277" s="53">
        <v>4000000</v>
      </c>
      <c r="D2277" s="53">
        <v>0</v>
      </c>
    </row>
    <row r="2278" spans="1:4" x14ac:dyDescent="0.2">
      <c r="A2278" s="116" t="s">
        <v>2487</v>
      </c>
      <c r="B2278" s="89" t="s">
        <v>2488</v>
      </c>
      <c r="C2278" s="54">
        <v>66403852</v>
      </c>
      <c r="D2278" s="54">
        <v>1924593</v>
      </c>
    </row>
    <row r="2279" spans="1:4" x14ac:dyDescent="0.2">
      <c r="A2279" s="116" t="s">
        <v>3255</v>
      </c>
      <c r="B2279" s="89" t="s">
        <v>3256</v>
      </c>
      <c r="C2279" s="54">
        <v>20856819</v>
      </c>
      <c r="D2279" s="54">
        <v>0</v>
      </c>
    </row>
    <row r="2280" spans="1:4" x14ac:dyDescent="0.2">
      <c r="A2280" s="116" t="s">
        <v>1954</v>
      </c>
      <c r="B2280" s="89" t="s">
        <v>3650</v>
      </c>
      <c r="C2280" s="53">
        <v>5089941</v>
      </c>
      <c r="D2280" s="53">
        <v>314</v>
      </c>
    </row>
    <row r="2281" spans="1:4" x14ac:dyDescent="0.2">
      <c r="A2281" s="116" t="s">
        <v>3552</v>
      </c>
      <c r="B2281" s="89" t="s">
        <v>3553</v>
      </c>
      <c r="C2281" s="53">
        <v>18505787</v>
      </c>
      <c r="D2281" s="53">
        <v>147404</v>
      </c>
    </row>
    <row r="2282" spans="1:4" x14ac:dyDescent="0.2">
      <c r="A2282" s="17" t="s">
        <v>3348</v>
      </c>
      <c r="B2282" s="90" t="s">
        <v>3349</v>
      </c>
      <c r="C2282" s="53">
        <v>89372043</v>
      </c>
      <c r="D2282" s="53">
        <v>168882</v>
      </c>
    </row>
    <row r="2283" spans="1:4" x14ac:dyDescent="0.2">
      <c r="A2283" s="116" t="s">
        <v>2403</v>
      </c>
      <c r="B2283" s="89" t="s">
        <v>4485</v>
      </c>
      <c r="C2283" s="54">
        <v>18606407</v>
      </c>
      <c r="D2283" s="54">
        <v>622982</v>
      </c>
    </row>
    <row r="2284" spans="1:4" x14ac:dyDescent="0.2">
      <c r="A2284" s="116" t="s">
        <v>3416</v>
      </c>
      <c r="B2284" s="89" t="s">
        <v>3417</v>
      </c>
      <c r="C2284" s="54">
        <v>11164227</v>
      </c>
      <c r="D2284" s="54">
        <v>34456</v>
      </c>
    </row>
    <row r="2285" spans="1:4" x14ac:dyDescent="0.2">
      <c r="A2285" s="116" t="s">
        <v>3829</v>
      </c>
      <c r="B2285" s="89" t="s">
        <v>3830</v>
      </c>
      <c r="C2285" s="53">
        <v>10867730</v>
      </c>
      <c r="D2285" s="53">
        <v>0</v>
      </c>
    </row>
    <row r="2286" spans="1:4" x14ac:dyDescent="0.2">
      <c r="A2286" s="116" t="s">
        <v>3544</v>
      </c>
      <c r="B2286" s="89" t="s">
        <v>3545</v>
      </c>
      <c r="C2286" s="53">
        <v>9058762</v>
      </c>
      <c r="D2286" s="53">
        <v>0</v>
      </c>
    </row>
    <row r="2287" spans="1:4" x14ac:dyDescent="0.2">
      <c r="A2287" s="17" t="s">
        <v>3001</v>
      </c>
      <c r="B2287" s="90" t="s">
        <v>3002</v>
      </c>
      <c r="C2287" s="53">
        <v>15924631</v>
      </c>
      <c r="D2287" s="53">
        <v>0</v>
      </c>
    </row>
    <row r="2288" spans="1:4" x14ac:dyDescent="0.2">
      <c r="A2288" s="116" t="s">
        <v>2647</v>
      </c>
      <c r="B2288" s="89" t="s">
        <v>2648</v>
      </c>
      <c r="C2288" s="54">
        <v>34790746</v>
      </c>
      <c r="D2288" s="54">
        <v>0</v>
      </c>
    </row>
    <row r="2289" spans="1:4" x14ac:dyDescent="0.2">
      <c r="A2289" s="116" t="s">
        <v>3046</v>
      </c>
      <c r="B2289" s="89" t="s">
        <v>3047</v>
      </c>
      <c r="C2289" s="54">
        <v>55786351</v>
      </c>
      <c r="D2289" s="54">
        <v>24000</v>
      </c>
    </row>
    <row r="2290" spans="1:4" x14ac:dyDescent="0.2">
      <c r="A2290" s="116" t="s">
        <v>3136</v>
      </c>
      <c r="B2290" s="89" t="s">
        <v>3137</v>
      </c>
      <c r="C2290" s="53">
        <v>24277540</v>
      </c>
      <c r="D2290" s="53">
        <v>0</v>
      </c>
    </row>
    <row r="2291" spans="1:4" x14ac:dyDescent="0.2">
      <c r="A2291" s="116" t="s">
        <v>3265</v>
      </c>
      <c r="B2291" s="89" t="s">
        <v>3266</v>
      </c>
      <c r="C2291" s="53">
        <v>32316799</v>
      </c>
      <c r="D2291" s="53">
        <v>1300000</v>
      </c>
    </row>
    <row r="2292" spans="1:4" x14ac:dyDescent="0.2">
      <c r="A2292" s="17" t="s">
        <v>3453</v>
      </c>
      <c r="B2292" s="90" t="s">
        <v>4472</v>
      </c>
      <c r="C2292" s="53">
        <v>20493012</v>
      </c>
      <c r="D2292" s="53">
        <v>0</v>
      </c>
    </row>
    <row r="2293" spans="1:4" x14ac:dyDescent="0.2">
      <c r="A2293" s="116" t="s">
        <v>2128</v>
      </c>
      <c r="B2293" s="89" t="s">
        <v>3831</v>
      </c>
      <c r="C2293" s="54">
        <v>21399569</v>
      </c>
      <c r="D2293" s="54">
        <v>15495</v>
      </c>
    </row>
    <row r="2294" spans="1:4" x14ac:dyDescent="0.2">
      <c r="A2294" s="116" t="s">
        <v>3442</v>
      </c>
      <c r="B2294" s="89" t="s">
        <v>4460</v>
      </c>
      <c r="C2294" s="54">
        <v>12447744</v>
      </c>
      <c r="D2294" s="54">
        <v>0</v>
      </c>
    </row>
    <row r="2295" spans="1:4" x14ac:dyDescent="0.2">
      <c r="A2295" s="116" t="s">
        <v>3212</v>
      </c>
      <c r="B2295" s="89" t="s">
        <v>3213</v>
      </c>
      <c r="C2295" s="53">
        <v>4653805</v>
      </c>
      <c r="D2295" s="53">
        <v>0</v>
      </c>
    </row>
    <row r="2296" spans="1:4" x14ac:dyDescent="0.2">
      <c r="A2296" s="116" t="s">
        <v>3411</v>
      </c>
      <c r="B2296" s="89" t="s">
        <v>4243</v>
      </c>
      <c r="C2296" s="53">
        <v>27136762</v>
      </c>
      <c r="D2296" s="53">
        <v>433034</v>
      </c>
    </row>
    <row r="2297" spans="1:4" x14ac:dyDescent="0.2">
      <c r="A2297" s="17" t="s">
        <v>4353</v>
      </c>
      <c r="B2297" s="90" t="s">
        <v>4372</v>
      </c>
      <c r="C2297" s="53">
        <v>11357712</v>
      </c>
      <c r="D2297" s="53">
        <v>0</v>
      </c>
    </row>
    <row r="2298" spans="1:4" x14ac:dyDescent="0.2">
      <c r="A2298" s="116" t="s">
        <v>3566</v>
      </c>
      <c r="B2298" s="89" t="s">
        <v>4459</v>
      </c>
      <c r="C2298" s="54">
        <v>3189166</v>
      </c>
      <c r="D2298" s="54">
        <v>0</v>
      </c>
    </row>
    <row r="2299" spans="1:4" x14ac:dyDescent="0.2">
      <c r="A2299" s="116" t="s">
        <v>2133</v>
      </c>
      <c r="B2299" s="89" t="s">
        <v>4454</v>
      </c>
      <c r="C2299" s="54">
        <v>41804315</v>
      </c>
      <c r="D2299" s="54">
        <v>11583</v>
      </c>
    </row>
    <row r="2300" spans="1:4" x14ac:dyDescent="0.2">
      <c r="A2300" s="116" t="s">
        <v>3629</v>
      </c>
      <c r="B2300" s="89" t="s">
        <v>4467</v>
      </c>
      <c r="C2300" s="53">
        <v>16681422</v>
      </c>
      <c r="D2300" s="53">
        <v>0</v>
      </c>
    </row>
    <row r="2301" spans="1:4" x14ac:dyDescent="0.2">
      <c r="A2301" s="116" t="s">
        <v>2236</v>
      </c>
      <c r="B2301" s="89" t="s">
        <v>2237</v>
      </c>
      <c r="C2301" s="53">
        <v>22908016</v>
      </c>
      <c r="D2301" s="53">
        <v>310000</v>
      </c>
    </row>
    <row r="2302" spans="1:4" x14ac:dyDescent="0.2">
      <c r="A2302" s="17" t="s">
        <v>2859</v>
      </c>
      <c r="B2302" s="90" t="s">
        <v>4453</v>
      </c>
      <c r="C2302" s="53">
        <v>36410098</v>
      </c>
      <c r="D2302" s="53">
        <v>232588</v>
      </c>
    </row>
    <row r="2303" spans="1:4" x14ac:dyDescent="0.2">
      <c r="A2303" s="116" t="s">
        <v>3403</v>
      </c>
      <c r="B2303" s="89" t="s">
        <v>3404</v>
      </c>
      <c r="C2303" s="54">
        <v>53743968</v>
      </c>
      <c r="D2303" s="54">
        <v>1184795</v>
      </c>
    </row>
    <row r="2304" spans="1:4" x14ac:dyDescent="0.2">
      <c r="A2304" s="116" t="s">
        <v>1942</v>
      </c>
      <c r="B2304" s="89" t="s">
        <v>4443</v>
      </c>
      <c r="C2304" s="54">
        <v>35967295</v>
      </c>
      <c r="D2304" s="54">
        <v>400000</v>
      </c>
    </row>
    <row r="2305" spans="1:4" x14ac:dyDescent="0.2">
      <c r="A2305" s="116" t="s">
        <v>4786</v>
      </c>
      <c r="B2305" s="89" t="s">
        <v>4787</v>
      </c>
      <c r="C2305" s="53">
        <v>4506250</v>
      </c>
      <c r="D2305" s="53">
        <v>0</v>
      </c>
    </row>
    <row r="2306" spans="1:4" x14ac:dyDescent="0.2">
      <c r="A2306" s="116" t="s">
        <v>2780</v>
      </c>
      <c r="B2306" s="89" t="s">
        <v>2781</v>
      </c>
      <c r="C2306" s="53">
        <v>36031288</v>
      </c>
      <c r="D2306" s="53">
        <v>3907</v>
      </c>
    </row>
    <row r="2307" spans="1:4" x14ac:dyDescent="0.2">
      <c r="A2307" s="17" t="s">
        <v>2631</v>
      </c>
      <c r="B2307" s="90" t="s">
        <v>5000</v>
      </c>
      <c r="C2307" s="53">
        <v>15026356</v>
      </c>
      <c r="D2307" s="53">
        <v>4794</v>
      </c>
    </row>
    <row r="2308" spans="1:4" x14ac:dyDescent="0.2">
      <c r="A2308" s="116" t="s">
        <v>3549</v>
      </c>
      <c r="B2308" s="89" t="s">
        <v>3550</v>
      </c>
      <c r="C2308" s="54">
        <v>11276679</v>
      </c>
      <c r="D2308" s="54">
        <v>0</v>
      </c>
    </row>
    <row r="2309" spans="1:4" x14ac:dyDescent="0.2">
      <c r="A2309" s="116" t="s">
        <v>4059</v>
      </c>
      <c r="B2309" s="89" t="s">
        <v>4060</v>
      </c>
      <c r="C2309" s="54">
        <v>7310300</v>
      </c>
      <c r="D2309" s="54">
        <v>0</v>
      </c>
    </row>
    <row r="2310" spans="1:4" x14ac:dyDescent="0.2">
      <c r="A2310" s="116" t="s">
        <v>2032</v>
      </c>
      <c r="B2310" s="89" t="s">
        <v>2033</v>
      </c>
      <c r="C2310" s="53">
        <v>7912828</v>
      </c>
      <c r="D2310" s="53">
        <v>683333</v>
      </c>
    </row>
    <row r="2311" spans="1:4" x14ac:dyDescent="0.2">
      <c r="A2311" s="116" t="s">
        <v>5001</v>
      </c>
      <c r="B2311" s="89" t="s">
        <v>5002</v>
      </c>
      <c r="C2311" s="53">
        <v>11050000</v>
      </c>
      <c r="D2311" s="53">
        <v>0</v>
      </c>
    </row>
    <row r="2312" spans="1:4" x14ac:dyDescent="0.2">
      <c r="A2312" s="17" t="s">
        <v>3586</v>
      </c>
      <c r="B2312" s="90" t="s">
        <v>3876</v>
      </c>
      <c r="C2312" s="53">
        <v>11309259</v>
      </c>
      <c r="D2312" s="53">
        <v>164643</v>
      </c>
    </row>
    <row r="2313" spans="1:4" x14ac:dyDescent="0.2">
      <c r="A2313" s="116" t="s">
        <v>2720</v>
      </c>
      <c r="B2313" s="89" t="s">
        <v>4424</v>
      </c>
      <c r="C2313" s="54">
        <v>93320557</v>
      </c>
      <c r="D2313" s="54">
        <v>8</v>
      </c>
    </row>
    <row r="2314" spans="1:4" x14ac:dyDescent="0.2">
      <c r="A2314" s="116" t="s">
        <v>3091</v>
      </c>
      <c r="B2314" s="89" t="s">
        <v>4481</v>
      </c>
      <c r="C2314" s="54">
        <v>7984508</v>
      </c>
      <c r="D2314" s="54">
        <v>94490</v>
      </c>
    </row>
    <row r="2315" spans="1:4" x14ac:dyDescent="0.2">
      <c r="A2315" s="116" t="s">
        <v>2909</v>
      </c>
      <c r="B2315" s="89" t="s">
        <v>3853</v>
      </c>
      <c r="C2315" s="53">
        <v>21704774</v>
      </c>
      <c r="D2315" s="53">
        <v>3388048</v>
      </c>
    </row>
    <row r="2316" spans="1:4" x14ac:dyDescent="0.2">
      <c r="A2316" s="116" t="s">
        <v>5003</v>
      </c>
      <c r="B2316" s="89" t="s">
        <v>5004</v>
      </c>
      <c r="C2316" s="53">
        <v>7228470</v>
      </c>
      <c r="D2316" s="53">
        <v>130169</v>
      </c>
    </row>
    <row r="2317" spans="1:4" x14ac:dyDescent="0.2">
      <c r="A2317" s="17" t="s">
        <v>3306</v>
      </c>
      <c r="B2317" s="90" t="s">
        <v>3641</v>
      </c>
      <c r="C2317" s="53">
        <v>58878283</v>
      </c>
      <c r="D2317" s="53">
        <v>7055</v>
      </c>
    </row>
    <row r="2318" spans="1:4" x14ac:dyDescent="0.2">
      <c r="A2318" s="116" t="s">
        <v>2477</v>
      </c>
      <c r="B2318" s="89" t="s">
        <v>2478</v>
      </c>
      <c r="C2318" s="54">
        <v>2895569</v>
      </c>
      <c r="D2318" s="54">
        <v>286569</v>
      </c>
    </row>
    <row r="2319" spans="1:4" x14ac:dyDescent="0.2">
      <c r="A2319" s="116" t="s">
        <v>3496</v>
      </c>
      <c r="B2319" s="89" t="s">
        <v>3497</v>
      </c>
      <c r="C2319" s="54">
        <v>18723923</v>
      </c>
      <c r="D2319" s="54">
        <v>28526</v>
      </c>
    </row>
    <row r="2320" spans="1:4" x14ac:dyDescent="0.2">
      <c r="A2320" s="116" t="s">
        <v>3551</v>
      </c>
      <c r="B2320" s="89" t="s">
        <v>4449</v>
      </c>
      <c r="C2320" s="53">
        <v>8018397</v>
      </c>
      <c r="D2320" s="53">
        <v>0</v>
      </c>
    </row>
    <row r="2321" spans="1:4" x14ac:dyDescent="0.2">
      <c r="A2321" s="116" t="s">
        <v>2308</v>
      </c>
      <c r="B2321" s="89" t="s">
        <v>3998</v>
      </c>
      <c r="C2321" s="53">
        <v>38355514</v>
      </c>
      <c r="D2321" s="53">
        <v>689700</v>
      </c>
    </row>
    <row r="2322" spans="1:4" x14ac:dyDescent="0.2">
      <c r="A2322" s="17" t="s">
        <v>2871</v>
      </c>
      <c r="B2322" s="90" t="s">
        <v>2872</v>
      </c>
      <c r="C2322" s="53">
        <v>13642245</v>
      </c>
      <c r="D2322" s="53">
        <v>65813</v>
      </c>
    </row>
    <row r="2323" spans="1:4" x14ac:dyDescent="0.2">
      <c r="A2323" s="116" t="s">
        <v>2594</v>
      </c>
      <c r="B2323" s="89" t="s">
        <v>4703</v>
      </c>
      <c r="C2323" s="54">
        <v>40663728</v>
      </c>
      <c r="D2323" s="54">
        <v>0</v>
      </c>
    </row>
    <row r="2324" spans="1:4" x14ac:dyDescent="0.2">
      <c r="A2324" s="116" t="s">
        <v>2437</v>
      </c>
      <c r="B2324" s="89" t="s">
        <v>2438</v>
      </c>
      <c r="C2324" s="54">
        <v>6624733</v>
      </c>
      <c r="D2324" s="54">
        <v>0</v>
      </c>
    </row>
    <row r="2325" spans="1:4" x14ac:dyDescent="0.2">
      <c r="A2325" s="116" t="s">
        <v>3172</v>
      </c>
      <c r="B2325" s="89" t="s">
        <v>3173</v>
      </c>
      <c r="C2325" s="53">
        <v>9325130</v>
      </c>
      <c r="D2325" s="53">
        <v>825159</v>
      </c>
    </row>
    <row r="2326" spans="1:4" x14ac:dyDescent="0.2">
      <c r="A2326" s="116" t="s">
        <v>2790</v>
      </c>
      <c r="B2326" s="89" t="s">
        <v>4450</v>
      </c>
      <c r="C2326" s="53">
        <v>5160722</v>
      </c>
      <c r="D2326" s="53">
        <v>27277</v>
      </c>
    </row>
    <row r="2327" spans="1:4" x14ac:dyDescent="0.2">
      <c r="A2327" s="17" t="s">
        <v>3783</v>
      </c>
      <c r="B2327" s="90" t="s">
        <v>3784</v>
      </c>
      <c r="C2327" s="53">
        <v>38886113</v>
      </c>
      <c r="D2327" s="53">
        <v>438977</v>
      </c>
    </row>
    <row r="2328" spans="1:4" x14ac:dyDescent="0.2">
      <c r="A2328" s="116" t="s">
        <v>3487</v>
      </c>
      <c r="B2328" s="89" t="s">
        <v>3488</v>
      </c>
      <c r="C2328" s="54">
        <v>39153476</v>
      </c>
      <c r="D2328" s="54">
        <v>8352</v>
      </c>
    </row>
    <row r="2329" spans="1:4" x14ac:dyDescent="0.2">
      <c r="A2329" s="116" t="s">
        <v>3486</v>
      </c>
      <c r="B2329" s="89" t="s">
        <v>4478</v>
      </c>
      <c r="C2329" s="54">
        <v>4769250</v>
      </c>
      <c r="D2329" s="54">
        <v>988473</v>
      </c>
    </row>
    <row r="2330" spans="1:4" x14ac:dyDescent="0.2">
      <c r="A2330" s="116" t="s">
        <v>3396</v>
      </c>
      <c r="B2330" s="89" t="s">
        <v>3397</v>
      </c>
      <c r="C2330" s="53">
        <v>6017989</v>
      </c>
      <c r="D2330" s="53">
        <v>655480</v>
      </c>
    </row>
    <row r="2331" spans="1:4" x14ac:dyDescent="0.2">
      <c r="A2331" s="116" t="s">
        <v>2520</v>
      </c>
      <c r="B2331" s="89" t="s">
        <v>2521</v>
      </c>
      <c r="C2331" s="53">
        <v>21882953</v>
      </c>
      <c r="D2331" s="53">
        <v>4356</v>
      </c>
    </row>
    <row r="2332" spans="1:4" x14ac:dyDescent="0.2">
      <c r="A2332" s="17" t="s">
        <v>3422</v>
      </c>
      <c r="B2332" s="90" t="s">
        <v>4245</v>
      </c>
      <c r="C2332" s="53">
        <v>17950094</v>
      </c>
      <c r="D2332" s="53">
        <v>0</v>
      </c>
    </row>
    <row r="2333" spans="1:4" x14ac:dyDescent="0.2">
      <c r="A2333" s="116" t="s">
        <v>4554</v>
      </c>
      <c r="B2333" s="89" t="s">
        <v>4587</v>
      </c>
      <c r="C2333" s="54">
        <v>9730000</v>
      </c>
      <c r="D2333" s="54">
        <v>0</v>
      </c>
    </row>
    <row r="2334" spans="1:4" x14ac:dyDescent="0.2">
      <c r="A2334" s="116" t="s">
        <v>3283</v>
      </c>
      <c r="B2334" s="89" t="s">
        <v>4447</v>
      </c>
      <c r="C2334" s="54">
        <v>11090000</v>
      </c>
      <c r="D2334" s="54">
        <v>0</v>
      </c>
    </row>
    <row r="2335" spans="1:4" x14ac:dyDescent="0.2">
      <c r="A2335" s="116" t="s">
        <v>4791</v>
      </c>
      <c r="B2335" s="89" t="s">
        <v>4792</v>
      </c>
      <c r="C2335" s="53">
        <v>7035000</v>
      </c>
      <c r="D2335" s="53">
        <v>0</v>
      </c>
    </row>
    <row r="2336" spans="1:4" x14ac:dyDescent="0.2">
      <c r="A2336" s="116" t="s">
        <v>3019</v>
      </c>
      <c r="B2336" s="89" t="s">
        <v>4631</v>
      </c>
      <c r="C2336" s="53">
        <v>12746297</v>
      </c>
      <c r="D2336" s="53">
        <v>15000</v>
      </c>
    </row>
    <row r="2337" spans="1:4" x14ac:dyDescent="0.2">
      <c r="A2337" s="17" t="s">
        <v>3565</v>
      </c>
      <c r="B2337" s="90" t="s">
        <v>4482</v>
      </c>
      <c r="C2337" s="55">
        <v>8396593</v>
      </c>
      <c r="D2337" s="55">
        <v>100904</v>
      </c>
    </row>
    <row r="2338" spans="1:4" x14ac:dyDescent="0.2">
      <c r="A2338" s="116" t="s">
        <v>3569</v>
      </c>
      <c r="B2338" s="89" t="s">
        <v>4451</v>
      </c>
      <c r="C2338" s="117">
        <v>5726444</v>
      </c>
      <c r="D2338" s="117">
        <v>0</v>
      </c>
    </row>
    <row r="2339" spans="1:4" x14ac:dyDescent="0.2">
      <c r="A2339" s="116" t="s">
        <v>3469</v>
      </c>
      <c r="B2339" s="89" t="s">
        <v>3856</v>
      </c>
      <c r="C2339" s="117">
        <v>47676480</v>
      </c>
      <c r="D2339" s="117">
        <v>0</v>
      </c>
    </row>
    <row r="2340" spans="1:4" x14ac:dyDescent="0.2">
      <c r="A2340" s="116" t="s">
        <v>2224</v>
      </c>
      <c r="B2340" s="89" t="s">
        <v>4585</v>
      </c>
      <c r="C2340" s="117">
        <v>74509650</v>
      </c>
      <c r="D2340" s="117">
        <v>0</v>
      </c>
    </row>
    <row r="2341" spans="1:4" x14ac:dyDescent="0.2">
      <c r="A2341" s="116" t="s">
        <v>2508</v>
      </c>
      <c r="B2341" s="89" t="s">
        <v>4336</v>
      </c>
      <c r="C2341" s="117">
        <v>40283149</v>
      </c>
      <c r="D2341" s="117">
        <v>721</v>
      </c>
    </row>
    <row r="2342" spans="1:4" x14ac:dyDescent="0.2">
      <c r="A2342" s="17" t="s">
        <v>1913</v>
      </c>
      <c r="B2342" s="90" t="s">
        <v>4000</v>
      </c>
      <c r="C2342" s="59">
        <v>4941846</v>
      </c>
      <c r="D2342" s="59">
        <v>6484</v>
      </c>
    </row>
    <row r="2343" spans="1:4" x14ac:dyDescent="0.2">
      <c r="A2343" s="116" t="s">
        <v>3603</v>
      </c>
      <c r="B2343" s="89" t="s">
        <v>4483</v>
      </c>
      <c r="C2343" s="117">
        <v>14191091</v>
      </c>
      <c r="D2343" s="117">
        <v>83800</v>
      </c>
    </row>
    <row r="2344" spans="1:4" x14ac:dyDescent="0.2">
      <c r="A2344" s="116" t="s">
        <v>3405</v>
      </c>
      <c r="B2344" s="89" t="s">
        <v>3406</v>
      </c>
      <c r="C2344" s="117">
        <v>58862249</v>
      </c>
      <c r="D2344" s="117">
        <v>375834</v>
      </c>
    </row>
    <row r="2345" spans="1:4" x14ac:dyDescent="0.2">
      <c r="A2345" s="116" t="s">
        <v>3599</v>
      </c>
      <c r="B2345" s="89" t="s">
        <v>3600</v>
      </c>
      <c r="C2345" s="117">
        <v>17657419</v>
      </c>
      <c r="D2345" s="117">
        <v>537</v>
      </c>
    </row>
    <row r="2346" spans="1:4" x14ac:dyDescent="0.2">
      <c r="A2346" s="116" t="s">
        <v>3585</v>
      </c>
      <c r="B2346" s="89" t="s">
        <v>4496</v>
      </c>
      <c r="C2346" s="117">
        <v>6678400</v>
      </c>
      <c r="D2346" s="117">
        <v>0</v>
      </c>
    </row>
    <row r="2347" spans="1:4" x14ac:dyDescent="0.2">
      <c r="A2347" s="17" t="s">
        <v>4433</v>
      </c>
      <c r="B2347" s="90" t="s">
        <v>4499</v>
      </c>
      <c r="C2347" s="59">
        <v>8800000</v>
      </c>
      <c r="D2347" s="59">
        <v>0</v>
      </c>
    </row>
    <row r="2348" spans="1:4" x14ac:dyDescent="0.2">
      <c r="A2348" s="116" t="s">
        <v>3229</v>
      </c>
      <c r="B2348" s="89" t="s">
        <v>3230</v>
      </c>
      <c r="C2348" s="117">
        <v>13877794</v>
      </c>
      <c r="D2348" s="117">
        <v>0</v>
      </c>
    </row>
    <row r="2349" spans="1:4" x14ac:dyDescent="0.2">
      <c r="A2349" s="116" t="s">
        <v>4313</v>
      </c>
      <c r="B2349" s="89" t="s">
        <v>4458</v>
      </c>
      <c r="C2349" s="117">
        <v>19665002</v>
      </c>
      <c r="D2349" s="117">
        <v>271406</v>
      </c>
    </row>
    <row r="2350" spans="1:4" x14ac:dyDescent="0.2">
      <c r="A2350" s="116" t="s">
        <v>2041</v>
      </c>
      <c r="B2350" s="89" t="s">
        <v>4522</v>
      </c>
      <c r="C2350" s="117">
        <v>125282405</v>
      </c>
      <c r="D2350" s="117">
        <v>362400</v>
      </c>
    </row>
    <row r="2351" spans="1:4" x14ac:dyDescent="0.2">
      <c r="A2351" s="116" t="s">
        <v>2272</v>
      </c>
      <c r="B2351" s="89" t="s">
        <v>4623</v>
      </c>
      <c r="C2351" s="117">
        <v>3981814</v>
      </c>
      <c r="D2351" s="117">
        <v>923</v>
      </c>
    </row>
    <row r="2352" spans="1:4" x14ac:dyDescent="0.2">
      <c r="A2352" s="17" t="s">
        <v>1987</v>
      </c>
      <c r="B2352" s="90" t="s">
        <v>4445</v>
      </c>
      <c r="C2352" s="59">
        <v>40693679</v>
      </c>
      <c r="D2352" s="59">
        <v>738282</v>
      </c>
    </row>
    <row r="2353" spans="1:4" x14ac:dyDescent="0.2">
      <c r="A2353" s="116" t="s">
        <v>4429</v>
      </c>
      <c r="B2353" s="89" t="s">
        <v>4430</v>
      </c>
      <c r="C2353" s="117">
        <v>12030000</v>
      </c>
      <c r="D2353" s="117">
        <v>72000</v>
      </c>
    </row>
    <row r="2354" spans="1:4" x14ac:dyDescent="0.2">
      <c r="A2354" s="116" t="s">
        <v>3505</v>
      </c>
      <c r="B2354" s="89" t="s">
        <v>3909</v>
      </c>
      <c r="C2354" s="117">
        <v>1214878</v>
      </c>
      <c r="D2354" s="117">
        <v>0</v>
      </c>
    </row>
    <row r="2355" spans="1:4" x14ac:dyDescent="0.2">
      <c r="A2355" s="116" t="s">
        <v>2836</v>
      </c>
      <c r="B2355" s="89" t="s">
        <v>4446</v>
      </c>
      <c r="C2355" s="14">
        <v>69588847</v>
      </c>
      <c r="D2355" s="14">
        <v>679</v>
      </c>
    </row>
    <row r="2356" spans="1:4" x14ac:dyDescent="0.2">
      <c r="A2356" s="116" t="s">
        <v>3354</v>
      </c>
      <c r="B2356" s="89" t="s">
        <v>4448</v>
      </c>
      <c r="C2356" s="117">
        <v>11204255</v>
      </c>
      <c r="D2356" s="117">
        <v>0</v>
      </c>
    </row>
    <row r="2357" spans="1:4" x14ac:dyDescent="0.2">
      <c r="A2357" s="17" t="s">
        <v>3579</v>
      </c>
      <c r="B2357" s="90" t="s">
        <v>4464</v>
      </c>
      <c r="C2357" s="59">
        <v>9000000</v>
      </c>
      <c r="D2357" s="59">
        <v>82031</v>
      </c>
    </row>
    <row r="2358" spans="1:4" x14ac:dyDescent="0.2">
      <c r="A2358" s="116" t="s">
        <v>2179</v>
      </c>
      <c r="B2358" s="89" t="s">
        <v>4473</v>
      </c>
      <c r="C2358" s="117">
        <v>4484846</v>
      </c>
      <c r="D2358" s="117">
        <v>10488</v>
      </c>
    </row>
    <row r="2359" spans="1:4" x14ac:dyDescent="0.2">
      <c r="A2359" s="116" t="s">
        <v>5005</v>
      </c>
      <c r="B2359" s="89" t="s">
        <v>5006</v>
      </c>
      <c r="C2359" s="117">
        <v>9100000</v>
      </c>
      <c r="D2359" s="117">
        <v>0</v>
      </c>
    </row>
    <row r="2360" spans="1:4" x14ac:dyDescent="0.2">
      <c r="A2360" s="116" t="s">
        <v>3522</v>
      </c>
      <c r="B2360" s="89" t="s">
        <v>3523</v>
      </c>
      <c r="C2360" s="117">
        <v>13102743</v>
      </c>
      <c r="D2360" s="117">
        <v>27404</v>
      </c>
    </row>
    <row r="2361" spans="1:4" x14ac:dyDescent="0.2">
      <c r="A2361" s="116" t="s">
        <v>3540</v>
      </c>
      <c r="B2361" s="89" t="s">
        <v>3541</v>
      </c>
      <c r="C2361" s="117">
        <v>14364144</v>
      </c>
      <c r="D2361" s="117">
        <v>0</v>
      </c>
    </row>
    <row r="2362" spans="1:4" x14ac:dyDescent="0.2">
      <c r="A2362" s="17" t="s">
        <v>2645</v>
      </c>
      <c r="B2362" s="90" t="s">
        <v>2646</v>
      </c>
      <c r="C2362" s="59">
        <v>44777990</v>
      </c>
      <c r="D2362" s="59">
        <v>10980</v>
      </c>
    </row>
    <row r="2363" spans="1:4" x14ac:dyDescent="0.2">
      <c r="A2363" s="116" t="s">
        <v>3182</v>
      </c>
      <c r="B2363" s="89" t="s">
        <v>4468</v>
      </c>
      <c r="C2363" s="117">
        <v>19784735</v>
      </c>
      <c r="D2363" s="117">
        <v>82980</v>
      </c>
    </row>
    <row r="2364" spans="1:4" x14ac:dyDescent="0.2">
      <c r="A2364" s="116" t="s">
        <v>3628</v>
      </c>
      <c r="B2364" s="89" t="s">
        <v>4463</v>
      </c>
      <c r="C2364" s="117">
        <v>13291446</v>
      </c>
      <c r="D2364" s="117">
        <v>0</v>
      </c>
    </row>
    <row r="2365" spans="1:4" x14ac:dyDescent="0.2">
      <c r="A2365" s="116" t="s">
        <v>2511</v>
      </c>
      <c r="B2365" s="89" t="s">
        <v>4457</v>
      </c>
      <c r="C2365" s="117">
        <v>27887050</v>
      </c>
      <c r="D2365" s="117">
        <v>39</v>
      </c>
    </row>
    <row r="2366" spans="1:4" x14ac:dyDescent="0.2">
      <c r="A2366" s="116" t="s">
        <v>3329</v>
      </c>
      <c r="B2366" s="89" t="s">
        <v>4629</v>
      </c>
      <c r="C2366" s="117">
        <v>65310042</v>
      </c>
      <c r="D2366" s="117">
        <v>5264</v>
      </c>
    </row>
    <row r="2367" spans="1:4" x14ac:dyDescent="0.2">
      <c r="A2367" s="105" t="s">
        <v>4079</v>
      </c>
      <c r="B2367" s="93" t="s">
        <v>4080</v>
      </c>
      <c r="C2367" s="59">
        <v>9140444</v>
      </c>
      <c r="D2367" s="59">
        <v>0</v>
      </c>
    </row>
    <row r="2368" spans="1:4" x14ac:dyDescent="0.2">
      <c r="A2368" s="116" t="s">
        <v>1663</v>
      </c>
      <c r="B2368" s="89" t="s">
        <v>3993</v>
      </c>
      <c r="C2368" s="117">
        <v>88970559</v>
      </c>
      <c r="D2368" s="117">
        <v>1807</v>
      </c>
    </row>
    <row r="2369" spans="1:4" x14ac:dyDescent="0.2">
      <c r="A2369" s="116" t="s">
        <v>3243</v>
      </c>
      <c r="B2369" s="89" t="s">
        <v>4477</v>
      </c>
      <c r="C2369" s="117">
        <v>23200000</v>
      </c>
      <c r="D2369" s="117">
        <v>1410000</v>
      </c>
    </row>
    <row r="2370" spans="1:4" x14ac:dyDescent="0.2">
      <c r="A2370" s="116" t="s">
        <v>1840</v>
      </c>
      <c r="B2370" s="89" t="s">
        <v>4702</v>
      </c>
      <c r="C2370" s="117">
        <v>32314179</v>
      </c>
      <c r="D2370" s="117">
        <v>750113</v>
      </c>
    </row>
    <row r="2371" spans="1:4" x14ac:dyDescent="0.2">
      <c r="A2371" s="116" t="s">
        <v>3022</v>
      </c>
      <c r="B2371" s="89" t="s">
        <v>4462</v>
      </c>
      <c r="C2371" s="117">
        <v>11400000</v>
      </c>
      <c r="D2371" s="117">
        <v>0</v>
      </c>
    </row>
    <row r="2372" spans="1:4" x14ac:dyDescent="0.2">
      <c r="A2372" s="17" t="s">
        <v>2557</v>
      </c>
      <c r="B2372" s="90" t="s">
        <v>4475</v>
      </c>
      <c r="C2372" s="59">
        <v>33000440</v>
      </c>
      <c r="D2372" s="59">
        <v>320073</v>
      </c>
    </row>
    <row r="2373" spans="1:4" x14ac:dyDescent="0.2">
      <c r="A2373" s="116" t="s">
        <v>4434</v>
      </c>
      <c r="B2373" s="89" t="s">
        <v>4500</v>
      </c>
      <c r="C2373" s="117">
        <v>7800000</v>
      </c>
      <c r="D2373" s="117">
        <v>0</v>
      </c>
    </row>
    <row r="2374" spans="1:4" x14ac:dyDescent="0.2">
      <c r="A2374" s="116" t="s">
        <v>4315</v>
      </c>
      <c r="B2374" s="89" t="s">
        <v>4503</v>
      </c>
      <c r="C2374" s="117">
        <v>7710000</v>
      </c>
      <c r="D2374" s="117">
        <v>0</v>
      </c>
    </row>
    <row r="2375" spans="1:4" x14ac:dyDescent="0.2">
      <c r="A2375" s="116" t="s">
        <v>3286</v>
      </c>
      <c r="B2375" s="89" t="s">
        <v>4491</v>
      </c>
      <c r="C2375" s="117">
        <v>71577299</v>
      </c>
      <c r="D2375" s="117">
        <v>2565</v>
      </c>
    </row>
    <row r="2376" spans="1:4" x14ac:dyDescent="0.2">
      <c r="A2376" s="116" t="s">
        <v>2934</v>
      </c>
      <c r="B2376" s="89" t="s">
        <v>4504</v>
      </c>
      <c r="C2376" s="117">
        <v>38695952</v>
      </c>
      <c r="D2376" s="117">
        <v>4226</v>
      </c>
    </row>
    <row r="2377" spans="1:4" x14ac:dyDescent="0.2">
      <c r="A2377" s="17" t="s">
        <v>3241</v>
      </c>
      <c r="B2377" s="90" t="s">
        <v>3242</v>
      </c>
      <c r="C2377" s="59">
        <v>13512009</v>
      </c>
      <c r="D2377" s="59">
        <v>167194</v>
      </c>
    </row>
    <row r="2378" spans="1:4" x14ac:dyDescent="0.2">
      <c r="A2378" s="116" t="s">
        <v>4793</v>
      </c>
      <c r="B2378" s="89" t="s">
        <v>4794</v>
      </c>
      <c r="C2378" s="117">
        <v>7310000</v>
      </c>
      <c r="D2378" s="117">
        <v>0</v>
      </c>
    </row>
    <row r="2379" spans="1:4" x14ac:dyDescent="0.2">
      <c r="A2379" s="116" t="s">
        <v>4317</v>
      </c>
      <c r="B2379" s="89" t="s">
        <v>4506</v>
      </c>
      <c r="C2379" s="14">
        <v>7160000</v>
      </c>
      <c r="D2379" s="14">
        <v>0</v>
      </c>
    </row>
    <row r="2380" spans="1:4" x14ac:dyDescent="0.2">
      <c r="A2380" s="116" t="s">
        <v>3559</v>
      </c>
      <c r="B2380" s="89" t="s">
        <v>4745</v>
      </c>
      <c r="C2380" s="117">
        <v>24134182</v>
      </c>
      <c r="D2380" s="117">
        <v>0</v>
      </c>
    </row>
    <row r="2381" spans="1:4" x14ac:dyDescent="0.2">
      <c r="A2381" s="116" t="s">
        <v>4795</v>
      </c>
      <c r="B2381" s="89" t="s">
        <v>4796</v>
      </c>
      <c r="C2381" s="117">
        <v>7202000</v>
      </c>
      <c r="D2381" s="117">
        <v>0</v>
      </c>
    </row>
    <row r="2382" spans="1:4" x14ac:dyDescent="0.2">
      <c r="A2382" s="17" t="s">
        <v>3425</v>
      </c>
      <c r="B2382" s="90" t="s">
        <v>4495</v>
      </c>
      <c r="C2382" s="59">
        <v>14049331</v>
      </c>
      <c r="D2382" s="59">
        <v>718634</v>
      </c>
    </row>
    <row r="2383" spans="1:4" x14ac:dyDescent="0.2">
      <c r="A2383" s="116" t="s">
        <v>3162</v>
      </c>
      <c r="B2383" s="89" t="s">
        <v>4480</v>
      </c>
      <c r="C2383" s="117">
        <v>13879521</v>
      </c>
      <c r="D2383" s="117">
        <v>217045</v>
      </c>
    </row>
    <row r="2384" spans="1:4" x14ac:dyDescent="0.2">
      <c r="A2384" s="116" t="s">
        <v>5007</v>
      </c>
      <c r="B2384" s="89" t="s">
        <v>5008</v>
      </c>
      <c r="C2384" s="117">
        <v>7305000</v>
      </c>
      <c r="D2384" s="117">
        <v>0</v>
      </c>
    </row>
    <row r="2385" spans="1:4" x14ac:dyDescent="0.2">
      <c r="A2385" s="116" t="s">
        <v>4318</v>
      </c>
      <c r="B2385" s="89" t="s">
        <v>4508</v>
      </c>
      <c r="C2385" s="117">
        <v>6760000</v>
      </c>
      <c r="D2385" s="117">
        <v>0</v>
      </c>
    </row>
    <row r="2386" spans="1:4" x14ac:dyDescent="0.2">
      <c r="A2386" s="116" t="s">
        <v>4435</v>
      </c>
      <c r="B2386" s="89" t="s">
        <v>4507</v>
      </c>
      <c r="C2386" s="117">
        <v>6710000</v>
      </c>
      <c r="D2386" s="117">
        <v>0</v>
      </c>
    </row>
    <row r="2387" spans="1:4" x14ac:dyDescent="0.2">
      <c r="A2387" s="17" t="s">
        <v>3327</v>
      </c>
      <c r="B2387" s="90" t="s">
        <v>3328</v>
      </c>
      <c r="C2387" s="59">
        <v>26717799</v>
      </c>
      <c r="D2387" s="59">
        <v>6608</v>
      </c>
    </row>
    <row r="2388" spans="1:4" x14ac:dyDescent="0.2">
      <c r="A2388" s="116" t="s">
        <v>3588</v>
      </c>
      <c r="B2388" s="89" t="s">
        <v>4502</v>
      </c>
      <c r="C2388" s="117">
        <v>1200000</v>
      </c>
      <c r="D2388" s="117">
        <v>18383</v>
      </c>
    </row>
    <row r="2389" spans="1:4" x14ac:dyDescent="0.2">
      <c r="A2389" s="116" t="s">
        <v>3578</v>
      </c>
      <c r="B2389" s="89" t="s">
        <v>4476</v>
      </c>
      <c r="C2389" s="117">
        <v>6405405</v>
      </c>
      <c r="D2389" s="117">
        <v>0</v>
      </c>
    </row>
    <row r="2390" spans="1:4" x14ac:dyDescent="0.2">
      <c r="A2390" s="116" t="s">
        <v>4797</v>
      </c>
      <c r="B2390" s="89" t="s">
        <v>4798</v>
      </c>
      <c r="C2390" s="117">
        <v>5505000</v>
      </c>
      <c r="D2390" s="117">
        <v>0</v>
      </c>
    </row>
    <row r="2391" spans="1:4" x14ac:dyDescent="0.2">
      <c r="A2391" s="116" t="s">
        <v>968</v>
      </c>
      <c r="B2391" s="89" t="s">
        <v>4479</v>
      </c>
      <c r="C2391" s="117">
        <v>4029073</v>
      </c>
      <c r="D2391" s="117">
        <v>271</v>
      </c>
    </row>
    <row r="2392" spans="1:4" x14ac:dyDescent="0.2">
      <c r="A2392" s="17" t="s">
        <v>3314</v>
      </c>
      <c r="B2392" s="90" t="s">
        <v>4493</v>
      </c>
      <c r="C2392" s="59">
        <v>79709461</v>
      </c>
      <c r="D2392" s="59">
        <v>0</v>
      </c>
    </row>
    <row r="2393" spans="1:4" x14ac:dyDescent="0.2">
      <c r="A2393" s="116" t="s">
        <v>4669</v>
      </c>
      <c r="B2393" s="89" t="s">
        <v>4705</v>
      </c>
      <c r="C2393" s="117">
        <v>5880000</v>
      </c>
      <c r="D2393" s="117">
        <v>0</v>
      </c>
    </row>
    <row r="2394" spans="1:4" x14ac:dyDescent="0.2">
      <c r="A2394" s="116" t="s">
        <v>4555</v>
      </c>
      <c r="B2394" s="89" t="s">
        <v>4588</v>
      </c>
      <c r="C2394" s="117">
        <v>6030000</v>
      </c>
      <c r="D2394" s="117">
        <v>0</v>
      </c>
    </row>
    <row r="2395" spans="1:4" x14ac:dyDescent="0.2">
      <c r="A2395" s="116" t="s">
        <v>4718</v>
      </c>
      <c r="B2395" s="89" t="s">
        <v>4736</v>
      </c>
      <c r="C2395" s="117">
        <v>5315000</v>
      </c>
      <c r="D2395" s="117">
        <v>0</v>
      </c>
    </row>
    <row r="2396" spans="1:4" x14ac:dyDescent="0.2">
      <c r="A2396" s="116" t="s">
        <v>4359</v>
      </c>
      <c r="B2396" s="89" t="s">
        <v>4515</v>
      </c>
      <c r="C2396" s="117">
        <v>5730000</v>
      </c>
      <c r="D2396" s="117">
        <v>0</v>
      </c>
    </row>
    <row r="2397" spans="1:4" x14ac:dyDescent="0.2">
      <c r="A2397" s="17" t="s">
        <v>2700</v>
      </c>
      <c r="B2397" s="90" t="s">
        <v>4635</v>
      </c>
      <c r="C2397" s="59">
        <v>4381265</v>
      </c>
      <c r="D2397" s="59">
        <v>58628</v>
      </c>
    </row>
    <row r="2398" spans="1:4" x14ac:dyDescent="0.2">
      <c r="A2398" s="116" t="s">
        <v>4632</v>
      </c>
      <c r="B2398" s="89" t="s">
        <v>4633</v>
      </c>
      <c r="C2398" s="117">
        <v>5620000</v>
      </c>
      <c r="D2398" s="117">
        <v>0</v>
      </c>
    </row>
    <row r="2399" spans="1:4" x14ac:dyDescent="0.2">
      <c r="A2399" s="116" t="s">
        <v>4316</v>
      </c>
      <c r="B2399" s="89" t="s">
        <v>4512</v>
      </c>
      <c r="C2399" s="117">
        <v>5520000</v>
      </c>
      <c r="D2399" s="117">
        <v>0</v>
      </c>
    </row>
    <row r="2400" spans="1:4" x14ac:dyDescent="0.2">
      <c r="A2400" s="116" t="s">
        <v>4436</v>
      </c>
      <c r="B2400" s="89" t="s">
        <v>4516</v>
      </c>
      <c r="C2400" s="14">
        <v>5360000</v>
      </c>
      <c r="D2400" s="14">
        <v>0</v>
      </c>
    </row>
    <row r="2401" spans="1:4" x14ac:dyDescent="0.2">
      <c r="A2401" s="116" t="s">
        <v>4670</v>
      </c>
      <c r="B2401" s="89" t="s">
        <v>4706</v>
      </c>
      <c r="C2401" s="117">
        <v>5401000</v>
      </c>
      <c r="D2401" s="117">
        <v>0</v>
      </c>
    </row>
    <row r="2402" spans="1:4" x14ac:dyDescent="0.2">
      <c r="A2402" s="17" t="s">
        <v>4323</v>
      </c>
      <c r="B2402" s="90" t="s">
        <v>4517</v>
      </c>
      <c r="C2402" s="59">
        <v>5240000</v>
      </c>
      <c r="D2402" s="59">
        <v>0</v>
      </c>
    </row>
    <row r="2403" spans="1:4" x14ac:dyDescent="0.2">
      <c r="A2403" s="116" t="s">
        <v>4556</v>
      </c>
      <c r="B2403" s="89" t="s">
        <v>4639</v>
      </c>
      <c r="C2403" s="117">
        <v>4950000</v>
      </c>
      <c r="D2403" s="117">
        <v>0</v>
      </c>
    </row>
    <row r="2404" spans="1:4" x14ac:dyDescent="0.2">
      <c r="A2404" s="16" t="s">
        <v>4360</v>
      </c>
      <c r="B2404" s="91" t="s">
        <v>4638</v>
      </c>
      <c r="C2404" s="14">
        <v>5030000</v>
      </c>
      <c r="D2404" s="14">
        <v>0</v>
      </c>
    </row>
    <row r="2405" spans="1:4" x14ac:dyDescent="0.2">
      <c r="A2405" s="116" t="s">
        <v>4799</v>
      </c>
      <c r="B2405" s="89" t="s">
        <v>4800</v>
      </c>
      <c r="C2405" s="117">
        <v>5240000</v>
      </c>
      <c r="D2405" s="117">
        <v>0</v>
      </c>
    </row>
    <row r="2406" spans="1:4" x14ac:dyDescent="0.2">
      <c r="A2406" s="116" t="s">
        <v>4641</v>
      </c>
      <c r="B2406" s="89" t="s">
        <v>4642</v>
      </c>
      <c r="C2406" s="117">
        <v>4920000</v>
      </c>
      <c r="D2406" s="117">
        <v>0</v>
      </c>
    </row>
    <row r="2407" spans="1:4" x14ac:dyDescent="0.2">
      <c r="A2407" s="17" t="s">
        <v>4803</v>
      </c>
      <c r="B2407" s="90" t="s">
        <v>4804</v>
      </c>
      <c r="C2407" s="59">
        <v>5220000</v>
      </c>
      <c r="D2407" s="59">
        <v>0</v>
      </c>
    </row>
    <row r="2408" spans="1:4" x14ac:dyDescent="0.2">
      <c r="A2408" s="118" t="s">
        <v>4719</v>
      </c>
      <c r="B2408" s="89" t="s">
        <v>4737</v>
      </c>
      <c r="C2408" s="117">
        <v>5020000</v>
      </c>
      <c r="D2408" s="117">
        <v>0</v>
      </c>
    </row>
    <row r="2409" spans="1:4" x14ac:dyDescent="0.2">
      <c r="A2409" s="74" t="s">
        <v>4672</v>
      </c>
      <c r="B2409" s="91" t="s">
        <v>4708</v>
      </c>
      <c r="C2409" s="14">
        <v>5014000</v>
      </c>
      <c r="D2409" s="14">
        <v>0</v>
      </c>
    </row>
    <row r="2410" spans="1:4" x14ac:dyDescent="0.2">
      <c r="A2410" s="118" t="s">
        <v>4801</v>
      </c>
      <c r="B2410" s="89" t="s">
        <v>4802</v>
      </c>
      <c r="C2410" s="117">
        <v>5060000</v>
      </c>
      <c r="D2410" s="117">
        <v>0</v>
      </c>
    </row>
    <row r="2411" spans="1:4" x14ac:dyDescent="0.2">
      <c r="A2411" s="118" t="s">
        <v>4557</v>
      </c>
      <c r="B2411" s="89" t="s">
        <v>4634</v>
      </c>
      <c r="C2411" s="117">
        <v>4770000</v>
      </c>
      <c r="D2411" s="117">
        <v>0</v>
      </c>
    </row>
    <row r="2412" spans="1:4" x14ac:dyDescent="0.2">
      <c r="A2412" s="72" t="s">
        <v>4643</v>
      </c>
      <c r="B2412" s="90" t="s">
        <v>4644</v>
      </c>
      <c r="C2412" s="59">
        <v>4430000</v>
      </c>
      <c r="D2412" s="59">
        <v>0</v>
      </c>
    </row>
    <row r="2413" spans="1:4" x14ac:dyDescent="0.2">
      <c r="A2413" s="118" t="s">
        <v>4361</v>
      </c>
      <c r="B2413" s="89" t="s">
        <v>4640</v>
      </c>
      <c r="C2413" s="117">
        <v>4310000</v>
      </c>
      <c r="D2413" s="117">
        <v>0</v>
      </c>
    </row>
    <row r="2414" spans="1:4" x14ac:dyDescent="0.2">
      <c r="A2414" s="118" t="s">
        <v>4324</v>
      </c>
      <c r="B2414" s="89" t="s">
        <v>4646</v>
      </c>
      <c r="C2414" s="14">
        <v>4105000</v>
      </c>
      <c r="D2414" s="14">
        <v>0</v>
      </c>
    </row>
    <row r="2415" spans="1:4" x14ac:dyDescent="0.2">
      <c r="A2415" s="118" t="s">
        <v>4720</v>
      </c>
      <c r="B2415" s="89" t="s">
        <v>4738</v>
      </c>
      <c r="C2415" s="117">
        <v>4540000</v>
      </c>
      <c r="D2415" s="117">
        <v>0</v>
      </c>
    </row>
    <row r="2416" spans="1:4" x14ac:dyDescent="0.2">
      <c r="A2416" s="118" t="s">
        <v>4437</v>
      </c>
      <c r="B2416" s="89" t="s">
        <v>4645</v>
      </c>
      <c r="C2416" s="117">
        <v>4210000</v>
      </c>
      <c r="D2416" s="117">
        <v>0</v>
      </c>
    </row>
    <row r="2417" spans="1:4" x14ac:dyDescent="0.2">
      <c r="A2417" s="72" t="s">
        <v>4438</v>
      </c>
      <c r="B2417" s="90" t="s">
        <v>4741</v>
      </c>
      <c r="C2417" s="59">
        <v>4310000</v>
      </c>
      <c r="D2417" s="59">
        <v>0</v>
      </c>
    </row>
    <row r="2418" spans="1:4" x14ac:dyDescent="0.2">
      <c r="A2418" s="118" t="s">
        <v>4805</v>
      </c>
      <c r="B2418" s="89" t="s">
        <v>4806</v>
      </c>
      <c r="C2418" s="117">
        <v>4230000</v>
      </c>
      <c r="D2418" s="117">
        <v>0</v>
      </c>
    </row>
    <row r="2419" spans="1:4" x14ac:dyDescent="0.2">
      <c r="A2419" s="118" t="s">
        <v>5009</v>
      </c>
      <c r="B2419" s="89" t="s">
        <v>5010</v>
      </c>
      <c r="C2419" s="117">
        <v>4320000</v>
      </c>
      <c r="D2419" s="117">
        <v>0</v>
      </c>
    </row>
    <row r="2420" spans="1:4" x14ac:dyDescent="0.2">
      <c r="A2420" s="118" t="s">
        <v>4671</v>
      </c>
      <c r="B2420" s="89" t="s">
        <v>4707</v>
      </c>
      <c r="C2420" s="117">
        <v>4305000</v>
      </c>
      <c r="D2420" s="117">
        <v>0</v>
      </c>
    </row>
    <row r="2421" spans="1:4" x14ac:dyDescent="0.2">
      <c r="A2421" s="118" t="s">
        <v>5011</v>
      </c>
      <c r="B2421" s="89" t="s">
        <v>5012</v>
      </c>
      <c r="C2421" s="117">
        <v>4230000</v>
      </c>
      <c r="D2421" s="117">
        <v>0</v>
      </c>
    </row>
    <row r="2422" spans="1:4" x14ac:dyDescent="0.2">
      <c r="A2422" s="72" t="s">
        <v>4721</v>
      </c>
      <c r="B2422" s="90" t="s">
        <v>4742</v>
      </c>
      <c r="C2422" s="59">
        <v>4200000</v>
      </c>
      <c r="D2422" s="59">
        <v>0</v>
      </c>
    </row>
    <row r="2423" spans="1:4" x14ac:dyDescent="0.2">
      <c r="A2423" s="118" t="s">
        <v>4885</v>
      </c>
      <c r="B2423" s="89" t="s">
        <v>4937</v>
      </c>
      <c r="C2423" s="117">
        <v>4345000</v>
      </c>
      <c r="D2423" s="117">
        <v>0</v>
      </c>
    </row>
    <row r="2424" spans="1:4" x14ac:dyDescent="0.2">
      <c r="A2424" s="74" t="s">
        <v>4439</v>
      </c>
      <c r="B2424" s="91" t="s">
        <v>4743</v>
      </c>
      <c r="C2424" s="14">
        <v>4050000</v>
      </c>
      <c r="D2424" s="14">
        <v>0</v>
      </c>
    </row>
    <row r="2425" spans="1:4" x14ac:dyDescent="0.2">
      <c r="A2425" s="118" t="s">
        <v>2952</v>
      </c>
      <c r="B2425" s="89" t="s">
        <v>2953</v>
      </c>
      <c r="C2425" s="117">
        <v>9290500</v>
      </c>
      <c r="D2425" s="117">
        <v>921220</v>
      </c>
    </row>
    <row r="2426" spans="1:4" x14ac:dyDescent="0.2">
      <c r="A2426" s="118" t="s">
        <v>4326</v>
      </c>
      <c r="B2426" s="89" t="s">
        <v>4748</v>
      </c>
      <c r="C2426" s="117">
        <v>3430000</v>
      </c>
      <c r="D2426" s="117">
        <v>0</v>
      </c>
    </row>
    <row r="2427" spans="1:4" x14ac:dyDescent="0.2">
      <c r="A2427" s="72" t="s">
        <v>4325</v>
      </c>
      <c r="B2427" s="90" t="s">
        <v>4744</v>
      </c>
      <c r="C2427" s="59">
        <v>3660000</v>
      </c>
      <c r="D2427" s="59">
        <v>0</v>
      </c>
    </row>
    <row r="2428" spans="1:4" x14ac:dyDescent="0.2">
      <c r="A2428" s="118" t="s">
        <v>5013</v>
      </c>
      <c r="B2428" s="89" t="s">
        <v>5014</v>
      </c>
      <c r="C2428" s="117">
        <v>3810000</v>
      </c>
      <c r="D2428" s="117">
        <v>0</v>
      </c>
    </row>
    <row r="2429" spans="1:4" x14ac:dyDescent="0.2">
      <c r="A2429" s="118" t="s">
        <v>4362</v>
      </c>
      <c r="B2429" s="89" t="s">
        <v>4746</v>
      </c>
      <c r="C2429" s="117">
        <v>3720000</v>
      </c>
      <c r="D2429" s="117">
        <v>0</v>
      </c>
    </row>
    <row r="2430" spans="1:4" x14ac:dyDescent="0.2">
      <c r="A2430" s="118" t="s">
        <v>4440</v>
      </c>
      <c r="B2430" s="89" t="s">
        <v>4747</v>
      </c>
      <c r="C2430" s="117">
        <v>3460000</v>
      </c>
      <c r="D2430" s="117">
        <v>0</v>
      </c>
    </row>
    <row r="2431" spans="1:4" x14ac:dyDescent="0.2">
      <c r="A2431" s="118" t="s">
        <v>3620</v>
      </c>
      <c r="B2431" s="89" t="s">
        <v>4749</v>
      </c>
      <c r="C2431" s="117">
        <v>43274492</v>
      </c>
      <c r="D2431" s="117">
        <v>4846284</v>
      </c>
    </row>
    <row r="2432" spans="1:4" x14ac:dyDescent="0.2">
      <c r="A2432" s="72" t="s">
        <v>4807</v>
      </c>
      <c r="B2432" s="90" t="s">
        <v>4808</v>
      </c>
      <c r="C2432" s="59">
        <v>3310000</v>
      </c>
      <c r="D2432" s="59">
        <v>0</v>
      </c>
    </row>
    <row r="2433" spans="1:4" x14ac:dyDescent="0.2">
      <c r="A2433" s="118" t="s">
        <v>4441</v>
      </c>
      <c r="B2433" s="89" t="s">
        <v>4750</v>
      </c>
      <c r="C2433" s="117">
        <v>3020000</v>
      </c>
      <c r="D2433" s="117">
        <v>0</v>
      </c>
    </row>
    <row r="2434" spans="1:4" x14ac:dyDescent="0.2">
      <c r="A2434" s="74" t="s">
        <v>2902</v>
      </c>
      <c r="B2434" s="91" t="s">
        <v>2903</v>
      </c>
      <c r="C2434" s="14">
        <v>37200000</v>
      </c>
      <c r="D2434" s="14">
        <v>1641561</v>
      </c>
    </row>
    <row r="2435" spans="1:4" x14ac:dyDescent="0.2">
      <c r="A2435" s="70"/>
      <c r="B2435" s="89"/>
      <c r="C2435" s="13"/>
      <c r="D2435" s="13"/>
    </row>
    <row r="2436" spans="1:4" x14ac:dyDescent="0.2">
      <c r="A2436" s="70"/>
      <c r="B2436" s="89"/>
      <c r="C2436" s="13"/>
      <c r="D2436" s="13"/>
    </row>
    <row r="2437" spans="1:4" x14ac:dyDescent="0.2">
      <c r="A2437" s="72"/>
      <c r="B2437" s="90"/>
      <c r="C2437" s="59"/>
      <c r="D2437" s="59"/>
    </row>
    <row r="2438" spans="1:4" x14ac:dyDescent="0.2">
      <c r="A2438" s="70"/>
      <c r="B2438" s="89"/>
      <c r="C2438" s="13"/>
      <c r="D2438" s="13"/>
    </row>
    <row r="2439" spans="1:4" x14ac:dyDescent="0.2">
      <c r="A2439" s="70"/>
      <c r="B2439" s="89"/>
      <c r="C2439" s="13"/>
      <c r="D2439" s="13"/>
    </row>
    <row r="2440" spans="1:4" x14ac:dyDescent="0.2">
      <c r="A2440" s="70"/>
      <c r="B2440" s="89"/>
      <c r="C2440" s="13"/>
      <c r="D2440" s="13"/>
    </row>
    <row r="2441" spans="1:4" x14ac:dyDescent="0.2">
      <c r="A2441" s="70"/>
      <c r="B2441" s="89"/>
      <c r="C2441" s="13"/>
      <c r="D2441" s="13"/>
    </row>
    <row r="2442" spans="1:4" x14ac:dyDescent="0.2">
      <c r="A2442" s="72"/>
      <c r="B2442" s="90"/>
      <c r="C2442" s="59"/>
      <c r="D2442" s="59"/>
    </row>
    <row r="2443" spans="1:4" x14ac:dyDescent="0.2">
      <c r="A2443" s="70"/>
      <c r="B2443" s="89"/>
      <c r="C2443" s="13"/>
      <c r="D2443" s="13"/>
    </row>
    <row r="2444" spans="1:4" x14ac:dyDescent="0.2">
      <c r="A2444" s="74"/>
      <c r="B2444" s="91"/>
      <c r="C2444" s="14"/>
      <c r="D2444" s="14"/>
    </row>
    <row r="2445" spans="1:4" x14ac:dyDescent="0.2">
      <c r="A2445" s="70"/>
      <c r="B2445" s="89"/>
      <c r="C2445" s="13"/>
      <c r="D2445" s="13"/>
    </row>
    <row r="2446" spans="1:4" x14ac:dyDescent="0.2">
      <c r="A2446" s="70"/>
      <c r="B2446" s="89"/>
      <c r="C2446" s="13"/>
      <c r="D2446" s="13"/>
    </row>
    <row r="2447" spans="1:4" x14ac:dyDescent="0.2">
      <c r="A2447" s="72"/>
      <c r="B2447" s="90"/>
      <c r="C2447" s="59"/>
      <c r="D2447" s="59"/>
    </row>
    <row r="2448" spans="1:4" x14ac:dyDescent="0.2">
      <c r="A2448" s="70"/>
      <c r="B2448" s="89"/>
      <c r="C2448" s="13"/>
      <c r="D2448" s="13"/>
    </row>
    <row r="2449" spans="1:4" x14ac:dyDescent="0.2">
      <c r="A2449" s="70"/>
      <c r="B2449" s="89"/>
      <c r="C2449" s="13"/>
      <c r="D2449" s="13"/>
    </row>
    <row r="2450" spans="1:4" x14ac:dyDescent="0.2">
      <c r="A2450" s="70"/>
      <c r="B2450" s="89"/>
      <c r="C2450" s="13"/>
      <c r="D2450" s="13"/>
    </row>
    <row r="2451" spans="1:4" x14ac:dyDescent="0.2">
      <c r="A2451" s="70"/>
      <c r="B2451" s="89"/>
      <c r="C2451" s="13"/>
      <c r="D2451" s="13"/>
    </row>
    <row r="2452" spans="1:4" x14ac:dyDescent="0.2">
      <c r="A2452" s="72"/>
      <c r="B2452" s="90"/>
      <c r="C2452" s="59"/>
      <c r="D2452" s="59"/>
    </row>
    <row r="2453" spans="1:4" x14ac:dyDescent="0.2">
      <c r="A2453" s="70"/>
      <c r="B2453" s="89"/>
      <c r="C2453" s="13"/>
      <c r="D2453" s="13"/>
    </row>
    <row r="2454" spans="1:4" x14ac:dyDescent="0.2">
      <c r="A2454" s="70"/>
      <c r="B2454" s="89"/>
      <c r="C2454" s="13"/>
      <c r="D2454" s="13"/>
    </row>
    <row r="2455" spans="1:4" x14ac:dyDescent="0.2">
      <c r="A2455" s="70"/>
      <c r="B2455" s="89"/>
      <c r="C2455" s="13"/>
      <c r="D2455" s="13"/>
    </row>
    <row r="2456" spans="1:4" x14ac:dyDescent="0.2">
      <c r="A2456" s="70"/>
      <c r="B2456" s="89"/>
      <c r="C2456" s="13"/>
      <c r="D2456" s="13"/>
    </row>
    <row r="2457" spans="1:4" x14ac:dyDescent="0.2">
      <c r="A2457" s="72"/>
      <c r="B2457" s="90"/>
      <c r="C2457" s="59"/>
      <c r="D2457" s="59"/>
    </row>
    <row r="2458" spans="1:4" x14ac:dyDescent="0.2">
      <c r="A2458" s="70"/>
      <c r="B2458" s="89"/>
      <c r="C2458" s="13"/>
      <c r="D2458" s="13"/>
    </row>
    <row r="2459" spans="1:4" x14ac:dyDescent="0.2">
      <c r="A2459" s="70"/>
      <c r="B2459" s="89"/>
      <c r="C2459" s="13"/>
      <c r="D2459" s="13"/>
    </row>
    <row r="2460" spans="1:4" x14ac:dyDescent="0.2">
      <c r="A2460" s="70"/>
      <c r="B2460" s="89"/>
      <c r="C2460" s="13"/>
      <c r="D2460" s="13"/>
    </row>
    <row r="2461" spans="1:4" x14ac:dyDescent="0.2">
      <c r="A2461" s="70"/>
      <c r="B2461" s="89"/>
      <c r="C2461" s="13"/>
      <c r="D2461" s="13"/>
    </row>
    <row r="2462" spans="1:4" x14ac:dyDescent="0.2">
      <c r="A2462" s="72"/>
      <c r="B2462" s="90"/>
      <c r="C2462" s="59"/>
      <c r="D2462" s="59"/>
    </row>
    <row r="2463" spans="1:4" x14ac:dyDescent="0.2">
      <c r="A2463" s="70"/>
      <c r="B2463" s="89"/>
      <c r="C2463" s="13"/>
      <c r="D2463" s="13"/>
    </row>
    <row r="2464" spans="1:4" x14ac:dyDescent="0.2">
      <c r="A2464" s="70"/>
      <c r="B2464" s="89"/>
      <c r="C2464" s="13"/>
      <c r="D2464" s="13"/>
    </row>
    <row r="2465" spans="1:4" x14ac:dyDescent="0.2">
      <c r="A2465" s="70"/>
      <c r="B2465" s="89"/>
      <c r="C2465" s="13"/>
      <c r="D2465" s="13"/>
    </row>
    <row r="2466" spans="1:4" x14ac:dyDescent="0.2">
      <c r="A2466" s="70"/>
      <c r="B2466" s="89"/>
      <c r="C2466" s="13"/>
      <c r="D2466" s="13"/>
    </row>
    <row r="2467" spans="1:4" x14ac:dyDescent="0.2">
      <c r="A2467" s="72"/>
      <c r="B2467" s="90"/>
      <c r="C2467" s="59"/>
      <c r="D2467" s="59"/>
    </row>
    <row r="2468" spans="1:4" x14ac:dyDescent="0.2">
      <c r="A2468" s="70"/>
      <c r="B2468" s="89"/>
      <c r="C2468" s="13"/>
      <c r="D2468" s="13"/>
    </row>
    <row r="2469" spans="1:4" x14ac:dyDescent="0.2">
      <c r="A2469" s="70"/>
      <c r="B2469" s="89"/>
      <c r="C2469" s="13"/>
      <c r="D2469" s="13"/>
    </row>
    <row r="2470" spans="1:4" x14ac:dyDescent="0.2">
      <c r="A2470" s="70"/>
      <c r="B2470" s="89"/>
      <c r="C2470" s="13"/>
      <c r="D2470" s="13"/>
    </row>
    <row r="2471" spans="1:4" x14ac:dyDescent="0.2">
      <c r="A2471" s="70"/>
      <c r="B2471" s="89"/>
      <c r="C2471" s="13"/>
      <c r="D2471" s="13"/>
    </row>
    <row r="2472" spans="1:4" x14ac:dyDescent="0.2">
      <c r="A2472" s="72"/>
      <c r="B2472" s="90"/>
      <c r="C2472" s="59"/>
      <c r="D2472" s="59"/>
    </row>
    <row r="2473" spans="1:4" x14ac:dyDescent="0.2">
      <c r="A2473" s="70"/>
      <c r="B2473" s="89"/>
      <c r="C2473" s="13"/>
      <c r="D2473" s="13"/>
    </row>
    <row r="2474" spans="1:4" x14ac:dyDescent="0.2">
      <c r="A2474" s="70"/>
      <c r="B2474" s="89"/>
      <c r="C2474" s="13"/>
      <c r="D2474" s="13"/>
    </row>
    <row r="2475" spans="1:4" x14ac:dyDescent="0.2">
      <c r="A2475" s="70"/>
      <c r="B2475" s="89"/>
      <c r="C2475" s="13"/>
      <c r="D2475" s="13"/>
    </row>
    <row r="2476" spans="1:4" x14ac:dyDescent="0.2">
      <c r="A2476" s="70"/>
      <c r="B2476" s="89"/>
      <c r="C2476" s="13"/>
      <c r="D2476" s="13"/>
    </row>
    <row r="2477" spans="1:4" x14ac:dyDescent="0.2">
      <c r="A2477" s="72"/>
      <c r="B2477" s="90"/>
      <c r="C2477" s="59"/>
      <c r="D2477" s="59"/>
    </row>
    <row r="2478" spans="1:4" x14ac:dyDescent="0.2">
      <c r="A2478" s="70"/>
      <c r="B2478" s="89"/>
      <c r="C2478" s="13"/>
      <c r="D2478" s="13"/>
    </row>
    <row r="2479" spans="1:4" x14ac:dyDescent="0.2">
      <c r="A2479" s="70"/>
      <c r="B2479" s="89"/>
      <c r="C2479" s="13"/>
      <c r="D2479" s="13"/>
    </row>
    <row r="2480" spans="1:4" x14ac:dyDescent="0.2">
      <c r="A2480" s="70"/>
      <c r="B2480" s="89"/>
      <c r="C2480" s="13"/>
      <c r="D2480" s="13"/>
    </row>
    <row r="2481" spans="1:4" x14ac:dyDescent="0.2">
      <c r="A2481" s="70"/>
      <c r="B2481" s="89"/>
      <c r="C2481" s="13"/>
      <c r="D2481" s="13"/>
    </row>
    <row r="2482" spans="1:4" x14ac:dyDescent="0.2">
      <c r="A2482" s="72"/>
      <c r="B2482" s="90"/>
      <c r="C2482" s="59"/>
      <c r="D2482" s="59"/>
    </row>
    <row r="2483" spans="1:4" x14ac:dyDescent="0.2">
      <c r="A2483" s="70"/>
      <c r="B2483" s="89"/>
      <c r="C2483" s="13"/>
      <c r="D2483" s="13"/>
    </row>
    <row r="2484" spans="1:4" x14ac:dyDescent="0.2">
      <c r="A2484" s="70"/>
      <c r="B2484" s="89"/>
      <c r="C2484" s="13"/>
      <c r="D2484" s="13"/>
    </row>
    <row r="2485" spans="1:4" x14ac:dyDescent="0.2">
      <c r="A2485" s="70"/>
      <c r="B2485" s="89"/>
      <c r="C2485" s="13"/>
      <c r="D2485" s="13"/>
    </row>
    <row r="2486" spans="1:4" x14ac:dyDescent="0.2">
      <c r="A2486" s="70"/>
      <c r="B2486" s="89"/>
      <c r="C2486" s="13"/>
      <c r="D2486" s="13"/>
    </row>
    <row r="2487" spans="1:4" x14ac:dyDescent="0.2">
      <c r="A2487" s="72"/>
      <c r="B2487" s="90"/>
      <c r="C2487" s="59"/>
      <c r="D2487" s="59"/>
    </row>
    <row r="2488" spans="1:4" x14ac:dyDescent="0.2">
      <c r="A2488" s="70"/>
      <c r="B2488" s="89"/>
      <c r="C2488" s="13"/>
      <c r="D2488" s="13"/>
    </row>
    <row r="2489" spans="1:4" x14ac:dyDescent="0.2">
      <c r="A2489" s="70"/>
      <c r="B2489" s="89"/>
      <c r="C2489" s="13"/>
      <c r="D2489" s="13"/>
    </row>
    <row r="2490" spans="1:4" x14ac:dyDescent="0.2">
      <c r="A2490" s="70"/>
      <c r="B2490" s="89"/>
      <c r="C2490" s="13"/>
      <c r="D2490" s="13"/>
    </row>
    <row r="2491" spans="1:4" x14ac:dyDescent="0.2">
      <c r="A2491" s="70"/>
      <c r="B2491" s="89"/>
      <c r="C2491" s="13"/>
      <c r="D2491" s="13"/>
    </row>
    <row r="2492" spans="1:4" x14ac:dyDescent="0.2">
      <c r="A2492" s="72"/>
      <c r="B2492" s="90"/>
      <c r="C2492" s="59"/>
      <c r="D2492" s="59"/>
    </row>
    <row r="2493" spans="1:4" x14ac:dyDescent="0.2">
      <c r="A2493" s="70"/>
      <c r="B2493" s="89"/>
      <c r="C2493" s="13"/>
      <c r="D2493" s="13"/>
    </row>
    <row r="2494" spans="1:4" x14ac:dyDescent="0.2">
      <c r="A2494" s="70"/>
      <c r="B2494" s="89"/>
      <c r="C2494" s="13"/>
      <c r="D2494" s="13"/>
    </row>
    <row r="2495" spans="1:4" x14ac:dyDescent="0.2">
      <c r="A2495" s="70"/>
      <c r="B2495" s="89"/>
      <c r="C2495" s="13"/>
      <c r="D2495" s="13"/>
    </row>
    <row r="2496" spans="1:4" x14ac:dyDescent="0.2">
      <c r="A2496" s="70"/>
      <c r="B2496" s="89"/>
      <c r="C2496" s="13"/>
      <c r="D2496" s="13"/>
    </row>
    <row r="2497" spans="1:4" x14ac:dyDescent="0.2">
      <c r="A2497" s="72"/>
      <c r="B2497" s="90"/>
      <c r="C2497" s="59"/>
      <c r="D2497" s="59"/>
    </row>
    <row r="2498" spans="1:4" x14ac:dyDescent="0.2">
      <c r="A2498" s="70"/>
      <c r="B2498" s="89"/>
      <c r="C2498" s="13"/>
      <c r="D2498" s="13"/>
    </row>
    <row r="2499" spans="1:4" x14ac:dyDescent="0.2">
      <c r="A2499" s="70"/>
      <c r="B2499" s="89"/>
      <c r="C2499" s="13"/>
      <c r="D2499" s="13"/>
    </row>
    <row r="2500" spans="1:4" x14ac:dyDescent="0.2">
      <c r="A2500" s="70"/>
      <c r="B2500" s="89"/>
      <c r="C2500" s="13"/>
      <c r="D2500" s="13"/>
    </row>
    <row r="2501" spans="1:4" x14ac:dyDescent="0.2">
      <c r="A2501" s="70"/>
      <c r="B2501" s="89"/>
      <c r="C2501" s="13"/>
      <c r="D2501" s="13"/>
    </row>
    <row r="2502" spans="1:4" x14ac:dyDescent="0.2">
      <c r="A2502" s="72"/>
      <c r="B2502" s="90"/>
      <c r="C2502" s="59"/>
      <c r="D2502" s="59"/>
    </row>
    <row r="2503" spans="1:4" x14ac:dyDescent="0.2">
      <c r="A2503" s="70"/>
      <c r="B2503" s="89"/>
      <c r="C2503" s="13"/>
      <c r="D2503" s="13"/>
    </row>
    <row r="2504" spans="1:4" x14ac:dyDescent="0.2">
      <c r="A2504" s="70"/>
      <c r="B2504" s="89"/>
      <c r="C2504" s="13"/>
      <c r="D2504" s="13"/>
    </row>
    <row r="2505" spans="1:4" x14ac:dyDescent="0.2">
      <c r="A2505" s="70"/>
      <c r="B2505" s="89"/>
      <c r="C2505" s="13"/>
      <c r="D2505" s="13"/>
    </row>
    <row r="2506" spans="1:4" x14ac:dyDescent="0.2">
      <c r="A2506" s="70"/>
      <c r="B2506" s="89"/>
      <c r="C2506" s="13"/>
      <c r="D2506" s="13"/>
    </row>
    <row r="2507" spans="1:4" x14ac:dyDescent="0.2">
      <c r="A2507" s="72"/>
      <c r="B2507" s="90"/>
      <c r="C2507" s="59"/>
      <c r="D2507" s="59"/>
    </row>
    <row r="2508" spans="1:4" x14ac:dyDescent="0.2">
      <c r="A2508" s="70"/>
      <c r="B2508" s="89"/>
      <c r="C2508" s="13"/>
      <c r="D2508" s="13"/>
    </row>
    <row r="2509" spans="1:4" x14ac:dyDescent="0.2">
      <c r="A2509" s="70"/>
      <c r="B2509" s="89"/>
      <c r="C2509" s="13"/>
      <c r="D2509" s="13"/>
    </row>
    <row r="2510" spans="1:4" x14ac:dyDescent="0.2">
      <c r="A2510" s="70"/>
      <c r="B2510" s="89"/>
      <c r="C2510" s="13"/>
      <c r="D2510" s="13"/>
    </row>
    <row r="2511" spans="1:4" x14ac:dyDescent="0.2">
      <c r="A2511" s="70"/>
      <c r="B2511" s="89"/>
      <c r="C2511" s="13"/>
      <c r="D2511" s="13"/>
    </row>
    <row r="2512" spans="1:4" x14ac:dyDescent="0.2">
      <c r="A2512" s="72"/>
      <c r="B2512" s="90"/>
      <c r="C2512" s="59"/>
      <c r="D2512" s="59"/>
    </row>
    <row r="2513" spans="1:4" x14ac:dyDescent="0.2">
      <c r="A2513" s="70"/>
      <c r="B2513" s="89"/>
      <c r="C2513" s="13"/>
      <c r="D2513" s="13"/>
    </row>
    <row r="2514" spans="1:4" x14ac:dyDescent="0.2">
      <c r="A2514" s="70"/>
      <c r="B2514" s="89"/>
      <c r="C2514" s="13"/>
      <c r="D2514" s="13"/>
    </row>
    <row r="2515" spans="1:4" x14ac:dyDescent="0.2">
      <c r="A2515" s="70"/>
      <c r="B2515" s="89"/>
      <c r="C2515" s="13"/>
      <c r="D2515" s="13"/>
    </row>
    <row r="2516" spans="1:4" x14ac:dyDescent="0.2">
      <c r="A2516" s="70"/>
      <c r="B2516" s="89"/>
      <c r="C2516" s="13"/>
      <c r="D2516" s="13"/>
    </row>
    <row r="2517" spans="1:4" x14ac:dyDescent="0.2">
      <c r="A2517" s="72"/>
      <c r="B2517" s="90"/>
      <c r="C2517" s="59"/>
      <c r="D2517" s="59"/>
    </row>
    <row r="2518" spans="1:4" x14ac:dyDescent="0.2">
      <c r="A2518" s="70"/>
      <c r="B2518" s="89"/>
      <c r="C2518" s="13"/>
      <c r="D2518" s="13"/>
    </row>
    <row r="2519" spans="1:4" x14ac:dyDescent="0.2">
      <c r="A2519" s="70"/>
      <c r="B2519" s="89"/>
      <c r="C2519" s="13"/>
      <c r="D2519" s="13"/>
    </row>
    <row r="2520" spans="1:4" x14ac:dyDescent="0.2">
      <c r="A2520" s="70"/>
      <c r="B2520" s="89"/>
      <c r="C2520" s="13"/>
      <c r="D2520" s="13"/>
    </row>
    <row r="2521" spans="1:4" x14ac:dyDescent="0.2">
      <c r="A2521" s="70"/>
      <c r="B2521" s="89"/>
      <c r="C2521" s="13"/>
      <c r="D2521" s="13"/>
    </row>
    <row r="2522" spans="1:4" x14ac:dyDescent="0.2">
      <c r="A2522" s="72"/>
      <c r="B2522" s="90"/>
      <c r="C2522" s="59"/>
      <c r="D2522" s="59"/>
    </row>
    <row r="2523" spans="1:4" x14ac:dyDescent="0.2">
      <c r="A2523" s="70"/>
      <c r="B2523" s="89"/>
      <c r="C2523" s="13"/>
      <c r="D2523" s="13"/>
    </row>
    <row r="2524" spans="1:4" x14ac:dyDescent="0.2">
      <c r="A2524" s="70"/>
      <c r="B2524" s="89"/>
      <c r="C2524" s="13"/>
      <c r="D2524" s="13"/>
    </row>
    <row r="2525" spans="1:4" x14ac:dyDescent="0.2">
      <c r="A2525" s="70"/>
      <c r="B2525" s="89"/>
      <c r="C2525" s="13"/>
      <c r="D2525" s="13"/>
    </row>
    <row r="2526" spans="1:4" x14ac:dyDescent="0.2">
      <c r="A2526" s="70"/>
      <c r="B2526" s="89"/>
      <c r="C2526" s="13"/>
      <c r="D2526" s="13"/>
    </row>
    <row r="2527" spans="1:4" x14ac:dyDescent="0.2">
      <c r="A2527" s="72"/>
      <c r="B2527" s="90"/>
      <c r="C2527" s="59"/>
      <c r="D2527" s="59"/>
    </row>
    <row r="2528" spans="1:4" x14ac:dyDescent="0.2">
      <c r="A2528" s="70"/>
      <c r="B2528" s="89"/>
      <c r="C2528" s="13"/>
      <c r="D2528" s="13"/>
    </row>
    <row r="2529" spans="1:4" x14ac:dyDescent="0.2">
      <c r="A2529" s="70"/>
      <c r="B2529" s="89"/>
      <c r="C2529" s="13"/>
      <c r="D2529" s="13"/>
    </row>
    <row r="2530" spans="1:4" x14ac:dyDescent="0.2">
      <c r="A2530" s="70"/>
      <c r="B2530" s="89"/>
      <c r="C2530" s="13"/>
      <c r="D2530" s="13"/>
    </row>
    <row r="2531" spans="1:4" x14ac:dyDescent="0.2">
      <c r="A2531" s="70"/>
      <c r="B2531" s="89"/>
      <c r="C2531" s="13"/>
      <c r="D2531" s="13"/>
    </row>
    <row r="2532" spans="1:4" x14ac:dyDescent="0.2">
      <c r="A2532" s="72"/>
      <c r="B2532" s="90"/>
      <c r="C2532" s="59"/>
      <c r="D2532" s="59"/>
    </row>
    <row r="2533" spans="1:4" x14ac:dyDescent="0.2">
      <c r="A2533" s="70"/>
      <c r="B2533" s="89"/>
      <c r="C2533" s="13"/>
      <c r="D2533" s="13"/>
    </row>
    <row r="2534" spans="1:4" x14ac:dyDescent="0.2">
      <c r="A2534" s="70"/>
      <c r="B2534" s="89"/>
      <c r="C2534" s="13"/>
      <c r="D2534" s="13"/>
    </row>
    <row r="2535" spans="1:4" x14ac:dyDescent="0.2">
      <c r="A2535" s="70"/>
      <c r="B2535" s="89"/>
      <c r="C2535" s="13"/>
      <c r="D2535" s="13"/>
    </row>
    <row r="2536" spans="1:4" x14ac:dyDescent="0.2">
      <c r="A2536" s="70"/>
      <c r="B2536" s="89"/>
      <c r="C2536" s="13"/>
      <c r="D2536" s="13"/>
    </row>
    <row r="2537" spans="1:4" x14ac:dyDescent="0.2">
      <c r="A2537" s="92"/>
      <c r="B2537" s="93"/>
      <c r="C2537" s="95"/>
      <c r="D2537" s="95"/>
    </row>
  </sheetData>
  <phoneticPr fontId="5" type="noConversion"/>
  <conditionalFormatting sqref="B1">
    <cfRule type="expression" dxfId="2" priority="1" stopIfTrue="1">
      <formula>MID($B$1, 15, 10)-TODAY() &lt; 0</formula>
    </cfRule>
  </conditionalFormatting>
  <dataValidations count="5">
    <dataValidation type="list" allowBlank="1" showInputMessage="1" sqref="C3">
      <formula1>"Default,원,천원,만원,백만원,억원,십억원"</formula1>
    </dataValidation>
    <dataValidation type="list" allowBlank="1" showInputMessage="1" sqref="C6">
      <formula1>"Asc,Desc"</formula1>
    </dataValidation>
    <dataValidation type="list" allowBlank="1" showInputMessage="1" sqref="C5">
      <formula1>"Local,KRW,USD"</formula1>
    </dataValidation>
    <dataValidation type="list" allowBlank="1" showInputMessage="1" sqref="B6">
      <formula1>"Exclusive,N/A,NULL,Previous"</formula1>
    </dataValidation>
    <dataValidation type="list" allowBlank="1" showInputMessage="1" sqref="B5">
      <formula1>"일간,주간,월간,분기간,년간"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9227" r:id="rId4" name="FnBt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540"/>
  <sheetViews>
    <sheetView showGridLines="0" zoomScale="115" zoomScaleNormal="115" workbookViewId="0">
      <selection activeCell="I19" sqref="I19"/>
    </sheetView>
  </sheetViews>
  <sheetFormatPr defaultRowHeight="12" x14ac:dyDescent="0.2"/>
  <cols>
    <col min="2" max="2" width="16.140625" customWidth="1"/>
    <col min="6" max="6" width="15" customWidth="1"/>
    <col min="7" max="7" width="16.7109375" bestFit="1" customWidth="1"/>
    <col min="8" max="9" width="12.28515625" bestFit="1" customWidth="1"/>
    <col min="10" max="10" width="11.7109375" bestFit="1" customWidth="1"/>
  </cols>
  <sheetData>
    <row r="1" spans="1:10" x14ac:dyDescent="0.2">
      <c r="B1" s="56" t="s">
        <v>5924</v>
      </c>
    </row>
    <row r="2" spans="1:10" x14ac:dyDescent="0.2">
      <c r="A2" s="1" t="s">
        <v>4174</v>
      </c>
      <c r="B2" s="1"/>
      <c r="C2" s="1"/>
      <c r="D2" s="1"/>
      <c r="E2" s="1"/>
      <c r="F2" s="1"/>
      <c r="G2" s="18"/>
      <c r="H2" s="18"/>
      <c r="I2" s="18"/>
      <c r="J2" s="18"/>
    </row>
    <row r="3" spans="1:10" x14ac:dyDescent="0.2">
      <c r="A3" s="111" t="s">
        <v>4037</v>
      </c>
      <c r="B3" s="111" t="s">
        <v>4175</v>
      </c>
      <c r="C3" s="19" t="s">
        <v>4183</v>
      </c>
      <c r="D3" s="111"/>
      <c r="E3" s="111"/>
      <c r="F3" s="111"/>
      <c r="G3" s="18"/>
      <c r="H3" s="18"/>
      <c r="I3" s="18"/>
      <c r="J3" s="18"/>
    </row>
    <row r="4" spans="1:10" x14ac:dyDescent="0.2">
      <c r="A4" s="111" t="s">
        <v>4038</v>
      </c>
      <c r="B4" s="111" t="s">
        <v>4175</v>
      </c>
      <c r="C4" s="111" t="s">
        <v>4175</v>
      </c>
      <c r="D4" s="111"/>
      <c r="E4" s="111"/>
      <c r="F4" s="111"/>
      <c r="G4" s="18"/>
      <c r="H4" s="18"/>
      <c r="I4" s="18"/>
      <c r="J4" s="18"/>
    </row>
    <row r="5" spans="1:10" x14ac:dyDescent="0.2">
      <c r="A5" s="111" t="s">
        <v>4170</v>
      </c>
      <c r="B5" s="20" t="s">
        <v>6531</v>
      </c>
      <c r="C5" s="21" t="s">
        <v>4181</v>
      </c>
      <c r="D5" s="111"/>
      <c r="E5" s="111"/>
      <c r="F5" s="111"/>
      <c r="G5" s="18"/>
      <c r="H5" s="18"/>
      <c r="I5" s="18"/>
      <c r="J5" s="18"/>
    </row>
    <row r="6" spans="1:10" x14ac:dyDescent="0.2">
      <c r="A6" s="111" t="s">
        <v>4176</v>
      </c>
      <c r="B6" s="22" t="s">
        <v>4180</v>
      </c>
      <c r="C6" s="19" t="s">
        <v>4182</v>
      </c>
      <c r="D6" s="111"/>
      <c r="E6" s="111"/>
      <c r="F6" s="111"/>
      <c r="G6" s="18"/>
      <c r="H6" s="18"/>
      <c r="I6" s="18"/>
      <c r="J6" s="18"/>
    </row>
    <row r="7" spans="1:10" x14ac:dyDescent="0.2">
      <c r="A7" s="111" t="s">
        <v>4177</v>
      </c>
      <c r="B7" s="23" t="s">
        <v>4179</v>
      </c>
      <c r="C7" s="111" t="s">
        <v>4175</v>
      </c>
      <c r="D7" s="111"/>
      <c r="E7" s="111"/>
      <c r="F7" s="111"/>
      <c r="G7" s="18"/>
      <c r="H7" s="18"/>
      <c r="I7" s="18"/>
      <c r="J7" s="18"/>
    </row>
    <row r="8" spans="1:10" x14ac:dyDescent="0.2">
      <c r="A8" s="123" t="s">
        <v>4178</v>
      </c>
      <c r="B8" s="124">
        <f ca="1">TODAY()-3</f>
        <v>45677</v>
      </c>
      <c r="C8" s="123" t="s">
        <v>5027</v>
      </c>
      <c r="D8" s="123"/>
      <c r="E8" s="123"/>
      <c r="F8" s="123"/>
      <c r="G8" s="18"/>
      <c r="H8" s="18"/>
      <c r="I8" s="18"/>
      <c r="J8" s="18"/>
    </row>
    <row r="9" spans="1:10" x14ac:dyDescent="0.2">
      <c r="A9" s="110" t="s">
        <v>5925</v>
      </c>
      <c r="B9" s="110" t="s">
        <v>5028</v>
      </c>
      <c r="C9" s="110" t="s">
        <v>4831</v>
      </c>
      <c r="D9" s="110" t="s">
        <v>5926</v>
      </c>
      <c r="E9" s="110" t="s">
        <v>5927</v>
      </c>
      <c r="F9" s="110" t="s">
        <v>4939</v>
      </c>
      <c r="G9" s="109">
        <v>45677</v>
      </c>
      <c r="H9" s="109">
        <v>45678</v>
      </c>
      <c r="I9" s="109">
        <v>45679</v>
      </c>
      <c r="J9" s="109"/>
    </row>
    <row r="10" spans="1:10" x14ac:dyDescent="0.2">
      <c r="A10" s="97" t="s">
        <v>3895</v>
      </c>
      <c r="B10" s="125" t="s">
        <v>6532</v>
      </c>
      <c r="C10" s="15" t="s">
        <v>5928</v>
      </c>
      <c r="D10" s="15" t="s">
        <v>5929</v>
      </c>
      <c r="E10" s="15" t="s">
        <v>6030</v>
      </c>
      <c r="F10" s="15" t="s">
        <v>5930</v>
      </c>
      <c r="G10" s="13">
        <v>318786388</v>
      </c>
      <c r="H10" s="13">
        <v>319383366</v>
      </c>
      <c r="I10" s="13">
        <v>324159192</v>
      </c>
      <c r="J10" s="13"/>
    </row>
    <row r="11" spans="1:10" x14ac:dyDescent="0.2">
      <c r="A11" s="15" t="s">
        <v>3893</v>
      </c>
      <c r="B11" s="126" t="s">
        <v>6533</v>
      </c>
      <c r="C11" s="15" t="s">
        <v>5029</v>
      </c>
      <c r="D11" s="15" t="s">
        <v>5030</v>
      </c>
      <c r="E11" s="15" t="s">
        <v>5031</v>
      </c>
      <c r="F11" s="15" t="s">
        <v>5032</v>
      </c>
      <c r="G11" s="13">
        <v>154336501</v>
      </c>
      <c r="H11" s="13">
        <v>158704516</v>
      </c>
      <c r="I11" s="13">
        <v>164164533</v>
      </c>
      <c r="J11" s="13"/>
    </row>
    <row r="12" spans="1:10" x14ac:dyDescent="0.2">
      <c r="A12" s="15" t="s">
        <v>4075</v>
      </c>
      <c r="B12" s="126" t="s">
        <v>5518</v>
      </c>
      <c r="C12" s="15" t="s">
        <v>5029</v>
      </c>
      <c r="D12" s="15" t="s">
        <v>5931</v>
      </c>
      <c r="E12" s="15" t="s">
        <v>6030</v>
      </c>
      <c r="F12" s="15" t="s">
        <v>5032</v>
      </c>
      <c r="G12" s="13">
        <v>86697000</v>
      </c>
      <c r="H12" s="13">
        <v>82953000</v>
      </c>
      <c r="I12" s="13">
        <v>84240000</v>
      </c>
      <c r="J12" s="13"/>
    </row>
    <row r="13" spans="1:10" x14ac:dyDescent="0.2">
      <c r="A13" s="15" t="s">
        <v>2</v>
      </c>
      <c r="B13" s="126" t="s">
        <v>6534</v>
      </c>
      <c r="C13" s="15" t="s">
        <v>5932</v>
      </c>
      <c r="D13" s="15" t="s">
        <v>5933</v>
      </c>
      <c r="E13" s="15" t="s">
        <v>6030</v>
      </c>
      <c r="F13" s="15" t="s">
        <v>5032</v>
      </c>
      <c r="G13" s="13">
        <v>72241610</v>
      </c>
      <c r="H13" s="13">
        <v>71245174</v>
      </c>
      <c r="I13" s="13">
        <v>72170436</v>
      </c>
      <c r="J13" s="13"/>
    </row>
    <row r="14" spans="1:10" x14ac:dyDescent="0.2">
      <c r="A14" s="16" t="s">
        <v>10</v>
      </c>
      <c r="B14" s="127" t="s">
        <v>5033</v>
      </c>
      <c r="C14" s="16" t="s">
        <v>5029</v>
      </c>
      <c r="D14" s="16" t="s">
        <v>5030</v>
      </c>
      <c r="E14" s="16" t="s">
        <v>6030</v>
      </c>
      <c r="F14" s="16" t="s">
        <v>5032</v>
      </c>
      <c r="G14" s="14">
        <v>43663276</v>
      </c>
      <c r="H14" s="14">
        <v>43244443</v>
      </c>
      <c r="I14" s="14">
        <v>43663276</v>
      </c>
      <c r="J14" s="14"/>
    </row>
    <row r="15" spans="1:10" x14ac:dyDescent="0.2">
      <c r="A15" s="116" t="s">
        <v>30</v>
      </c>
      <c r="B15" s="126" t="s">
        <v>6535</v>
      </c>
      <c r="C15" s="15" t="s">
        <v>5934</v>
      </c>
      <c r="D15" s="15" t="s">
        <v>5030</v>
      </c>
      <c r="E15" s="15" t="s">
        <v>6030</v>
      </c>
      <c r="F15" s="15" t="s">
        <v>5935</v>
      </c>
      <c r="G15" s="13">
        <v>40164936</v>
      </c>
      <c r="H15" s="13">
        <v>40164936</v>
      </c>
      <c r="I15" s="13">
        <v>40960281</v>
      </c>
      <c r="J15" s="13"/>
    </row>
    <row r="16" spans="1:10" x14ac:dyDescent="0.2">
      <c r="A16" s="15" t="s">
        <v>5</v>
      </c>
      <c r="B16" s="126" t="s">
        <v>5519</v>
      </c>
      <c r="C16" s="15" t="s">
        <v>5029</v>
      </c>
      <c r="D16" s="15" t="s">
        <v>5936</v>
      </c>
      <c r="E16" s="15" t="s">
        <v>5031</v>
      </c>
      <c r="F16" s="15" t="s">
        <v>5937</v>
      </c>
      <c r="G16" s="13">
        <v>40534296</v>
      </c>
      <c r="H16" s="13">
        <v>40309978</v>
      </c>
      <c r="I16" s="13">
        <v>40489433</v>
      </c>
      <c r="J16" s="13"/>
    </row>
    <row r="17" spans="1:10" x14ac:dyDescent="0.2">
      <c r="A17" s="15" t="s">
        <v>28</v>
      </c>
      <c r="B17" s="126" t="s">
        <v>6536</v>
      </c>
      <c r="C17" s="15" t="s">
        <v>5029</v>
      </c>
      <c r="D17" s="15" t="s">
        <v>5030</v>
      </c>
      <c r="E17" s="15" t="s">
        <v>6030</v>
      </c>
      <c r="F17" s="15" t="s">
        <v>5032</v>
      </c>
      <c r="G17" s="13">
        <v>34945324</v>
      </c>
      <c r="H17" s="13">
        <v>34984677</v>
      </c>
      <c r="I17" s="13">
        <v>35181441</v>
      </c>
      <c r="J17" s="13"/>
    </row>
    <row r="18" spans="1:10" x14ac:dyDescent="0.2">
      <c r="A18" s="15" t="s">
        <v>3891</v>
      </c>
      <c r="B18" s="126" t="s">
        <v>5034</v>
      </c>
      <c r="C18" s="15" t="s">
        <v>5029</v>
      </c>
      <c r="D18" s="15" t="s">
        <v>5030</v>
      </c>
      <c r="E18" s="15" t="s">
        <v>6030</v>
      </c>
      <c r="F18" s="15" t="s">
        <v>5938</v>
      </c>
      <c r="G18" s="13">
        <v>32479587</v>
      </c>
      <c r="H18" s="13">
        <v>32400368</v>
      </c>
      <c r="I18" s="13">
        <v>32321150</v>
      </c>
      <c r="J18" s="13"/>
    </row>
    <row r="19" spans="1:10" x14ac:dyDescent="0.2">
      <c r="A19" s="16" t="s">
        <v>4136</v>
      </c>
      <c r="B19" s="127" t="s">
        <v>6362</v>
      </c>
      <c r="C19" s="16" t="s">
        <v>5029</v>
      </c>
      <c r="D19" s="16" t="s">
        <v>5939</v>
      </c>
      <c r="E19" s="16" t="s">
        <v>6030</v>
      </c>
      <c r="F19" s="16" t="s">
        <v>5032</v>
      </c>
      <c r="G19" s="14">
        <v>27386506</v>
      </c>
      <c r="H19" s="14">
        <v>29028809</v>
      </c>
      <c r="I19" s="14">
        <v>27874758</v>
      </c>
      <c r="J19" s="14"/>
    </row>
    <row r="20" spans="1:10" x14ac:dyDescent="0.2">
      <c r="A20" s="116" t="s">
        <v>26</v>
      </c>
      <c r="B20" s="126" t="s">
        <v>6537</v>
      </c>
      <c r="C20" s="15" t="s">
        <v>5029</v>
      </c>
      <c r="D20" s="15" t="s">
        <v>5030</v>
      </c>
      <c r="E20" s="15" t="s">
        <v>5031</v>
      </c>
      <c r="F20" s="15" t="s">
        <v>5032</v>
      </c>
      <c r="G20" s="13">
        <v>25147094</v>
      </c>
      <c r="H20" s="13">
        <v>25046405</v>
      </c>
      <c r="I20" s="13">
        <v>25172266</v>
      </c>
      <c r="J20" s="13"/>
    </row>
    <row r="21" spans="1:10" x14ac:dyDescent="0.2">
      <c r="A21" s="15" t="s">
        <v>17</v>
      </c>
      <c r="B21" s="126" t="s">
        <v>5520</v>
      </c>
      <c r="C21" s="15" t="s">
        <v>5932</v>
      </c>
      <c r="D21" s="15" t="s">
        <v>5940</v>
      </c>
      <c r="E21" s="15" t="s">
        <v>5031</v>
      </c>
      <c r="F21" s="15" t="s">
        <v>5935</v>
      </c>
      <c r="G21" s="13">
        <v>22690803</v>
      </c>
      <c r="H21" s="13">
        <v>23248774</v>
      </c>
      <c r="I21" s="13">
        <v>23527759</v>
      </c>
      <c r="J21" s="13"/>
    </row>
    <row r="22" spans="1:10" x14ac:dyDescent="0.2">
      <c r="A22" s="15" t="s">
        <v>25</v>
      </c>
      <c r="B22" s="126" t="s">
        <v>6538</v>
      </c>
      <c r="C22" s="15" t="s">
        <v>5941</v>
      </c>
      <c r="D22" s="15" t="s">
        <v>5931</v>
      </c>
      <c r="E22" s="15" t="s">
        <v>6030</v>
      </c>
      <c r="F22" s="15" t="s">
        <v>5942</v>
      </c>
      <c r="G22" s="13">
        <v>22391206</v>
      </c>
      <c r="H22" s="13">
        <v>21317089</v>
      </c>
      <c r="I22" s="13">
        <v>21812836</v>
      </c>
      <c r="J22" s="13"/>
    </row>
    <row r="23" spans="1:10" x14ac:dyDescent="0.2">
      <c r="A23" s="15" t="s">
        <v>15</v>
      </c>
      <c r="B23" s="126" t="s">
        <v>6539</v>
      </c>
      <c r="C23" s="15" t="s">
        <v>5941</v>
      </c>
      <c r="D23" s="15" t="s">
        <v>5030</v>
      </c>
      <c r="E23" s="15" t="s">
        <v>5031</v>
      </c>
      <c r="F23" s="15" t="s">
        <v>5032</v>
      </c>
      <c r="G23" s="13">
        <v>21458542</v>
      </c>
      <c r="H23" s="13">
        <v>21227422</v>
      </c>
      <c r="I23" s="13">
        <v>21796332</v>
      </c>
      <c r="J23" s="13"/>
    </row>
    <row r="24" spans="1:10" x14ac:dyDescent="0.2">
      <c r="A24" s="16" t="s">
        <v>247</v>
      </c>
      <c r="B24" s="127" t="s">
        <v>5521</v>
      </c>
      <c r="C24" s="16" t="s">
        <v>5029</v>
      </c>
      <c r="D24" s="16" t="s">
        <v>5030</v>
      </c>
      <c r="E24" s="16" t="s">
        <v>6030</v>
      </c>
      <c r="F24" s="16" t="s">
        <v>5032</v>
      </c>
      <c r="G24" s="14">
        <v>21150861</v>
      </c>
      <c r="H24" s="14">
        <v>20921997</v>
      </c>
      <c r="I24" s="14">
        <v>20979213</v>
      </c>
      <c r="J24" s="14"/>
    </row>
    <row r="25" spans="1:10" x14ac:dyDescent="0.2">
      <c r="A25" s="116" t="s">
        <v>39</v>
      </c>
      <c r="B25" s="126" t="s">
        <v>6363</v>
      </c>
      <c r="C25" s="15" t="s">
        <v>5029</v>
      </c>
      <c r="D25" s="15" t="s">
        <v>5030</v>
      </c>
      <c r="E25" s="15" t="s">
        <v>6030</v>
      </c>
      <c r="F25" s="15" t="s">
        <v>5032</v>
      </c>
      <c r="G25" s="13">
        <v>19543900</v>
      </c>
      <c r="H25" s="13">
        <v>18818933</v>
      </c>
      <c r="I25" s="13">
        <v>19317348</v>
      </c>
      <c r="J25" s="13"/>
    </row>
    <row r="26" spans="1:10" x14ac:dyDescent="0.2">
      <c r="A26" s="15" t="s">
        <v>123</v>
      </c>
      <c r="B26" s="126" t="s">
        <v>6540</v>
      </c>
      <c r="C26" s="15" t="s">
        <v>5029</v>
      </c>
      <c r="D26" s="15" t="s">
        <v>5030</v>
      </c>
      <c r="E26" s="15" t="s">
        <v>6030</v>
      </c>
      <c r="F26" s="15" t="s">
        <v>5032</v>
      </c>
      <c r="G26" s="13">
        <v>16982047</v>
      </c>
      <c r="H26" s="13">
        <v>17328619</v>
      </c>
      <c r="I26" s="13">
        <v>18235039</v>
      </c>
      <c r="J26" s="13"/>
    </row>
    <row r="27" spans="1:10" x14ac:dyDescent="0.2">
      <c r="A27" s="15" t="s">
        <v>297</v>
      </c>
      <c r="B27" s="126" t="s">
        <v>5522</v>
      </c>
      <c r="C27" s="15" t="s">
        <v>5029</v>
      </c>
      <c r="D27" s="15" t="s">
        <v>5030</v>
      </c>
      <c r="E27" s="15" t="s">
        <v>6030</v>
      </c>
      <c r="F27" s="15" t="s">
        <v>5032</v>
      </c>
      <c r="G27" s="13">
        <v>17206888</v>
      </c>
      <c r="H27" s="13">
        <v>17753862</v>
      </c>
      <c r="I27" s="13">
        <v>17731072</v>
      </c>
      <c r="J27" s="13"/>
    </row>
    <row r="28" spans="1:10" x14ac:dyDescent="0.2">
      <c r="A28" s="15" t="s">
        <v>3892</v>
      </c>
      <c r="B28" s="126" t="s">
        <v>6541</v>
      </c>
      <c r="C28" s="15" t="s">
        <v>5029</v>
      </c>
      <c r="D28" s="15" t="s">
        <v>5030</v>
      </c>
      <c r="E28" s="15" t="s">
        <v>5031</v>
      </c>
      <c r="F28" s="15" t="s">
        <v>5032</v>
      </c>
      <c r="G28" s="13">
        <v>17824567</v>
      </c>
      <c r="H28" s="13">
        <v>16977458</v>
      </c>
      <c r="I28" s="13">
        <v>17365716</v>
      </c>
      <c r="J28" s="13"/>
    </row>
    <row r="29" spans="1:10" x14ac:dyDescent="0.2">
      <c r="A29" s="16" t="s">
        <v>59</v>
      </c>
      <c r="B29" s="127" t="s">
        <v>5035</v>
      </c>
      <c r="C29" s="16" t="s">
        <v>5029</v>
      </c>
      <c r="D29" s="16" t="s">
        <v>5030</v>
      </c>
      <c r="E29" s="16" t="s">
        <v>5031</v>
      </c>
      <c r="F29" s="16" t="s">
        <v>5032</v>
      </c>
      <c r="G29" s="14">
        <v>17268640</v>
      </c>
      <c r="H29" s="14">
        <v>17587119</v>
      </c>
      <c r="I29" s="14">
        <v>17056321</v>
      </c>
      <c r="J29" s="14"/>
    </row>
    <row r="30" spans="1:10" x14ac:dyDescent="0.2">
      <c r="A30" s="116" t="s">
        <v>47</v>
      </c>
      <c r="B30" s="126" t="s">
        <v>5523</v>
      </c>
      <c r="C30" s="15" t="s">
        <v>5029</v>
      </c>
      <c r="D30" s="15" t="s">
        <v>5030</v>
      </c>
      <c r="E30" s="15" t="s">
        <v>5031</v>
      </c>
      <c r="F30" s="15" t="s">
        <v>5032</v>
      </c>
      <c r="G30" s="13">
        <v>17620000</v>
      </c>
      <c r="H30" s="13">
        <v>17160000</v>
      </c>
      <c r="I30" s="13">
        <v>17040000</v>
      </c>
      <c r="J30" s="13"/>
    </row>
    <row r="31" spans="1:10" x14ac:dyDescent="0.2">
      <c r="A31" s="15" t="s">
        <v>215</v>
      </c>
      <c r="B31" s="126" t="s">
        <v>5036</v>
      </c>
      <c r="C31" s="15" t="s">
        <v>5029</v>
      </c>
      <c r="D31" s="15" t="s">
        <v>5933</v>
      </c>
      <c r="E31" s="15" t="s">
        <v>6030</v>
      </c>
      <c r="F31" s="15" t="s">
        <v>5032</v>
      </c>
      <c r="G31" s="13">
        <v>15858711</v>
      </c>
      <c r="H31" s="13">
        <v>15902763</v>
      </c>
      <c r="I31" s="13">
        <v>16889527</v>
      </c>
      <c r="J31" s="13"/>
    </row>
    <row r="32" spans="1:10" x14ac:dyDescent="0.2">
      <c r="A32" s="15" t="s">
        <v>51</v>
      </c>
      <c r="B32" s="126" t="s">
        <v>5524</v>
      </c>
      <c r="C32" s="15" t="s">
        <v>5029</v>
      </c>
      <c r="D32" s="15" t="s">
        <v>5030</v>
      </c>
      <c r="E32" s="15" t="s">
        <v>6030</v>
      </c>
      <c r="F32" s="15" t="s">
        <v>5032</v>
      </c>
      <c r="G32" s="13">
        <v>16430178</v>
      </c>
      <c r="H32" s="13">
        <v>16659971</v>
      </c>
      <c r="I32" s="13">
        <v>16861040</v>
      </c>
      <c r="J32" s="13"/>
    </row>
    <row r="33" spans="1:10" x14ac:dyDescent="0.2">
      <c r="A33" s="15" t="s">
        <v>8</v>
      </c>
      <c r="B33" s="126" t="s">
        <v>6542</v>
      </c>
      <c r="C33" s="15" t="s">
        <v>5943</v>
      </c>
      <c r="D33" s="15" t="s">
        <v>5030</v>
      </c>
      <c r="E33" s="15" t="s">
        <v>5031</v>
      </c>
      <c r="F33" s="15" t="s">
        <v>5032</v>
      </c>
      <c r="G33" s="13">
        <v>16744163</v>
      </c>
      <c r="H33" s="13">
        <v>16090900</v>
      </c>
      <c r="I33" s="13">
        <v>16469105</v>
      </c>
      <c r="J33" s="13"/>
    </row>
    <row r="34" spans="1:10" x14ac:dyDescent="0.2">
      <c r="A34" s="16" t="s">
        <v>49</v>
      </c>
      <c r="B34" s="127" t="s">
        <v>6543</v>
      </c>
      <c r="C34" s="16" t="s">
        <v>5944</v>
      </c>
      <c r="D34" s="16" t="s">
        <v>5945</v>
      </c>
      <c r="E34" s="16" t="s">
        <v>6030</v>
      </c>
      <c r="F34" s="16" t="s">
        <v>5930</v>
      </c>
      <c r="G34" s="14">
        <v>16960192</v>
      </c>
      <c r="H34" s="14">
        <v>16818067</v>
      </c>
      <c r="I34" s="14">
        <v>16320631</v>
      </c>
      <c r="J34" s="14"/>
    </row>
    <row r="35" spans="1:10" x14ac:dyDescent="0.2">
      <c r="A35" s="116" t="s">
        <v>137</v>
      </c>
      <c r="B35" s="126" t="s">
        <v>6364</v>
      </c>
      <c r="C35" s="15" t="s">
        <v>5029</v>
      </c>
      <c r="D35" s="15" t="s">
        <v>5030</v>
      </c>
      <c r="E35" s="15" t="s">
        <v>5031</v>
      </c>
      <c r="F35" s="15" t="s">
        <v>5032</v>
      </c>
      <c r="G35" s="13">
        <v>15872214</v>
      </c>
      <c r="H35" s="13">
        <v>16760813</v>
      </c>
      <c r="I35" s="13">
        <v>16209269</v>
      </c>
      <c r="J35" s="13"/>
    </row>
    <row r="36" spans="1:10" x14ac:dyDescent="0.2">
      <c r="A36" s="15" t="s">
        <v>4162</v>
      </c>
      <c r="B36" s="126" t="s">
        <v>6544</v>
      </c>
      <c r="C36" s="15" t="s">
        <v>5029</v>
      </c>
      <c r="D36" s="15" t="s">
        <v>5030</v>
      </c>
      <c r="E36" s="15" t="s">
        <v>5031</v>
      </c>
      <c r="F36" s="15" t="s">
        <v>5032</v>
      </c>
      <c r="G36" s="13">
        <v>16527803</v>
      </c>
      <c r="H36" s="13">
        <v>16623616</v>
      </c>
      <c r="I36" s="13">
        <v>16144549</v>
      </c>
      <c r="J36" s="13"/>
    </row>
    <row r="37" spans="1:10" x14ac:dyDescent="0.2">
      <c r="A37" s="15" t="s">
        <v>3888</v>
      </c>
      <c r="B37" s="126" t="s">
        <v>5525</v>
      </c>
      <c r="C37" s="15" t="s">
        <v>5029</v>
      </c>
      <c r="D37" s="15" t="s">
        <v>5946</v>
      </c>
      <c r="E37" s="15" t="s">
        <v>6030</v>
      </c>
      <c r="F37" s="15" t="s">
        <v>5032</v>
      </c>
      <c r="G37" s="13">
        <v>16171484</v>
      </c>
      <c r="H37" s="13">
        <v>16171484</v>
      </c>
      <c r="I37" s="13">
        <v>16104935</v>
      </c>
      <c r="J37" s="13"/>
    </row>
    <row r="38" spans="1:10" x14ac:dyDescent="0.2">
      <c r="A38" s="15" t="s">
        <v>57</v>
      </c>
      <c r="B38" s="126" t="s">
        <v>6365</v>
      </c>
      <c r="C38" s="15" t="s">
        <v>5029</v>
      </c>
      <c r="D38" s="15" t="s">
        <v>5946</v>
      </c>
      <c r="E38" s="15" t="s">
        <v>6030</v>
      </c>
      <c r="F38" s="15" t="s">
        <v>5032</v>
      </c>
      <c r="G38" s="13">
        <v>17183725</v>
      </c>
      <c r="H38" s="13">
        <v>15713792</v>
      </c>
      <c r="I38" s="13">
        <v>15713792</v>
      </c>
      <c r="J38" s="13"/>
    </row>
    <row r="39" spans="1:10" x14ac:dyDescent="0.2">
      <c r="A39" s="16" t="s">
        <v>279</v>
      </c>
      <c r="B39" s="127" t="s">
        <v>5526</v>
      </c>
      <c r="C39" s="16" t="s">
        <v>5029</v>
      </c>
      <c r="D39" s="16" t="s">
        <v>5030</v>
      </c>
      <c r="E39" s="16" t="s">
        <v>5031</v>
      </c>
      <c r="F39" s="16" t="s">
        <v>5032</v>
      </c>
      <c r="G39" s="14">
        <v>14028289</v>
      </c>
      <c r="H39" s="14">
        <v>14124373</v>
      </c>
      <c r="I39" s="14">
        <v>15341439</v>
      </c>
      <c r="J39" s="14"/>
    </row>
    <row r="40" spans="1:10" x14ac:dyDescent="0.2">
      <c r="A40" s="116" t="s">
        <v>884</v>
      </c>
      <c r="B40" s="126" t="s">
        <v>5527</v>
      </c>
      <c r="C40" s="15" t="s">
        <v>5928</v>
      </c>
      <c r="D40" s="15" t="s">
        <v>5929</v>
      </c>
      <c r="E40" s="15" t="s">
        <v>6030</v>
      </c>
      <c r="F40" s="15" t="s">
        <v>5930</v>
      </c>
      <c r="G40" s="13">
        <v>13878147</v>
      </c>
      <c r="H40" s="13">
        <v>13878147</v>
      </c>
      <c r="I40" s="13">
        <v>14472925</v>
      </c>
      <c r="J40" s="13"/>
    </row>
    <row r="41" spans="1:10" x14ac:dyDescent="0.2">
      <c r="A41" s="15" t="s">
        <v>41</v>
      </c>
      <c r="B41" s="126" t="s">
        <v>5528</v>
      </c>
      <c r="C41" s="15" t="s">
        <v>5947</v>
      </c>
      <c r="D41" s="15" t="s">
        <v>5030</v>
      </c>
      <c r="E41" s="15" t="s">
        <v>6030</v>
      </c>
      <c r="F41" s="15" t="s">
        <v>5032</v>
      </c>
      <c r="G41" s="13">
        <v>13762781</v>
      </c>
      <c r="H41" s="13">
        <v>13795511</v>
      </c>
      <c r="I41" s="13">
        <v>14139171</v>
      </c>
      <c r="J41" s="13"/>
    </row>
    <row r="42" spans="1:10" x14ac:dyDescent="0.2">
      <c r="A42" s="15" t="s">
        <v>33</v>
      </c>
      <c r="B42" s="126" t="s">
        <v>6545</v>
      </c>
      <c r="C42" s="15" t="s">
        <v>5029</v>
      </c>
      <c r="D42" s="15" t="s">
        <v>5030</v>
      </c>
      <c r="E42" s="15" t="s">
        <v>6030</v>
      </c>
      <c r="F42" s="15" t="s">
        <v>5032</v>
      </c>
      <c r="G42" s="13">
        <v>13320755</v>
      </c>
      <c r="H42" s="13">
        <v>13609638</v>
      </c>
      <c r="I42" s="13">
        <v>13481246</v>
      </c>
      <c r="J42" s="13"/>
    </row>
    <row r="43" spans="1:10" x14ac:dyDescent="0.2">
      <c r="A43" s="15" t="s">
        <v>4086</v>
      </c>
      <c r="B43" s="126" t="s">
        <v>6546</v>
      </c>
      <c r="C43" s="15" t="s">
        <v>5029</v>
      </c>
      <c r="D43" s="15" t="s">
        <v>5933</v>
      </c>
      <c r="E43" s="15" t="s">
        <v>6030</v>
      </c>
      <c r="F43" s="15" t="s">
        <v>5935</v>
      </c>
      <c r="G43" s="13">
        <v>12868621</v>
      </c>
      <c r="H43" s="13">
        <v>12820613</v>
      </c>
      <c r="I43" s="13">
        <v>13448289</v>
      </c>
      <c r="J43" s="13"/>
    </row>
    <row r="44" spans="1:10" x14ac:dyDescent="0.2">
      <c r="A44" s="16" t="s">
        <v>37</v>
      </c>
      <c r="B44" s="127" t="s">
        <v>5948</v>
      </c>
      <c r="C44" s="16" t="s">
        <v>5029</v>
      </c>
      <c r="D44" s="16" t="s">
        <v>5030</v>
      </c>
      <c r="E44" s="16" t="s">
        <v>6030</v>
      </c>
      <c r="F44" s="16" t="s">
        <v>5032</v>
      </c>
      <c r="G44" s="14">
        <v>13112917</v>
      </c>
      <c r="H44" s="14">
        <v>13263352</v>
      </c>
      <c r="I44" s="14">
        <v>13188135</v>
      </c>
      <c r="J44" s="14"/>
    </row>
    <row r="45" spans="1:10" x14ac:dyDescent="0.2">
      <c r="A45" s="116" t="s">
        <v>165</v>
      </c>
      <c r="B45" s="126" t="s">
        <v>5529</v>
      </c>
      <c r="C45" s="15" t="s">
        <v>5029</v>
      </c>
      <c r="D45" s="15" t="s">
        <v>5030</v>
      </c>
      <c r="E45" s="15" t="s">
        <v>6030</v>
      </c>
      <c r="F45" s="15" t="s">
        <v>5949</v>
      </c>
      <c r="G45" s="13">
        <v>13496585</v>
      </c>
      <c r="H45" s="13">
        <v>12332749</v>
      </c>
      <c r="I45" s="13">
        <v>12772856</v>
      </c>
      <c r="J45" s="13"/>
    </row>
    <row r="46" spans="1:10" x14ac:dyDescent="0.2">
      <c r="A46" s="15" t="s">
        <v>656</v>
      </c>
      <c r="B46" s="126" t="s">
        <v>5229</v>
      </c>
      <c r="C46" s="15" t="s">
        <v>5029</v>
      </c>
      <c r="D46" s="15" t="s">
        <v>5030</v>
      </c>
      <c r="E46" s="15" t="s">
        <v>6030</v>
      </c>
      <c r="F46" s="15" t="s">
        <v>5032</v>
      </c>
      <c r="G46" s="13">
        <v>10444001</v>
      </c>
      <c r="H46" s="13">
        <v>10975380</v>
      </c>
      <c r="I46" s="13">
        <v>12183058</v>
      </c>
      <c r="J46" s="13"/>
    </row>
    <row r="47" spans="1:10" x14ac:dyDescent="0.2">
      <c r="A47" s="15" t="s">
        <v>66</v>
      </c>
      <c r="B47" s="126" t="s">
        <v>6547</v>
      </c>
      <c r="C47" s="15" t="s">
        <v>5950</v>
      </c>
      <c r="D47" s="15" t="s">
        <v>5030</v>
      </c>
      <c r="E47" s="15" t="s">
        <v>6030</v>
      </c>
      <c r="F47" s="15" t="s">
        <v>5032</v>
      </c>
      <c r="G47" s="13">
        <v>11801903</v>
      </c>
      <c r="H47" s="13">
        <v>11793929</v>
      </c>
      <c r="I47" s="13">
        <v>11945440</v>
      </c>
      <c r="J47" s="13"/>
    </row>
    <row r="48" spans="1:10" x14ac:dyDescent="0.2">
      <c r="A48" s="15" t="s">
        <v>60</v>
      </c>
      <c r="B48" s="126" t="s">
        <v>6548</v>
      </c>
      <c r="C48" s="15" t="s">
        <v>5029</v>
      </c>
      <c r="D48" s="15" t="s">
        <v>5030</v>
      </c>
      <c r="E48" s="15" t="s">
        <v>5031</v>
      </c>
      <c r="F48" s="15" t="s">
        <v>5032</v>
      </c>
      <c r="G48" s="13">
        <v>11554724</v>
      </c>
      <c r="H48" s="13">
        <v>11614131</v>
      </c>
      <c r="I48" s="13">
        <v>11732946</v>
      </c>
      <c r="J48" s="13"/>
    </row>
    <row r="49" spans="1:10" x14ac:dyDescent="0.2">
      <c r="A49" s="16" t="s">
        <v>23</v>
      </c>
      <c r="B49" s="127" t="s">
        <v>6549</v>
      </c>
      <c r="C49" s="16" t="s">
        <v>5029</v>
      </c>
      <c r="D49" s="16" t="s">
        <v>5951</v>
      </c>
      <c r="E49" s="16" t="s">
        <v>6030</v>
      </c>
      <c r="F49" s="16" t="s">
        <v>5032</v>
      </c>
      <c r="G49" s="14">
        <v>11899369</v>
      </c>
      <c r="H49" s="14">
        <v>11791974</v>
      </c>
      <c r="I49" s="14">
        <v>11706058</v>
      </c>
      <c r="J49" s="14"/>
    </row>
    <row r="50" spans="1:10" x14ac:dyDescent="0.2">
      <c r="A50" s="116" t="s">
        <v>93</v>
      </c>
      <c r="B50" s="126" t="s">
        <v>6550</v>
      </c>
      <c r="C50" s="15" t="s">
        <v>5029</v>
      </c>
      <c r="D50" s="15" t="s">
        <v>5952</v>
      </c>
      <c r="E50" s="15" t="s">
        <v>5031</v>
      </c>
      <c r="F50" s="15" t="s">
        <v>5032</v>
      </c>
      <c r="G50" s="13">
        <v>11871200</v>
      </c>
      <c r="H50" s="13">
        <v>12029600</v>
      </c>
      <c r="I50" s="13">
        <v>11704000</v>
      </c>
      <c r="J50" s="13"/>
    </row>
    <row r="51" spans="1:10" x14ac:dyDescent="0.2">
      <c r="A51" s="15" t="s">
        <v>35</v>
      </c>
      <c r="B51" s="126" t="s">
        <v>5953</v>
      </c>
      <c r="C51" s="15" t="s">
        <v>5954</v>
      </c>
      <c r="D51" s="15" t="s">
        <v>5946</v>
      </c>
      <c r="E51" s="15" t="s">
        <v>6030</v>
      </c>
      <c r="F51" s="15" t="s">
        <v>5032</v>
      </c>
      <c r="G51" s="13">
        <v>11656004</v>
      </c>
      <c r="H51" s="13">
        <v>11451512</v>
      </c>
      <c r="I51" s="13">
        <v>11640273</v>
      </c>
      <c r="J51" s="13"/>
    </row>
    <row r="52" spans="1:10" x14ac:dyDescent="0.2">
      <c r="A52" s="15" t="s">
        <v>62</v>
      </c>
      <c r="B52" s="126" t="s">
        <v>5955</v>
      </c>
      <c r="C52" s="15" t="s">
        <v>5954</v>
      </c>
      <c r="D52" s="15" t="s">
        <v>5946</v>
      </c>
      <c r="E52" s="15" t="s">
        <v>6030</v>
      </c>
      <c r="F52" s="15" t="s">
        <v>5956</v>
      </c>
      <c r="G52" s="13">
        <v>11605599</v>
      </c>
      <c r="H52" s="13">
        <v>11592998</v>
      </c>
      <c r="I52" s="13">
        <v>11479588</v>
      </c>
      <c r="J52" s="13"/>
    </row>
    <row r="53" spans="1:10" x14ac:dyDescent="0.2">
      <c r="A53" s="15" t="s">
        <v>97</v>
      </c>
      <c r="B53" s="126" t="s">
        <v>6551</v>
      </c>
      <c r="C53" s="15" t="s">
        <v>5029</v>
      </c>
      <c r="D53" s="15" t="s">
        <v>5030</v>
      </c>
      <c r="E53" s="15" t="s">
        <v>6030</v>
      </c>
      <c r="F53" s="15" t="s">
        <v>5032</v>
      </c>
      <c r="G53" s="13">
        <v>12068770</v>
      </c>
      <c r="H53" s="13">
        <v>10875836</v>
      </c>
      <c r="I53" s="13">
        <v>11263152</v>
      </c>
      <c r="J53" s="13"/>
    </row>
    <row r="54" spans="1:10" x14ac:dyDescent="0.2">
      <c r="A54" s="16" t="s">
        <v>19</v>
      </c>
      <c r="B54" s="127" t="s">
        <v>5037</v>
      </c>
      <c r="C54" s="16" t="s">
        <v>5029</v>
      </c>
      <c r="D54" s="16" t="s">
        <v>5030</v>
      </c>
      <c r="E54" s="16" t="s">
        <v>6030</v>
      </c>
      <c r="F54" s="16" t="s">
        <v>5032</v>
      </c>
      <c r="G54" s="14">
        <v>10657897</v>
      </c>
      <c r="H54" s="14">
        <v>10476641</v>
      </c>
      <c r="I54" s="14">
        <v>10570894</v>
      </c>
      <c r="J54" s="14"/>
    </row>
    <row r="55" spans="1:10" x14ac:dyDescent="0.2">
      <c r="A55" s="116" t="s">
        <v>68</v>
      </c>
      <c r="B55" s="126" t="s">
        <v>5038</v>
      </c>
      <c r="C55" s="15" t="s">
        <v>5029</v>
      </c>
      <c r="D55" s="15" t="s">
        <v>5030</v>
      </c>
      <c r="E55" s="15" t="s">
        <v>6030</v>
      </c>
      <c r="F55" s="15" t="s">
        <v>5032</v>
      </c>
      <c r="G55" s="13">
        <v>10129971</v>
      </c>
      <c r="H55" s="13">
        <v>10550411</v>
      </c>
      <c r="I55" s="13">
        <v>10458440</v>
      </c>
      <c r="J55" s="13"/>
    </row>
    <row r="56" spans="1:10" x14ac:dyDescent="0.2">
      <c r="A56" s="15" t="s">
        <v>106</v>
      </c>
      <c r="B56" s="126" t="s">
        <v>6552</v>
      </c>
      <c r="C56" s="15" t="s">
        <v>5957</v>
      </c>
      <c r="D56" s="15" t="s">
        <v>5939</v>
      </c>
      <c r="E56" s="15" t="s">
        <v>6030</v>
      </c>
      <c r="F56" s="15" t="s">
        <v>5938</v>
      </c>
      <c r="G56" s="13">
        <v>10523429</v>
      </c>
      <c r="H56" s="13">
        <v>10579576</v>
      </c>
      <c r="I56" s="13">
        <v>10379053</v>
      </c>
      <c r="J56" s="13"/>
    </row>
    <row r="57" spans="1:10" x14ac:dyDescent="0.2">
      <c r="A57" s="15" t="s">
        <v>4168</v>
      </c>
      <c r="B57" s="126" t="s">
        <v>5530</v>
      </c>
      <c r="C57" s="15" t="s">
        <v>5029</v>
      </c>
      <c r="D57" s="15" t="s">
        <v>5030</v>
      </c>
      <c r="E57" s="15" t="s">
        <v>6030</v>
      </c>
      <c r="F57" s="15" t="s">
        <v>5032</v>
      </c>
      <c r="G57" s="13">
        <v>9920948</v>
      </c>
      <c r="H57" s="13">
        <v>9992493</v>
      </c>
      <c r="I57" s="13">
        <v>9992493</v>
      </c>
      <c r="J57" s="13"/>
    </row>
    <row r="58" spans="1:10" x14ac:dyDescent="0.2">
      <c r="A58" s="15" t="s">
        <v>91</v>
      </c>
      <c r="B58" s="126" t="s">
        <v>6366</v>
      </c>
      <c r="C58" s="15" t="s">
        <v>5029</v>
      </c>
      <c r="D58" s="15" t="s">
        <v>5030</v>
      </c>
      <c r="E58" s="15" t="s">
        <v>6030</v>
      </c>
      <c r="F58" s="15" t="s">
        <v>5032</v>
      </c>
      <c r="G58" s="13">
        <v>9375000</v>
      </c>
      <c r="H58" s="13">
        <v>9592500</v>
      </c>
      <c r="I58" s="13">
        <v>9982500</v>
      </c>
      <c r="J58" s="13"/>
    </row>
    <row r="59" spans="1:10" x14ac:dyDescent="0.2">
      <c r="A59" s="16" t="s">
        <v>31</v>
      </c>
      <c r="B59" s="127" t="s">
        <v>6367</v>
      </c>
      <c r="C59" s="16" t="s">
        <v>5954</v>
      </c>
      <c r="D59" s="16" t="s">
        <v>5946</v>
      </c>
      <c r="E59" s="16" t="s">
        <v>6030</v>
      </c>
      <c r="F59" s="16" t="s">
        <v>5956</v>
      </c>
      <c r="G59" s="14">
        <v>9641274</v>
      </c>
      <c r="H59" s="14">
        <v>9532945</v>
      </c>
      <c r="I59" s="14">
        <v>9757341</v>
      </c>
      <c r="J59" s="14"/>
    </row>
    <row r="60" spans="1:10" x14ac:dyDescent="0.2">
      <c r="A60" s="116" t="s">
        <v>45</v>
      </c>
      <c r="B60" s="126" t="s">
        <v>6553</v>
      </c>
      <c r="C60" s="15" t="s">
        <v>5029</v>
      </c>
      <c r="D60" s="15" t="s">
        <v>5030</v>
      </c>
      <c r="E60" s="15" t="s">
        <v>5031</v>
      </c>
      <c r="F60" s="15" t="s">
        <v>5032</v>
      </c>
      <c r="G60" s="13">
        <v>9456222</v>
      </c>
      <c r="H60" s="13">
        <v>9448753</v>
      </c>
      <c r="I60" s="13">
        <v>9747527</v>
      </c>
      <c r="J60" s="13"/>
    </row>
    <row r="61" spans="1:10" x14ac:dyDescent="0.2">
      <c r="A61" s="15" t="s">
        <v>3660</v>
      </c>
      <c r="B61" s="126" t="s">
        <v>5039</v>
      </c>
      <c r="C61" s="15" t="s">
        <v>5958</v>
      </c>
      <c r="D61" s="15" t="s">
        <v>5959</v>
      </c>
      <c r="E61" s="15" t="s">
        <v>6030</v>
      </c>
      <c r="F61" s="15" t="s">
        <v>5960</v>
      </c>
      <c r="G61" s="13">
        <v>9184287</v>
      </c>
      <c r="H61" s="13">
        <v>9080157</v>
      </c>
      <c r="I61" s="13">
        <v>9163461</v>
      </c>
      <c r="J61" s="13"/>
    </row>
    <row r="62" spans="1:10" x14ac:dyDescent="0.2">
      <c r="A62" s="15" t="s">
        <v>108</v>
      </c>
      <c r="B62" s="126" t="s">
        <v>5531</v>
      </c>
      <c r="C62" s="15" t="s">
        <v>5029</v>
      </c>
      <c r="D62" s="15" t="s">
        <v>5030</v>
      </c>
      <c r="E62" s="15" t="s">
        <v>6030</v>
      </c>
      <c r="F62" s="15" t="s">
        <v>5032</v>
      </c>
      <c r="G62" s="13">
        <v>8892529</v>
      </c>
      <c r="H62" s="13">
        <v>8855707</v>
      </c>
      <c r="I62" s="13">
        <v>8855707</v>
      </c>
      <c r="J62" s="13"/>
    </row>
    <row r="63" spans="1:10" x14ac:dyDescent="0.2">
      <c r="A63" s="15" t="s">
        <v>3662</v>
      </c>
      <c r="B63" s="126" t="s">
        <v>6554</v>
      </c>
      <c r="C63" s="15" t="s">
        <v>5029</v>
      </c>
      <c r="D63" s="15" t="s">
        <v>5030</v>
      </c>
      <c r="E63" s="15" t="s">
        <v>6030</v>
      </c>
      <c r="F63" s="15" t="s">
        <v>5032</v>
      </c>
      <c r="G63" s="13">
        <v>8512650</v>
      </c>
      <c r="H63" s="13">
        <v>8434337</v>
      </c>
      <c r="I63" s="13">
        <v>8520482</v>
      </c>
      <c r="J63" s="13"/>
    </row>
    <row r="64" spans="1:10" x14ac:dyDescent="0.2">
      <c r="A64" s="16" t="s">
        <v>451</v>
      </c>
      <c r="B64" s="127" t="s">
        <v>6368</v>
      </c>
      <c r="C64" s="16" t="s">
        <v>5029</v>
      </c>
      <c r="D64" s="16" t="s">
        <v>5030</v>
      </c>
      <c r="E64" s="16" t="s">
        <v>6030</v>
      </c>
      <c r="F64" s="16" t="s">
        <v>5032</v>
      </c>
      <c r="G64" s="14">
        <v>8614051</v>
      </c>
      <c r="H64" s="14">
        <v>8108125</v>
      </c>
      <c r="I64" s="14">
        <v>8374402</v>
      </c>
      <c r="J64" s="14"/>
    </row>
    <row r="65" spans="1:10" x14ac:dyDescent="0.2">
      <c r="A65" s="116" t="s">
        <v>200</v>
      </c>
      <c r="B65" s="126" t="s">
        <v>6555</v>
      </c>
      <c r="C65" s="15" t="s">
        <v>5029</v>
      </c>
      <c r="D65" s="15" t="s">
        <v>5030</v>
      </c>
      <c r="E65" s="15" t="s">
        <v>6030</v>
      </c>
      <c r="F65" s="15" t="s">
        <v>5032</v>
      </c>
      <c r="G65" s="13">
        <v>7564680</v>
      </c>
      <c r="H65" s="13">
        <v>7476718</v>
      </c>
      <c r="I65" s="13">
        <v>7617457</v>
      </c>
      <c r="J65" s="13"/>
    </row>
    <row r="66" spans="1:10" x14ac:dyDescent="0.2">
      <c r="A66" s="15" t="s">
        <v>43</v>
      </c>
      <c r="B66" s="126" t="s">
        <v>6369</v>
      </c>
      <c r="C66" s="15" t="s">
        <v>5941</v>
      </c>
      <c r="D66" s="15" t="s">
        <v>5931</v>
      </c>
      <c r="E66" s="15" t="s">
        <v>5031</v>
      </c>
      <c r="F66" s="15" t="s">
        <v>5942</v>
      </c>
      <c r="G66" s="13">
        <v>7212157</v>
      </c>
      <c r="H66" s="13">
        <v>7188760</v>
      </c>
      <c r="I66" s="13">
        <v>7340841</v>
      </c>
      <c r="J66" s="13"/>
    </row>
    <row r="67" spans="1:10" x14ac:dyDescent="0.2">
      <c r="A67" s="15" t="s">
        <v>55</v>
      </c>
      <c r="B67" s="126" t="s">
        <v>5961</v>
      </c>
      <c r="C67" s="15" t="s">
        <v>5029</v>
      </c>
      <c r="D67" s="15" t="s">
        <v>5940</v>
      </c>
      <c r="E67" s="15" t="s">
        <v>6030</v>
      </c>
      <c r="F67" s="15" t="s">
        <v>5032</v>
      </c>
      <c r="G67" s="13">
        <v>7036425</v>
      </c>
      <c r="H67" s="13">
        <v>6901325</v>
      </c>
      <c r="I67" s="13">
        <v>6901325</v>
      </c>
      <c r="J67" s="13"/>
    </row>
    <row r="68" spans="1:10" x14ac:dyDescent="0.2">
      <c r="A68" s="15" t="s">
        <v>88</v>
      </c>
      <c r="B68" s="126" t="s">
        <v>5532</v>
      </c>
      <c r="C68" s="15" t="s">
        <v>5029</v>
      </c>
      <c r="D68" s="15" t="s">
        <v>5931</v>
      </c>
      <c r="E68" s="15" t="s">
        <v>5031</v>
      </c>
      <c r="F68" s="15" t="s">
        <v>5032</v>
      </c>
      <c r="G68" s="13">
        <v>6667016</v>
      </c>
      <c r="H68" s="13">
        <v>6706513</v>
      </c>
      <c r="I68" s="13">
        <v>6667016</v>
      </c>
      <c r="J68" s="13"/>
    </row>
    <row r="69" spans="1:10" x14ac:dyDescent="0.2">
      <c r="A69" s="16" t="s">
        <v>179</v>
      </c>
      <c r="B69" s="127" t="s">
        <v>5040</v>
      </c>
      <c r="C69" s="16" t="s">
        <v>5029</v>
      </c>
      <c r="D69" s="16" t="s">
        <v>5030</v>
      </c>
      <c r="E69" s="16" t="s">
        <v>5031</v>
      </c>
      <c r="F69" s="16" t="s">
        <v>5032</v>
      </c>
      <c r="G69" s="14">
        <v>6452758</v>
      </c>
      <c r="H69" s="14">
        <v>6456545</v>
      </c>
      <c r="I69" s="14">
        <v>6490626</v>
      </c>
      <c r="J69" s="14"/>
    </row>
    <row r="70" spans="1:10" x14ac:dyDescent="0.2">
      <c r="A70" s="116" t="s">
        <v>110</v>
      </c>
      <c r="B70" s="126" t="s">
        <v>5962</v>
      </c>
      <c r="C70" s="15" t="s">
        <v>5029</v>
      </c>
      <c r="D70" s="15" t="s">
        <v>5963</v>
      </c>
      <c r="E70" s="15" t="s">
        <v>5031</v>
      </c>
      <c r="F70" s="15" t="s">
        <v>5964</v>
      </c>
      <c r="G70" s="13">
        <v>6641040</v>
      </c>
      <c r="H70" s="13">
        <v>6605640</v>
      </c>
      <c r="I70" s="13">
        <v>6485280</v>
      </c>
      <c r="J70" s="13"/>
    </row>
    <row r="71" spans="1:10" x14ac:dyDescent="0.2">
      <c r="A71" s="15" t="s">
        <v>263</v>
      </c>
      <c r="B71" s="126" t="s">
        <v>5041</v>
      </c>
      <c r="C71" s="15" t="s">
        <v>5029</v>
      </c>
      <c r="D71" s="15" t="s">
        <v>5030</v>
      </c>
      <c r="E71" s="15" t="s">
        <v>6030</v>
      </c>
      <c r="F71" s="15" t="s">
        <v>5032</v>
      </c>
      <c r="G71" s="13">
        <v>6300000</v>
      </c>
      <c r="H71" s="13">
        <v>6210000</v>
      </c>
      <c r="I71" s="13">
        <v>6435000</v>
      </c>
      <c r="J71" s="13"/>
    </row>
    <row r="72" spans="1:10" x14ac:dyDescent="0.2">
      <c r="A72" s="15" t="s">
        <v>291</v>
      </c>
      <c r="B72" s="126" t="s">
        <v>6556</v>
      </c>
      <c r="C72" s="15" t="s">
        <v>5029</v>
      </c>
      <c r="D72" s="15" t="s">
        <v>5963</v>
      </c>
      <c r="E72" s="15" t="s">
        <v>5031</v>
      </c>
      <c r="F72" s="15" t="s">
        <v>5032</v>
      </c>
      <c r="G72" s="13">
        <v>6111968</v>
      </c>
      <c r="H72" s="13">
        <v>6308425</v>
      </c>
      <c r="I72" s="13">
        <v>6297510</v>
      </c>
      <c r="J72" s="13"/>
    </row>
    <row r="73" spans="1:10" x14ac:dyDescent="0.2">
      <c r="A73" s="15" t="s">
        <v>73</v>
      </c>
      <c r="B73" s="126" t="s">
        <v>6557</v>
      </c>
      <c r="C73" s="15" t="s">
        <v>5965</v>
      </c>
      <c r="D73" s="15" t="s">
        <v>5939</v>
      </c>
      <c r="E73" s="15" t="s">
        <v>6030</v>
      </c>
      <c r="F73" s="15" t="s">
        <v>5032</v>
      </c>
      <c r="G73" s="13">
        <v>5778510</v>
      </c>
      <c r="H73" s="13">
        <v>5940869</v>
      </c>
      <c r="I73" s="13">
        <v>5896590</v>
      </c>
      <c r="J73" s="13"/>
    </row>
    <row r="74" spans="1:10" x14ac:dyDescent="0.2">
      <c r="A74" s="16" t="s">
        <v>75</v>
      </c>
      <c r="B74" s="127" t="s">
        <v>5966</v>
      </c>
      <c r="C74" s="16" t="s">
        <v>5965</v>
      </c>
      <c r="D74" s="16" t="s">
        <v>5967</v>
      </c>
      <c r="E74" s="16" t="s">
        <v>5031</v>
      </c>
      <c r="F74" s="16" t="s">
        <v>5964</v>
      </c>
      <c r="G74" s="14">
        <v>5327630</v>
      </c>
      <c r="H74" s="14">
        <v>5334306</v>
      </c>
      <c r="I74" s="14">
        <v>5454478</v>
      </c>
      <c r="J74" s="14"/>
    </row>
    <row r="75" spans="1:10" x14ac:dyDescent="0.2">
      <c r="A75" s="116" t="s">
        <v>370</v>
      </c>
      <c r="B75" s="126" t="s">
        <v>5042</v>
      </c>
      <c r="C75" s="15" t="s">
        <v>5968</v>
      </c>
      <c r="D75" s="15" t="s">
        <v>5030</v>
      </c>
      <c r="E75" s="15" t="s">
        <v>5031</v>
      </c>
      <c r="F75" s="15" t="s">
        <v>5032</v>
      </c>
      <c r="G75" s="13">
        <v>5551832</v>
      </c>
      <c r="H75" s="13">
        <v>5461436</v>
      </c>
      <c r="I75" s="13">
        <v>5416238</v>
      </c>
      <c r="J75" s="13"/>
    </row>
    <row r="76" spans="1:10" x14ac:dyDescent="0.2">
      <c r="A76" s="15" t="s">
        <v>246</v>
      </c>
      <c r="B76" s="126" t="s">
        <v>6558</v>
      </c>
      <c r="C76" s="15" t="s">
        <v>5029</v>
      </c>
      <c r="D76" s="15" t="s">
        <v>5030</v>
      </c>
      <c r="E76" s="15" t="s">
        <v>5031</v>
      </c>
      <c r="F76" s="15" t="s">
        <v>5032</v>
      </c>
      <c r="G76" s="13">
        <v>5164520</v>
      </c>
      <c r="H76" s="13">
        <v>5663797</v>
      </c>
      <c r="I76" s="13">
        <v>5392190</v>
      </c>
      <c r="J76" s="13"/>
    </row>
    <row r="77" spans="1:10" x14ac:dyDescent="0.2">
      <c r="A77" s="15" t="s">
        <v>435</v>
      </c>
      <c r="B77" s="126" t="s">
        <v>5533</v>
      </c>
      <c r="C77" s="15" t="s">
        <v>5965</v>
      </c>
      <c r="D77" s="15" t="s">
        <v>5963</v>
      </c>
      <c r="E77" s="15" t="s">
        <v>6030</v>
      </c>
      <c r="F77" s="15" t="s">
        <v>5964</v>
      </c>
      <c r="G77" s="13">
        <v>4676245</v>
      </c>
      <c r="H77" s="13">
        <v>4891055</v>
      </c>
      <c r="I77" s="13">
        <v>5378508</v>
      </c>
      <c r="J77" s="13"/>
    </row>
    <row r="78" spans="1:10" x14ac:dyDescent="0.2">
      <c r="A78" s="15" t="s">
        <v>156</v>
      </c>
      <c r="B78" s="126" t="s">
        <v>6559</v>
      </c>
      <c r="C78" s="15" t="s">
        <v>5029</v>
      </c>
      <c r="D78" s="15" t="s">
        <v>5030</v>
      </c>
      <c r="E78" s="15" t="s">
        <v>6030</v>
      </c>
      <c r="F78" s="15" t="s">
        <v>5032</v>
      </c>
      <c r="G78" s="13">
        <v>5244161</v>
      </c>
      <c r="H78" s="13">
        <v>5283151</v>
      </c>
      <c r="I78" s="13">
        <v>5224666</v>
      </c>
      <c r="J78" s="13"/>
    </row>
    <row r="79" spans="1:10" x14ac:dyDescent="0.2">
      <c r="A79" s="16" t="s">
        <v>4941</v>
      </c>
      <c r="B79" s="127" t="s">
        <v>5043</v>
      </c>
      <c r="C79" s="16" t="s">
        <v>5029</v>
      </c>
      <c r="D79" s="16" t="s">
        <v>5939</v>
      </c>
      <c r="E79" s="16" t="s">
        <v>5031</v>
      </c>
      <c r="F79" s="16" t="s">
        <v>5964</v>
      </c>
      <c r="G79" s="14">
        <v>5467504</v>
      </c>
      <c r="H79" s="14">
        <v>5076968</v>
      </c>
      <c r="I79" s="14">
        <v>5153680</v>
      </c>
      <c r="J79" s="14"/>
    </row>
    <row r="80" spans="1:10" x14ac:dyDescent="0.2">
      <c r="A80" s="116" t="s">
        <v>135</v>
      </c>
      <c r="B80" s="126" t="s">
        <v>5534</v>
      </c>
      <c r="C80" s="15" t="s">
        <v>5029</v>
      </c>
      <c r="D80" s="15" t="s">
        <v>5030</v>
      </c>
      <c r="E80" s="15" t="s">
        <v>6030</v>
      </c>
      <c r="F80" s="15" t="s">
        <v>5032</v>
      </c>
      <c r="G80" s="13">
        <v>4405951</v>
      </c>
      <c r="H80" s="13">
        <v>4561337</v>
      </c>
      <c r="I80" s="13">
        <v>4962334</v>
      </c>
      <c r="J80" s="13"/>
    </row>
    <row r="81" spans="1:10" x14ac:dyDescent="0.2">
      <c r="A81" s="15" t="s">
        <v>129</v>
      </c>
      <c r="B81" s="126" t="s">
        <v>6560</v>
      </c>
      <c r="C81" s="15" t="s">
        <v>5969</v>
      </c>
      <c r="D81" s="15" t="s">
        <v>5970</v>
      </c>
      <c r="E81" s="15" t="s">
        <v>6030</v>
      </c>
      <c r="F81" s="15" t="s">
        <v>5032</v>
      </c>
      <c r="G81" s="13">
        <v>4930228</v>
      </c>
      <c r="H81" s="13">
        <v>4942615</v>
      </c>
      <c r="I81" s="13">
        <v>4942615</v>
      </c>
      <c r="J81" s="13"/>
    </row>
    <row r="82" spans="1:10" x14ac:dyDescent="0.2">
      <c r="A82" s="15" t="s">
        <v>3710</v>
      </c>
      <c r="B82" s="126" t="s">
        <v>6561</v>
      </c>
      <c r="C82" s="15" t="s">
        <v>5969</v>
      </c>
      <c r="D82" s="15" t="s">
        <v>5970</v>
      </c>
      <c r="E82" s="15" t="s">
        <v>6030</v>
      </c>
      <c r="F82" s="15" t="s">
        <v>5032</v>
      </c>
      <c r="G82" s="13">
        <v>5024563</v>
      </c>
      <c r="H82" s="13">
        <v>5053663</v>
      </c>
      <c r="I82" s="13">
        <v>4908164</v>
      </c>
      <c r="J82" s="13"/>
    </row>
    <row r="83" spans="1:10" x14ac:dyDescent="0.2">
      <c r="A83" s="15" t="s">
        <v>330</v>
      </c>
      <c r="B83" s="126" t="s">
        <v>6370</v>
      </c>
      <c r="C83" s="15" t="s">
        <v>5029</v>
      </c>
      <c r="D83" s="15" t="s">
        <v>5030</v>
      </c>
      <c r="E83" s="15" t="s">
        <v>6030</v>
      </c>
      <c r="F83" s="15" t="s">
        <v>5032</v>
      </c>
      <c r="G83" s="13">
        <v>4619079</v>
      </c>
      <c r="H83" s="13">
        <v>4921350</v>
      </c>
      <c r="I83" s="13">
        <v>4855228</v>
      </c>
      <c r="J83" s="13"/>
    </row>
    <row r="84" spans="1:10" x14ac:dyDescent="0.2">
      <c r="A84" s="16" t="s">
        <v>441</v>
      </c>
      <c r="B84" s="127" t="s">
        <v>6562</v>
      </c>
      <c r="C84" s="16" t="s">
        <v>5969</v>
      </c>
      <c r="D84" s="16" t="s">
        <v>5970</v>
      </c>
      <c r="E84" s="16" t="s">
        <v>6030</v>
      </c>
      <c r="F84" s="16" t="s">
        <v>5032</v>
      </c>
      <c r="G84" s="14">
        <v>4598000</v>
      </c>
      <c r="H84" s="14">
        <v>4774000</v>
      </c>
      <c r="I84" s="14">
        <v>4829000</v>
      </c>
      <c r="J84" s="14"/>
    </row>
    <row r="85" spans="1:10" x14ac:dyDescent="0.2">
      <c r="A85" s="116" t="s">
        <v>87</v>
      </c>
      <c r="B85" s="126" t="s">
        <v>6563</v>
      </c>
      <c r="C85" s="15" t="s">
        <v>5029</v>
      </c>
      <c r="D85" s="15" t="s">
        <v>5030</v>
      </c>
      <c r="E85" s="15" t="s">
        <v>6030</v>
      </c>
      <c r="F85" s="15" t="s">
        <v>5032</v>
      </c>
      <c r="G85" s="13">
        <v>4776182</v>
      </c>
      <c r="H85" s="13">
        <v>4787888</v>
      </c>
      <c r="I85" s="13">
        <v>4811301</v>
      </c>
      <c r="J85" s="13"/>
    </row>
    <row r="86" spans="1:10" x14ac:dyDescent="0.2">
      <c r="A86" s="15" t="s">
        <v>1371</v>
      </c>
      <c r="B86" s="126" t="s">
        <v>5535</v>
      </c>
      <c r="C86" s="15" t="s">
        <v>5029</v>
      </c>
      <c r="D86" s="15" t="s">
        <v>5030</v>
      </c>
      <c r="E86" s="15" t="s">
        <v>6030</v>
      </c>
      <c r="F86" s="15" t="s">
        <v>5032</v>
      </c>
      <c r="G86" s="13">
        <v>4256656</v>
      </c>
      <c r="H86" s="13">
        <v>4345239</v>
      </c>
      <c r="I86" s="13">
        <v>4718221</v>
      </c>
      <c r="J86" s="13"/>
    </row>
    <row r="87" spans="1:10" x14ac:dyDescent="0.2">
      <c r="A87" s="15" t="s">
        <v>13</v>
      </c>
      <c r="B87" s="126" t="s">
        <v>6564</v>
      </c>
      <c r="C87" s="15" t="s">
        <v>5029</v>
      </c>
      <c r="D87" s="15" t="s">
        <v>5030</v>
      </c>
      <c r="E87" s="15" t="s">
        <v>6030</v>
      </c>
      <c r="F87" s="15" t="s">
        <v>5971</v>
      </c>
      <c r="G87" s="13">
        <v>4622986</v>
      </c>
      <c r="H87" s="13">
        <v>4646414</v>
      </c>
      <c r="I87" s="13">
        <v>4701077</v>
      </c>
      <c r="J87" s="13"/>
    </row>
    <row r="88" spans="1:10" x14ac:dyDescent="0.2">
      <c r="A88" s="15" t="s">
        <v>140</v>
      </c>
      <c r="B88" s="126" t="s">
        <v>5536</v>
      </c>
      <c r="C88" s="15" t="s">
        <v>5969</v>
      </c>
      <c r="D88" s="15" t="s">
        <v>5970</v>
      </c>
      <c r="E88" s="15" t="s">
        <v>6030</v>
      </c>
      <c r="F88" s="15" t="s">
        <v>5032</v>
      </c>
      <c r="G88" s="13">
        <v>4653666</v>
      </c>
      <c r="H88" s="13">
        <v>4650391</v>
      </c>
      <c r="I88" s="13">
        <v>4666765</v>
      </c>
      <c r="J88" s="13"/>
    </row>
    <row r="89" spans="1:10" x14ac:dyDescent="0.2">
      <c r="A89" s="16" t="s">
        <v>112</v>
      </c>
      <c r="B89" s="127" t="s">
        <v>6371</v>
      </c>
      <c r="C89" s="16" t="s">
        <v>5029</v>
      </c>
      <c r="D89" s="16" t="s">
        <v>5030</v>
      </c>
      <c r="E89" s="16" t="s">
        <v>5031</v>
      </c>
      <c r="F89" s="16" t="s">
        <v>5032</v>
      </c>
      <c r="G89" s="14">
        <v>4663320</v>
      </c>
      <c r="H89" s="14">
        <v>4663320</v>
      </c>
      <c r="I89" s="14">
        <v>4651734</v>
      </c>
      <c r="J89" s="14"/>
    </row>
    <row r="90" spans="1:10" x14ac:dyDescent="0.2">
      <c r="A90" s="116" t="s">
        <v>89</v>
      </c>
      <c r="B90" s="126" t="s">
        <v>6565</v>
      </c>
      <c r="C90" s="15" t="s">
        <v>5972</v>
      </c>
      <c r="D90" s="15" t="s">
        <v>5030</v>
      </c>
      <c r="E90" s="15" t="s">
        <v>6030</v>
      </c>
      <c r="F90" s="15" t="s">
        <v>5032</v>
      </c>
      <c r="G90" s="13">
        <v>4480000</v>
      </c>
      <c r="H90" s="13">
        <v>4475000</v>
      </c>
      <c r="I90" s="13">
        <v>4580000</v>
      </c>
      <c r="J90" s="13"/>
    </row>
    <row r="91" spans="1:10" x14ac:dyDescent="0.2">
      <c r="A91" s="15" t="s">
        <v>265</v>
      </c>
      <c r="B91" s="126" t="s">
        <v>6372</v>
      </c>
      <c r="C91" s="15" t="s">
        <v>5968</v>
      </c>
      <c r="D91" s="15" t="s">
        <v>5030</v>
      </c>
      <c r="E91" s="15" t="s">
        <v>6030</v>
      </c>
      <c r="F91" s="15" t="s">
        <v>5935</v>
      </c>
      <c r="G91" s="13">
        <v>4437173</v>
      </c>
      <c r="H91" s="13">
        <v>4389580</v>
      </c>
      <c r="I91" s="13">
        <v>4334664</v>
      </c>
      <c r="J91" s="13"/>
    </row>
    <row r="92" spans="1:10" x14ac:dyDescent="0.2">
      <c r="A92" s="15" t="s">
        <v>69</v>
      </c>
      <c r="B92" s="126" t="s">
        <v>6373</v>
      </c>
      <c r="C92" s="15" t="s">
        <v>5029</v>
      </c>
      <c r="D92" s="15" t="s">
        <v>5973</v>
      </c>
      <c r="E92" s="15" t="s">
        <v>6030</v>
      </c>
      <c r="F92" s="15" t="s">
        <v>5032</v>
      </c>
      <c r="G92" s="13">
        <v>4514561</v>
      </c>
      <c r="H92" s="13">
        <v>4361747</v>
      </c>
      <c r="I92" s="13">
        <v>4326819</v>
      </c>
      <c r="J92" s="13"/>
    </row>
    <row r="93" spans="1:10" x14ac:dyDescent="0.2">
      <c r="A93" s="15" t="s">
        <v>4824</v>
      </c>
      <c r="B93" s="126" t="s">
        <v>5537</v>
      </c>
      <c r="C93" s="15" t="s">
        <v>5974</v>
      </c>
      <c r="D93" s="15" t="s">
        <v>5030</v>
      </c>
      <c r="E93" s="15" t="s">
        <v>6030</v>
      </c>
      <c r="F93" s="15" t="s">
        <v>5032</v>
      </c>
      <c r="G93" s="13">
        <v>4180889</v>
      </c>
      <c r="H93" s="13">
        <v>4284601</v>
      </c>
      <c r="I93" s="13">
        <v>4284601</v>
      </c>
      <c r="J93" s="13"/>
    </row>
    <row r="94" spans="1:10" x14ac:dyDescent="0.2">
      <c r="A94" s="16" t="s">
        <v>133</v>
      </c>
      <c r="B94" s="127" t="s">
        <v>6566</v>
      </c>
      <c r="C94" s="16" t="s">
        <v>5972</v>
      </c>
      <c r="D94" s="16" t="s">
        <v>5030</v>
      </c>
      <c r="E94" s="16" t="s">
        <v>6030</v>
      </c>
      <c r="F94" s="16" t="s">
        <v>5032</v>
      </c>
      <c r="G94" s="14">
        <v>4201740</v>
      </c>
      <c r="H94" s="14">
        <v>4285329</v>
      </c>
      <c r="I94" s="14">
        <v>4279756</v>
      </c>
      <c r="J94" s="14"/>
    </row>
    <row r="95" spans="1:10" x14ac:dyDescent="0.2">
      <c r="A95" s="116" t="s">
        <v>362</v>
      </c>
      <c r="B95" s="126" t="s">
        <v>6374</v>
      </c>
      <c r="C95" s="15" t="s">
        <v>5029</v>
      </c>
      <c r="D95" s="15" t="s">
        <v>5030</v>
      </c>
      <c r="E95" s="15" t="s">
        <v>6030</v>
      </c>
      <c r="F95" s="15" t="s">
        <v>5032</v>
      </c>
      <c r="G95" s="13">
        <v>4039377</v>
      </c>
      <c r="H95" s="13">
        <v>3837642</v>
      </c>
      <c r="I95" s="13">
        <v>4004190</v>
      </c>
      <c r="J95" s="13"/>
    </row>
    <row r="96" spans="1:10" x14ac:dyDescent="0.2">
      <c r="A96" s="15" t="s">
        <v>150</v>
      </c>
      <c r="B96" s="126" t="s">
        <v>5044</v>
      </c>
      <c r="C96" s="15" t="s">
        <v>5029</v>
      </c>
      <c r="D96" s="15" t="s">
        <v>5933</v>
      </c>
      <c r="E96" s="15" t="s">
        <v>5031</v>
      </c>
      <c r="F96" s="15" t="s">
        <v>5032</v>
      </c>
      <c r="G96" s="13">
        <v>3929200</v>
      </c>
      <c r="H96" s="13">
        <v>3947060</v>
      </c>
      <c r="I96" s="13">
        <v>3991710</v>
      </c>
      <c r="J96" s="13"/>
    </row>
    <row r="97" spans="1:10" x14ac:dyDescent="0.2">
      <c r="A97" s="15" t="s">
        <v>3658</v>
      </c>
      <c r="B97" s="126" t="s">
        <v>6567</v>
      </c>
      <c r="C97" s="15" t="s">
        <v>5972</v>
      </c>
      <c r="D97" s="15" t="s">
        <v>5975</v>
      </c>
      <c r="E97" s="15" t="s">
        <v>6030</v>
      </c>
      <c r="F97" s="15" t="s">
        <v>5032</v>
      </c>
      <c r="G97" s="13">
        <v>4019216</v>
      </c>
      <c r="H97" s="13">
        <v>3964373</v>
      </c>
      <c r="I97" s="13">
        <v>3956538</v>
      </c>
      <c r="J97" s="13"/>
    </row>
    <row r="98" spans="1:10" x14ac:dyDescent="0.2">
      <c r="A98" s="15" t="s">
        <v>53</v>
      </c>
      <c r="B98" s="126" t="s">
        <v>5045</v>
      </c>
      <c r="C98" s="15" t="s">
        <v>5029</v>
      </c>
      <c r="D98" s="15" t="s">
        <v>5939</v>
      </c>
      <c r="E98" s="15" t="s">
        <v>6030</v>
      </c>
      <c r="F98" s="15" t="s">
        <v>5032</v>
      </c>
      <c r="G98" s="13">
        <v>4035517</v>
      </c>
      <c r="H98" s="13">
        <v>3983945</v>
      </c>
      <c r="I98" s="13">
        <v>3940968</v>
      </c>
      <c r="J98" s="13"/>
    </row>
    <row r="99" spans="1:10" x14ac:dyDescent="0.2">
      <c r="A99" s="16" t="s">
        <v>21</v>
      </c>
      <c r="B99" s="127" t="s">
        <v>6568</v>
      </c>
      <c r="C99" s="16" t="s">
        <v>5029</v>
      </c>
      <c r="D99" s="16" t="s">
        <v>5967</v>
      </c>
      <c r="E99" s="16" t="s">
        <v>5031</v>
      </c>
      <c r="F99" s="16" t="s">
        <v>5938</v>
      </c>
      <c r="G99" s="14">
        <v>3901230</v>
      </c>
      <c r="H99" s="14">
        <v>3901230</v>
      </c>
      <c r="I99" s="14">
        <v>3892448</v>
      </c>
      <c r="J99" s="14"/>
    </row>
    <row r="100" spans="1:10" x14ac:dyDescent="0.2">
      <c r="A100" s="116" t="s">
        <v>79</v>
      </c>
      <c r="B100" s="126" t="s">
        <v>6569</v>
      </c>
      <c r="C100" s="15" t="s">
        <v>5029</v>
      </c>
      <c r="D100" s="15" t="s">
        <v>5030</v>
      </c>
      <c r="E100" s="15" t="s">
        <v>5031</v>
      </c>
      <c r="F100" s="15" t="s">
        <v>5976</v>
      </c>
      <c r="G100" s="13">
        <v>3858726</v>
      </c>
      <c r="H100" s="13">
        <v>3894309</v>
      </c>
      <c r="I100" s="13">
        <v>3890355</v>
      </c>
      <c r="J100" s="13"/>
    </row>
    <row r="101" spans="1:10" x14ac:dyDescent="0.2">
      <c r="A101" s="15" t="s">
        <v>288</v>
      </c>
      <c r="B101" s="126" t="s">
        <v>5977</v>
      </c>
      <c r="C101" s="15" t="s">
        <v>5029</v>
      </c>
      <c r="D101" s="15" t="s">
        <v>5940</v>
      </c>
      <c r="E101" s="15" t="s">
        <v>6030</v>
      </c>
      <c r="F101" s="15" t="s">
        <v>5935</v>
      </c>
      <c r="G101" s="13">
        <v>3725540</v>
      </c>
      <c r="H101" s="13">
        <v>3686900</v>
      </c>
      <c r="I101" s="13">
        <v>3873660</v>
      </c>
      <c r="J101" s="13"/>
    </row>
    <row r="102" spans="1:10" x14ac:dyDescent="0.2">
      <c r="A102" s="15" t="s">
        <v>205</v>
      </c>
      <c r="B102" s="126" t="s">
        <v>6570</v>
      </c>
      <c r="C102" s="15" t="s">
        <v>5029</v>
      </c>
      <c r="D102" s="15" t="s">
        <v>5030</v>
      </c>
      <c r="E102" s="15" t="s">
        <v>6030</v>
      </c>
      <c r="F102" s="15" t="s">
        <v>5935</v>
      </c>
      <c r="G102" s="13">
        <v>3675409</v>
      </c>
      <c r="H102" s="13">
        <v>3742701</v>
      </c>
      <c r="I102" s="13">
        <v>3832423</v>
      </c>
      <c r="J102" s="13"/>
    </row>
    <row r="103" spans="1:10" x14ac:dyDescent="0.2">
      <c r="A103" s="15" t="s">
        <v>372</v>
      </c>
      <c r="B103" s="126" t="s">
        <v>6571</v>
      </c>
      <c r="C103" s="15" t="s">
        <v>5029</v>
      </c>
      <c r="D103" s="15" t="s">
        <v>5030</v>
      </c>
      <c r="E103" s="15" t="s">
        <v>6030</v>
      </c>
      <c r="F103" s="15" t="s">
        <v>5032</v>
      </c>
      <c r="G103" s="13">
        <v>3740631</v>
      </c>
      <c r="H103" s="13">
        <v>3800964</v>
      </c>
      <c r="I103" s="13">
        <v>3831130</v>
      </c>
      <c r="J103" s="13"/>
    </row>
    <row r="104" spans="1:10" x14ac:dyDescent="0.2">
      <c r="A104" s="16" t="s">
        <v>98</v>
      </c>
      <c r="B104" s="127" t="s">
        <v>6375</v>
      </c>
      <c r="C104" s="16" t="s">
        <v>5029</v>
      </c>
      <c r="D104" s="16" t="s">
        <v>5933</v>
      </c>
      <c r="E104" s="16" t="s">
        <v>6030</v>
      </c>
      <c r="F104" s="16" t="s">
        <v>5976</v>
      </c>
      <c r="G104" s="14">
        <v>3789104</v>
      </c>
      <c r="H104" s="14">
        <v>3815138</v>
      </c>
      <c r="I104" s="14">
        <v>3815138</v>
      </c>
      <c r="J104" s="14"/>
    </row>
    <row r="105" spans="1:10" x14ac:dyDescent="0.2">
      <c r="A105" s="116" t="s">
        <v>337</v>
      </c>
      <c r="B105" s="126" t="s">
        <v>6572</v>
      </c>
      <c r="C105" s="15" t="s">
        <v>5029</v>
      </c>
      <c r="D105" s="15" t="s">
        <v>5030</v>
      </c>
      <c r="E105" s="15" t="s">
        <v>6030</v>
      </c>
      <c r="F105" s="15" t="s">
        <v>5032</v>
      </c>
      <c r="G105" s="13">
        <v>3556367</v>
      </c>
      <c r="H105" s="13">
        <v>3761204</v>
      </c>
      <c r="I105" s="13">
        <v>3796319</v>
      </c>
      <c r="J105" s="13"/>
    </row>
    <row r="106" spans="1:10" x14ac:dyDescent="0.2">
      <c r="A106" s="15" t="s">
        <v>81</v>
      </c>
      <c r="B106" s="126" t="s">
        <v>6573</v>
      </c>
      <c r="C106" s="15" t="s">
        <v>5029</v>
      </c>
      <c r="D106" s="15" t="s">
        <v>5030</v>
      </c>
      <c r="E106" s="15" t="s">
        <v>6030</v>
      </c>
      <c r="F106" s="15" t="s">
        <v>5937</v>
      </c>
      <c r="G106" s="13">
        <v>3673221</v>
      </c>
      <c r="H106" s="13">
        <v>3643113</v>
      </c>
      <c r="I106" s="13">
        <v>3635586</v>
      </c>
      <c r="J106" s="13"/>
    </row>
    <row r="107" spans="1:10" x14ac:dyDescent="0.2">
      <c r="A107" s="15" t="s">
        <v>158</v>
      </c>
      <c r="B107" s="126" t="s">
        <v>6574</v>
      </c>
      <c r="C107" s="15" t="s">
        <v>5934</v>
      </c>
      <c r="D107" s="15" t="s">
        <v>5030</v>
      </c>
      <c r="E107" s="15" t="s">
        <v>6030</v>
      </c>
      <c r="F107" s="15" t="s">
        <v>5978</v>
      </c>
      <c r="G107" s="13">
        <v>3571120</v>
      </c>
      <c r="H107" s="13">
        <v>3686760</v>
      </c>
      <c r="I107" s="13">
        <v>3629920</v>
      </c>
      <c r="J107" s="13"/>
    </row>
    <row r="108" spans="1:10" x14ac:dyDescent="0.2">
      <c r="A108" s="15" t="s">
        <v>77</v>
      </c>
      <c r="B108" s="126" t="s">
        <v>5538</v>
      </c>
      <c r="C108" s="15" t="s">
        <v>5029</v>
      </c>
      <c r="D108" s="15" t="s">
        <v>5030</v>
      </c>
      <c r="E108" s="15" t="s">
        <v>5031</v>
      </c>
      <c r="F108" s="15" t="s">
        <v>5032</v>
      </c>
      <c r="G108" s="13">
        <v>3564249</v>
      </c>
      <c r="H108" s="13">
        <v>3604897</v>
      </c>
      <c r="I108" s="13">
        <v>3585643</v>
      </c>
      <c r="J108" s="13"/>
    </row>
    <row r="109" spans="1:10" x14ac:dyDescent="0.2">
      <c r="A109" s="16" t="s">
        <v>104</v>
      </c>
      <c r="B109" s="127" t="s">
        <v>5046</v>
      </c>
      <c r="C109" s="16" t="s">
        <v>5029</v>
      </c>
      <c r="D109" s="16" t="s">
        <v>5030</v>
      </c>
      <c r="E109" s="16" t="s">
        <v>6030</v>
      </c>
      <c r="F109" s="16" t="s">
        <v>5032</v>
      </c>
      <c r="G109" s="14">
        <v>3586534</v>
      </c>
      <c r="H109" s="14">
        <v>3544722</v>
      </c>
      <c r="I109" s="14">
        <v>3581888</v>
      </c>
      <c r="J109" s="14"/>
    </row>
    <row r="110" spans="1:10" x14ac:dyDescent="0.2">
      <c r="A110" s="116" t="s">
        <v>324</v>
      </c>
      <c r="B110" s="126" t="s">
        <v>6575</v>
      </c>
      <c r="C110" s="15" t="s">
        <v>5979</v>
      </c>
      <c r="D110" s="15" t="s">
        <v>5030</v>
      </c>
      <c r="E110" s="15" t="s">
        <v>5031</v>
      </c>
      <c r="F110" s="15" t="s">
        <v>5032</v>
      </c>
      <c r="G110" s="13">
        <v>3439047</v>
      </c>
      <c r="H110" s="13">
        <v>3465249</v>
      </c>
      <c r="I110" s="13">
        <v>3465249</v>
      </c>
      <c r="J110" s="13"/>
    </row>
    <row r="111" spans="1:10" x14ac:dyDescent="0.2">
      <c r="A111" s="15" t="s">
        <v>4106</v>
      </c>
      <c r="B111" s="126" t="s">
        <v>6376</v>
      </c>
      <c r="C111" s="15" t="s">
        <v>5029</v>
      </c>
      <c r="D111" s="15" t="s">
        <v>5030</v>
      </c>
      <c r="E111" s="15" t="s">
        <v>6030</v>
      </c>
      <c r="F111" s="15" t="s">
        <v>5032</v>
      </c>
      <c r="G111" s="13">
        <v>3453381</v>
      </c>
      <c r="H111" s="13">
        <v>3446649</v>
      </c>
      <c r="I111" s="13">
        <v>3439918</v>
      </c>
      <c r="J111" s="13"/>
    </row>
    <row r="112" spans="1:10" x14ac:dyDescent="0.2">
      <c r="A112" s="15" t="s">
        <v>138</v>
      </c>
      <c r="B112" s="126" t="s">
        <v>5539</v>
      </c>
      <c r="C112" s="15" t="s">
        <v>5934</v>
      </c>
      <c r="D112" s="15" t="s">
        <v>5980</v>
      </c>
      <c r="E112" s="15" t="s">
        <v>6030</v>
      </c>
      <c r="F112" s="15" t="s">
        <v>5032</v>
      </c>
      <c r="G112" s="13">
        <v>3549581</v>
      </c>
      <c r="H112" s="13">
        <v>3326121</v>
      </c>
      <c r="I112" s="13">
        <v>3401753</v>
      </c>
      <c r="J112" s="13"/>
    </row>
    <row r="113" spans="1:10" x14ac:dyDescent="0.2">
      <c r="A113" s="15" t="s">
        <v>144</v>
      </c>
      <c r="B113" s="126" t="s">
        <v>5540</v>
      </c>
      <c r="C113" s="15" t="s">
        <v>5029</v>
      </c>
      <c r="D113" s="15" t="s">
        <v>5030</v>
      </c>
      <c r="E113" s="15" t="s">
        <v>5031</v>
      </c>
      <c r="F113" s="15" t="s">
        <v>5032</v>
      </c>
      <c r="G113" s="13">
        <v>3364809</v>
      </c>
      <c r="H113" s="13">
        <v>3364809</v>
      </c>
      <c r="I113" s="13">
        <v>3387887</v>
      </c>
      <c r="J113" s="13"/>
    </row>
    <row r="114" spans="1:10" x14ac:dyDescent="0.2">
      <c r="A114" s="16" t="s">
        <v>234</v>
      </c>
      <c r="B114" s="127" t="s">
        <v>5230</v>
      </c>
      <c r="C114" s="16" t="s">
        <v>5029</v>
      </c>
      <c r="D114" s="16" t="s">
        <v>5030</v>
      </c>
      <c r="E114" s="16" t="s">
        <v>6030</v>
      </c>
      <c r="F114" s="16" t="s">
        <v>5032</v>
      </c>
      <c r="G114" s="14">
        <v>3109443</v>
      </c>
      <c r="H114" s="14">
        <v>3330458</v>
      </c>
      <c r="I114" s="14">
        <v>3345700</v>
      </c>
      <c r="J114" s="14"/>
    </row>
    <row r="115" spans="1:10" x14ac:dyDescent="0.2">
      <c r="A115" s="116" t="s">
        <v>497</v>
      </c>
      <c r="B115" s="126" t="s">
        <v>6576</v>
      </c>
      <c r="C115" s="15" t="s">
        <v>5029</v>
      </c>
      <c r="D115" s="15" t="s">
        <v>5980</v>
      </c>
      <c r="E115" s="15" t="s">
        <v>6030</v>
      </c>
      <c r="F115" s="15" t="s">
        <v>5032</v>
      </c>
      <c r="G115" s="13">
        <v>3386526</v>
      </c>
      <c r="H115" s="13">
        <v>3194151</v>
      </c>
      <c r="I115" s="13">
        <v>3295783</v>
      </c>
      <c r="J115" s="13"/>
    </row>
    <row r="116" spans="1:10" x14ac:dyDescent="0.2">
      <c r="A116" s="15" t="s">
        <v>131</v>
      </c>
      <c r="B116" s="126" t="s">
        <v>5541</v>
      </c>
      <c r="C116" s="15" t="s">
        <v>5979</v>
      </c>
      <c r="D116" s="15" t="s">
        <v>5030</v>
      </c>
      <c r="E116" s="15" t="s">
        <v>5031</v>
      </c>
      <c r="F116" s="15" t="s">
        <v>5032</v>
      </c>
      <c r="G116" s="13">
        <v>3266803</v>
      </c>
      <c r="H116" s="13">
        <v>3260397</v>
      </c>
      <c r="I116" s="13">
        <v>3241181</v>
      </c>
      <c r="J116" s="13"/>
    </row>
    <row r="117" spans="1:10" x14ac:dyDescent="0.2">
      <c r="A117" s="15" t="s">
        <v>95</v>
      </c>
      <c r="B117" s="126" t="s">
        <v>6577</v>
      </c>
      <c r="C117" s="15" t="s">
        <v>5932</v>
      </c>
      <c r="D117" s="15" t="s">
        <v>5030</v>
      </c>
      <c r="E117" s="15" t="s">
        <v>5031</v>
      </c>
      <c r="F117" s="15" t="s">
        <v>5032</v>
      </c>
      <c r="G117" s="13">
        <v>2934224</v>
      </c>
      <c r="H117" s="13">
        <v>2906385</v>
      </c>
      <c r="I117" s="13">
        <v>3168072</v>
      </c>
      <c r="J117" s="13"/>
    </row>
    <row r="118" spans="1:10" x14ac:dyDescent="0.2">
      <c r="A118" s="15" t="s">
        <v>198</v>
      </c>
      <c r="B118" s="126" t="s">
        <v>5047</v>
      </c>
      <c r="C118" s="15" t="s">
        <v>5981</v>
      </c>
      <c r="D118" s="15" t="s">
        <v>5030</v>
      </c>
      <c r="E118" s="15" t="s">
        <v>5031</v>
      </c>
      <c r="F118" s="15" t="s">
        <v>5982</v>
      </c>
      <c r="G118" s="13">
        <v>3114258</v>
      </c>
      <c r="H118" s="13">
        <v>3157654</v>
      </c>
      <c r="I118" s="13">
        <v>3165312</v>
      </c>
      <c r="J118" s="13"/>
    </row>
    <row r="119" spans="1:10" x14ac:dyDescent="0.2">
      <c r="A119" s="16" t="s">
        <v>207</v>
      </c>
      <c r="B119" s="127" t="s">
        <v>5542</v>
      </c>
      <c r="C119" s="16" t="s">
        <v>5957</v>
      </c>
      <c r="D119" s="16" t="s">
        <v>5983</v>
      </c>
      <c r="E119" s="16" t="s">
        <v>6030</v>
      </c>
      <c r="F119" s="16" t="s">
        <v>5984</v>
      </c>
      <c r="G119" s="14">
        <v>3087988</v>
      </c>
      <c r="H119" s="14">
        <v>3113196</v>
      </c>
      <c r="I119" s="14">
        <v>3125800</v>
      </c>
      <c r="J119" s="14"/>
    </row>
    <row r="120" spans="1:10" x14ac:dyDescent="0.2">
      <c r="A120" s="116" t="s">
        <v>120</v>
      </c>
      <c r="B120" s="126" t="s">
        <v>6377</v>
      </c>
      <c r="C120" s="15" t="s">
        <v>5965</v>
      </c>
      <c r="D120" s="15" t="s">
        <v>5030</v>
      </c>
      <c r="E120" s="15" t="s">
        <v>6030</v>
      </c>
      <c r="F120" s="15" t="s">
        <v>5964</v>
      </c>
      <c r="G120" s="13">
        <v>2989186</v>
      </c>
      <c r="H120" s="13">
        <v>2989186</v>
      </c>
      <c r="I120" s="13">
        <v>3049236</v>
      </c>
      <c r="J120" s="13"/>
    </row>
    <row r="121" spans="1:10" x14ac:dyDescent="0.2">
      <c r="A121" s="15" t="s">
        <v>4108</v>
      </c>
      <c r="B121" s="126" t="s">
        <v>6578</v>
      </c>
      <c r="C121" s="15" t="s">
        <v>5029</v>
      </c>
      <c r="D121" s="15" t="s">
        <v>5985</v>
      </c>
      <c r="E121" s="15" t="s">
        <v>6030</v>
      </c>
      <c r="F121" s="15" t="s">
        <v>5032</v>
      </c>
      <c r="G121" s="13">
        <v>3221420</v>
      </c>
      <c r="H121" s="13">
        <v>2951209</v>
      </c>
      <c r="I121" s="13">
        <v>2953320</v>
      </c>
      <c r="J121" s="13"/>
    </row>
    <row r="122" spans="1:10" x14ac:dyDescent="0.2">
      <c r="A122" s="15" t="s">
        <v>445</v>
      </c>
      <c r="B122" s="126" t="s">
        <v>6579</v>
      </c>
      <c r="C122" s="15" t="s">
        <v>5957</v>
      </c>
      <c r="D122" s="15" t="s">
        <v>5030</v>
      </c>
      <c r="E122" s="15" t="s">
        <v>6030</v>
      </c>
      <c r="F122" s="15" t="s">
        <v>5938</v>
      </c>
      <c r="G122" s="13">
        <v>3063500</v>
      </c>
      <c r="H122" s="13">
        <v>2926669</v>
      </c>
      <c r="I122" s="13">
        <v>2950994</v>
      </c>
      <c r="J122" s="13"/>
    </row>
    <row r="123" spans="1:10" x14ac:dyDescent="0.2">
      <c r="A123" s="15" t="s">
        <v>177</v>
      </c>
      <c r="B123" s="126" t="s">
        <v>6580</v>
      </c>
      <c r="C123" s="15" t="s">
        <v>5986</v>
      </c>
      <c r="D123" s="15" t="s">
        <v>5030</v>
      </c>
      <c r="E123" s="15" t="s">
        <v>6030</v>
      </c>
      <c r="F123" s="15" t="s">
        <v>5032</v>
      </c>
      <c r="G123" s="13">
        <v>2733459</v>
      </c>
      <c r="H123" s="13">
        <v>2998604</v>
      </c>
      <c r="I123" s="13">
        <v>2905667</v>
      </c>
      <c r="J123" s="13"/>
    </row>
    <row r="124" spans="1:10" x14ac:dyDescent="0.2">
      <c r="A124" s="16" t="s">
        <v>71</v>
      </c>
      <c r="B124" s="127" t="s">
        <v>6581</v>
      </c>
      <c r="C124" s="16" t="s">
        <v>5029</v>
      </c>
      <c r="D124" s="16" t="s">
        <v>5030</v>
      </c>
      <c r="E124" s="16" t="s">
        <v>6030</v>
      </c>
      <c r="F124" s="16" t="s">
        <v>5032</v>
      </c>
      <c r="G124" s="14">
        <v>2949223</v>
      </c>
      <c r="H124" s="14">
        <v>2881347</v>
      </c>
      <c r="I124" s="14">
        <v>2894922</v>
      </c>
      <c r="J124" s="14"/>
    </row>
    <row r="125" spans="1:10" x14ac:dyDescent="0.2">
      <c r="A125" s="116" t="s">
        <v>148</v>
      </c>
      <c r="B125" s="126" t="s">
        <v>5987</v>
      </c>
      <c r="C125" s="15" t="s">
        <v>5029</v>
      </c>
      <c r="D125" s="15" t="s">
        <v>5030</v>
      </c>
      <c r="E125" s="15" t="s">
        <v>6361</v>
      </c>
      <c r="F125" s="15" t="s">
        <v>5032</v>
      </c>
      <c r="G125" s="13">
        <v>2812663</v>
      </c>
      <c r="H125" s="13">
        <v>2865181</v>
      </c>
      <c r="I125" s="13">
        <v>2806827</v>
      </c>
      <c r="J125" s="13"/>
    </row>
    <row r="126" spans="1:10" x14ac:dyDescent="0.2">
      <c r="A126" s="15" t="s">
        <v>4262</v>
      </c>
      <c r="B126" s="126" t="s">
        <v>5048</v>
      </c>
      <c r="C126" s="15" t="s">
        <v>5965</v>
      </c>
      <c r="D126" s="15" t="s">
        <v>5030</v>
      </c>
      <c r="E126" s="15" t="s">
        <v>5031</v>
      </c>
      <c r="F126" s="15" t="s">
        <v>5938</v>
      </c>
      <c r="G126" s="13">
        <v>2722053</v>
      </c>
      <c r="H126" s="13">
        <v>2709529</v>
      </c>
      <c r="I126" s="13">
        <v>2738753</v>
      </c>
      <c r="J126" s="13"/>
    </row>
    <row r="127" spans="1:10" x14ac:dyDescent="0.2">
      <c r="A127" s="15" t="s">
        <v>408</v>
      </c>
      <c r="B127" s="126" t="s">
        <v>5988</v>
      </c>
      <c r="C127" s="15" t="s">
        <v>5029</v>
      </c>
      <c r="D127" s="15" t="s">
        <v>5030</v>
      </c>
      <c r="E127" s="15" t="s">
        <v>5031</v>
      </c>
      <c r="F127" s="15" t="s">
        <v>5032</v>
      </c>
      <c r="G127" s="13">
        <v>2654277</v>
      </c>
      <c r="H127" s="13">
        <v>2640064</v>
      </c>
      <c r="I127" s="13">
        <v>2640064</v>
      </c>
      <c r="J127" s="13"/>
    </row>
    <row r="128" spans="1:10" x14ac:dyDescent="0.2">
      <c r="A128" s="15" t="s">
        <v>475</v>
      </c>
      <c r="B128" s="126" t="s">
        <v>6582</v>
      </c>
      <c r="C128" s="15" t="s">
        <v>5029</v>
      </c>
      <c r="D128" s="15" t="s">
        <v>5030</v>
      </c>
      <c r="E128" s="15" t="s">
        <v>5031</v>
      </c>
      <c r="F128" s="15" t="s">
        <v>5032</v>
      </c>
      <c r="G128" s="13">
        <v>2535683</v>
      </c>
      <c r="H128" s="13">
        <v>2569244</v>
      </c>
      <c r="I128" s="13">
        <v>2604669</v>
      </c>
      <c r="J128" s="13"/>
    </row>
    <row r="129" spans="1:10" x14ac:dyDescent="0.2">
      <c r="A129" s="16" t="s">
        <v>485</v>
      </c>
      <c r="B129" s="127" t="s">
        <v>6583</v>
      </c>
      <c r="C129" s="16" t="s">
        <v>5029</v>
      </c>
      <c r="D129" s="16" t="s">
        <v>5030</v>
      </c>
      <c r="E129" s="16" t="s">
        <v>6030</v>
      </c>
      <c r="F129" s="16" t="s">
        <v>5032</v>
      </c>
      <c r="G129" s="14">
        <v>2469012</v>
      </c>
      <c r="H129" s="14">
        <v>2560740</v>
      </c>
      <c r="I129" s="14">
        <v>2595138</v>
      </c>
      <c r="J129" s="14"/>
    </row>
    <row r="130" spans="1:10" x14ac:dyDescent="0.2">
      <c r="A130" s="116" t="s">
        <v>531</v>
      </c>
      <c r="B130" s="126" t="s">
        <v>5543</v>
      </c>
      <c r="C130" s="15" t="s">
        <v>5029</v>
      </c>
      <c r="D130" s="15" t="s">
        <v>5030</v>
      </c>
      <c r="E130" s="15" t="s">
        <v>6030</v>
      </c>
      <c r="F130" s="15" t="s">
        <v>5989</v>
      </c>
      <c r="G130" s="13">
        <v>2574852</v>
      </c>
      <c r="H130" s="13">
        <v>2595871</v>
      </c>
      <c r="I130" s="13">
        <v>2585362</v>
      </c>
      <c r="J130" s="13"/>
    </row>
    <row r="131" spans="1:10" x14ac:dyDescent="0.2">
      <c r="A131" s="15" t="s">
        <v>64</v>
      </c>
      <c r="B131" s="126" t="s">
        <v>6584</v>
      </c>
      <c r="C131" s="15" t="s">
        <v>5934</v>
      </c>
      <c r="D131" s="15" t="s">
        <v>5030</v>
      </c>
      <c r="E131" s="15" t="s">
        <v>5031</v>
      </c>
      <c r="F131" s="15" t="s">
        <v>5032</v>
      </c>
      <c r="G131" s="13">
        <v>2493807</v>
      </c>
      <c r="H131" s="13">
        <v>2510917</v>
      </c>
      <c r="I131" s="13">
        <v>2528027</v>
      </c>
      <c r="J131" s="13"/>
    </row>
    <row r="132" spans="1:10" x14ac:dyDescent="0.2">
      <c r="A132" s="15" t="s">
        <v>163</v>
      </c>
      <c r="B132" s="126" t="s">
        <v>6378</v>
      </c>
      <c r="C132" s="15" t="s">
        <v>5932</v>
      </c>
      <c r="D132" s="15" t="s">
        <v>5030</v>
      </c>
      <c r="E132" s="15" t="s">
        <v>5031</v>
      </c>
      <c r="F132" s="15" t="s">
        <v>5935</v>
      </c>
      <c r="G132" s="13">
        <v>2563088</v>
      </c>
      <c r="H132" s="13">
        <v>2481958</v>
      </c>
      <c r="I132" s="13">
        <v>2478953</v>
      </c>
      <c r="J132" s="13"/>
    </row>
    <row r="133" spans="1:10" x14ac:dyDescent="0.2">
      <c r="A133" s="15" t="s">
        <v>2462</v>
      </c>
      <c r="B133" s="126" t="s">
        <v>6585</v>
      </c>
      <c r="C133" s="15" t="s">
        <v>5934</v>
      </c>
      <c r="D133" s="15" t="s">
        <v>5990</v>
      </c>
      <c r="E133" s="15" t="s">
        <v>5031</v>
      </c>
      <c r="F133" s="15" t="s">
        <v>5032</v>
      </c>
      <c r="G133" s="13">
        <v>2443323</v>
      </c>
      <c r="H133" s="13">
        <v>2371865</v>
      </c>
      <c r="I133" s="13">
        <v>2454317</v>
      </c>
      <c r="J133" s="13"/>
    </row>
    <row r="134" spans="1:10" x14ac:dyDescent="0.2">
      <c r="A134" s="16" t="s">
        <v>83</v>
      </c>
      <c r="B134" s="127" t="s">
        <v>6379</v>
      </c>
      <c r="C134" s="16" t="s">
        <v>5029</v>
      </c>
      <c r="D134" s="16" t="s">
        <v>5030</v>
      </c>
      <c r="E134" s="16" t="s">
        <v>5031</v>
      </c>
      <c r="F134" s="16" t="s">
        <v>5938</v>
      </c>
      <c r="G134" s="14">
        <v>2388928</v>
      </c>
      <c r="H134" s="14">
        <v>2397663</v>
      </c>
      <c r="I134" s="14">
        <v>2388928</v>
      </c>
      <c r="J134" s="14"/>
    </row>
    <row r="135" spans="1:10" x14ac:dyDescent="0.2">
      <c r="A135" s="116" t="s">
        <v>3914</v>
      </c>
      <c r="B135" s="126" t="s">
        <v>5049</v>
      </c>
      <c r="C135" s="15" t="s">
        <v>5029</v>
      </c>
      <c r="D135" s="15" t="s">
        <v>5991</v>
      </c>
      <c r="E135" s="15" t="s">
        <v>5031</v>
      </c>
      <c r="F135" s="15" t="s">
        <v>5032</v>
      </c>
      <c r="G135" s="13">
        <v>2398023</v>
      </c>
      <c r="H135" s="13">
        <v>2424838</v>
      </c>
      <c r="I135" s="13">
        <v>2378869</v>
      </c>
      <c r="J135" s="13"/>
    </row>
    <row r="136" spans="1:10" x14ac:dyDescent="0.2">
      <c r="A136" s="15" t="s">
        <v>219</v>
      </c>
      <c r="B136" s="126" t="s">
        <v>6586</v>
      </c>
      <c r="C136" s="15" t="s">
        <v>5932</v>
      </c>
      <c r="D136" s="15" t="s">
        <v>5992</v>
      </c>
      <c r="E136" s="15" t="s">
        <v>6030</v>
      </c>
      <c r="F136" s="15" t="s">
        <v>5978</v>
      </c>
      <c r="G136" s="13">
        <v>2447635</v>
      </c>
      <c r="H136" s="13">
        <v>2447635</v>
      </c>
      <c r="I136" s="13">
        <v>2352920</v>
      </c>
      <c r="J136" s="13"/>
    </row>
    <row r="137" spans="1:10" x14ac:dyDescent="0.2">
      <c r="A137" s="15" t="s">
        <v>192</v>
      </c>
      <c r="B137" s="126" t="s">
        <v>5544</v>
      </c>
      <c r="C137" s="15" t="s">
        <v>5968</v>
      </c>
      <c r="D137" s="15" t="s">
        <v>5993</v>
      </c>
      <c r="E137" s="15" t="s">
        <v>6030</v>
      </c>
      <c r="F137" s="15" t="s">
        <v>5994</v>
      </c>
      <c r="G137" s="13">
        <v>2196291</v>
      </c>
      <c r="H137" s="13">
        <v>2196291</v>
      </c>
      <c r="I137" s="13">
        <v>2334965</v>
      </c>
      <c r="J137" s="13"/>
    </row>
    <row r="138" spans="1:10" x14ac:dyDescent="0.2">
      <c r="A138" s="15" t="s">
        <v>114</v>
      </c>
      <c r="B138" s="126" t="s">
        <v>6380</v>
      </c>
      <c r="C138" s="15" t="s">
        <v>5957</v>
      </c>
      <c r="D138" s="15" t="s">
        <v>5939</v>
      </c>
      <c r="E138" s="15" t="s">
        <v>5031</v>
      </c>
      <c r="F138" s="15" t="s">
        <v>5938</v>
      </c>
      <c r="G138" s="13">
        <v>2306550</v>
      </c>
      <c r="H138" s="13">
        <v>2325550</v>
      </c>
      <c r="I138" s="13">
        <v>2283751</v>
      </c>
      <c r="J138" s="13"/>
    </row>
    <row r="139" spans="1:10" x14ac:dyDescent="0.2">
      <c r="A139" s="16" t="s">
        <v>618</v>
      </c>
      <c r="B139" s="127" t="s">
        <v>5545</v>
      </c>
      <c r="C139" s="16" t="s">
        <v>5029</v>
      </c>
      <c r="D139" s="16" t="s">
        <v>5030</v>
      </c>
      <c r="E139" s="16" t="s">
        <v>5031</v>
      </c>
      <c r="F139" s="16" t="s">
        <v>5032</v>
      </c>
      <c r="G139" s="14">
        <v>2267504</v>
      </c>
      <c r="H139" s="14">
        <v>2287394</v>
      </c>
      <c r="I139" s="14">
        <v>2267504</v>
      </c>
      <c r="J139" s="14"/>
    </row>
    <row r="140" spans="1:10" x14ac:dyDescent="0.2">
      <c r="A140" s="116" t="s">
        <v>270</v>
      </c>
      <c r="B140" s="126" t="s">
        <v>5995</v>
      </c>
      <c r="C140" s="15" t="s">
        <v>5029</v>
      </c>
      <c r="D140" s="15" t="s">
        <v>5030</v>
      </c>
      <c r="E140" s="15" t="s">
        <v>5031</v>
      </c>
      <c r="F140" s="15" t="s">
        <v>5996</v>
      </c>
      <c r="G140" s="13">
        <v>2270493</v>
      </c>
      <c r="H140" s="13">
        <v>2234947</v>
      </c>
      <c r="I140" s="13">
        <v>2226061</v>
      </c>
      <c r="J140" s="13"/>
    </row>
    <row r="141" spans="1:10" x14ac:dyDescent="0.2">
      <c r="A141" s="15" t="s">
        <v>169</v>
      </c>
      <c r="B141" s="126" t="s">
        <v>6587</v>
      </c>
      <c r="C141" s="15" t="s">
        <v>5928</v>
      </c>
      <c r="D141" s="15" t="s">
        <v>5997</v>
      </c>
      <c r="E141" s="15" t="s">
        <v>5031</v>
      </c>
      <c r="F141" s="15" t="s">
        <v>5930</v>
      </c>
      <c r="G141" s="13">
        <v>2266290</v>
      </c>
      <c r="H141" s="13">
        <v>2248410</v>
      </c>
      <c r="I141" s="13">
        <v>2212650</v>
      </c>
      <c r="J141" s="13"/>
    </row>
    <row r="142" spans="1:10" x14ac:dyDescent="0.2">
      <c r="A142" s="15" t="s">
        <v>100</v>
      </c>
      <c r="B142" s="126" t="s">
        <v>5546</v>
      </c>
      <c r="C142" s="15" t="s">
        <v>5029</v>
      </c>
      <c r="D142" s="15" t="s">
        <v>5030</v>
      </c>
      <c r="E142" s="15" t="s">
        <v>6030</v>
      </c>
      <c r="F142" s="15" t="s">
        <v>5032</v>
      </c>
      <c r="G142" s="13">
        <v>2208339</v>
      </c>
      <c r="H142" s="13">
        <v>2187358</v>
      </c>
      <c r="I142" s="13">
        <v>2197849</v>
      </c>
      <c r="J142" s="13"/>
    </row>
    <row r="143" spans="1:10" x14ac:dyDescent="0.2">
      <c r="A143" s="15" t="s">
        <v>350</v>
      </c>
      <c r="B143" s="126" t="s">
        <v>6381</v>
      </c>
      <c r="C143" s="15" t="s">
        <v>5932</v>
      </c>
      <c r="D143" s="15" t="s">
        <v>5030</v>
      </c>
      <c r="E143" s="15" t="s">
        <v>6030</v>
      </c>
      <c r="F143" s="15" t="s">
        <v>5032</v>
      </c>
      <c r="G143" s="13">
        <v>2191741</v>
      </c>
      <c r="H143" s="13">
        <v>2175262</v>
      </c>
      <c r="I143" s="13">
        <v>2175262</v>
      </c>
      <c r="J143" s="13"/>
    </row>
    <row r="144" spans="1:10" x14ac:dyDescent="0.2">
      <c r="A144" s="16" t="s">
        <v>255</v>
      </c>
      <c r="B144" s="127" t="s">
        <v>6588</v>
      </c>
      <c r="C144" s="16" t="s">
        <v>5954</v>
      </c>
      <c r="D144" s="16" t="s">
        <v>5030</v>
      </c>
      <c r="E144" s="16" t="s">
        <v>6030</v>
      </c>
      <c r="F144" s="16" t="s">
        <v>5032</v>
      </c>
      <c r="G144" s="14">
        <v>2197381</v>
      </c>
      <c r="H144" s="14">
        <v>2184353</v>
      </c>
      <c r="I144" s="14">
        <v>2162640</v>
      </c>
      <c r="J144" s="14"/>
    </row>
    <row r="145" spans="1:10" x14ac:dyDescent="0.2">
      <c r="A145" s="116" t="s">
        <v>878</v>
      </c>
      <c r="B145" s="126" t="s">
        <v>6589</v>
      </c>
      <c r="C145" s="15" t="s">
        <v>5029</v>
      </c>
      <c r="D145" s="15" t="s">
        <v>5030</v>
      </c>
      <c r="E145" s="15" t="s">
        <v>5031</v>
      </c>
      <c r="F145" s="15" t="s">
        <v>5938</v>
      </c>
      <c r="G145" s="13">
        <v>2122389</v>
      </c>
      <c r="H145" s="13">
        <v>2152675</v>
      </c>
      <c r="I145" s="13">
        <v>2115399</v>
      </c>
      <c r="J145" s="13"/>
    </row>
    <row r="146" spans="1:10" x14ac:dyDescent="0.2">
      <c r="A146" s="15" t="s">
        <v>232</v>
      </c>
      <c r="B146" s="126" t="s">
        <v>6590</v>
      </c>
      <c r="C146" s="15" t="s">
        <v>5029</v>
      </c>
      <c r="D146" s="15" t="s">
        <v>5946</v>
      </c>
      <c r="E146" s="15" t="s">
        <v>5031</v>
      </c>
      <c r="F146" s="15" t="s">
        <v>5978</v>
      </c>
      <c r="G146" s="13">
        <v>2126194</v>
      </c>
      <c r="H146" s="13">
        <v>2087013</v>
      </c>
      <c r="I146" s="13">
        <v>2100074</v>
      </c>
      <c r="J146" s="13"/>
    </row>
    <row r="147" spans="1:10" x14ac:dyDescent="0.2">
      <c r="A147" s="15" t="s">
        <v>253</v>
      </c>
      <c r="B147" s="126" t="s">
        <v>5050</v>
      </c>
      <c r="C147" s="15" t="s">
        <v>5029</v>
      </c>
      <c r="D147" s="15" t="s">
        <v>5939</v>
      </c>
      <c r="E147" s="15" t="s">
        <v>6030</v>
      </c>
      <c r="F147" s="15" t="s">
        <v>5938</v>
      </c>
      <c r="G147" s="13">
        <v>1995750</v>
      </c>
      <c r="H147" s="13">
        <v>2058750</v>
      </c>
      <c r="I147" s="13">
        <v>2094750</v>
      </c>
      <c r="J147" s="13"/>
    </row>
    <row r="148" spans="1:10" x14ac:dyDescent="0.2">
      <c r="A148" s="15" t="s">
        <v>290</v>
      </c>
      <c r="B148" s="126" t="s">
        <v>5051</v>
      </c>
      <c r="C148" s="15" t="s">
        <v>5029</v>
      </c>
      <c r="D148" s="15" t="s">
        <v>5030</v>
      </c>
      <c r="E148" s="15" t="s">
        <v>6030</v>
      </c>
      <c r="F148" s="15" t="s">
        <v>5938</v>
      </c>
      <c r="G148" s="13">
        <v>2066113</v>
      </c>
      <c r="H148" s="13">
        <v>2106027</v>
      </c>
      <c r="I148" s="13">
        <v>2066113</v>
      </c>
      <c r="J148" s="13"/>
    </row>
    <row r="149" spans="1:10" x14ac:dyDescent="0.2">
      <c r="A149" s="16" t="s">
        <v>221</v>
      </c>
      <c r="B149" s="127" t="s">
        <v>6591</v>
      </c>
      <c r="C149" s="16" t="s">
        <v>5957</v>
      </c>
      <c r="D149" s="16" t="s">
        <v>5940</v>
      </c>
      <c r="E149" s="16" t="s">
        <v>5031</v>
      </c>
      <c r="F149" s="16" t="s">
        <v>5032</v>
      </c>
      <c r="G149" s="14">
        <v>1946801</v>
      </c>
      <c r="H149" s="14">
        <v>1993712</v>
      </c>
      <c r="I149" s="14">
        <v>2060169</v>
      </c>
      <c r="J149" s="14"/>
    </row>
    <row r="150" spans="1:10" x14ac:dyDescent="0.2">
      <c r="A150" s="116" t="s">
        <v>196</v>
      </c>
      <c r="B150" s="126" t="s">
        <v>6592</v>
      </c>
      <c r="C150" s="15" t="s">
        <v>5968</v>
      </c>
      <c r="D150" s="15" t="s">
        <v>5030</v>
      </c>
      <c r="E150" s="15" t="s">
        <v>6030</v>
      </c>
      <c r="F150" s="15" t="s">
        <v>5032</v>
      </c>
      <c r="G150" s="13">
        <v>2092429</v>
      </c>
      <c r="H150" s="13">
        <v>2074181</v>
      </c>
      <c r="I150" s="13">
        <v>2043768</v>
      </c>
      <c r="J150" s="13"/>
    </row>
    <row r="151" spans="1:10" x14ac:dyDescent="0.2">
      <c r="A151" s="15" t="s">
        <v>318</v>
      </c>
      <c r="B151" s="126" t="s">
        <v>5231</v>
      </c>
      <c r="C151" s="15" t="s">
        <v>5932</v>
      </c>
      <c r="D151" s="15" t="s">
        <v>5946</v>
      </c>
      <c r="E151" s="15" t="s">
        <v>6030</v>
      </c>
      <c r="F151" s="15" t="s">
        <v>5956</v>
      </c>
      <c r="G151" s="13">
        <v>1909530</v>
      </c>
      <c r="H151" s="13">
        <v>1932937</v>
      </c>
      <c r="I151" s="13">
        <v>2019174</v>
      </c>
      <c r="J151" s="13"/>
    </row>
    <row r="152" spans="1:10" x14ac:dyDescent="0.2">
      <c r="A152" s="15" t="s">
        <v>455</v>
      </c>
      <c r="B152" s="126" t="s">
        <v>6593</v>
      </c>
      <c r="C152" s="15" t="s">
        <v>5029</v>
      </c>
      <c r="D152" s="15" t="s">
        <v>5946</v>
      </c>
      <c r="E152" s="15" t="s">
        <v>6030</v>
      </c>
      <c r="F152" s="15" t="s">
        <v>5032</v>
      </c>
      <c r="G152" s="13">
        <v>2030654</v>
      </c>
      <c r="H152" s="13">
        <v>2062960</v>
      </c>
      <c r="I152" s="13">
        <v>2016808</v>
      </c>
      <c r="J152" s="13"/>
    </row>
    <row r="153" spans="1:10" x14ac:dyDescent="0.2">
      <c r="A153" s="15" t="s">
        <v>85</v>
      </c>
      <c r="B153" s="126" t="s">
        <v>5547</v>
      </c>
      <c r="C153" s="15" t="s">
        <v>5029</v>
      </c>
      <c r="D153" s="15" t="s">
        <v>5030</v>
      </c>
      <c r="E153" s="15" t="s">
        <v>6030</v>
      </c>
      <c r="F153" s="15" t="s">
        <v>5032</v>
      </c>
      <c r="G153" s="13">
        <v>1978996</v>
      </c>
      <c r="H153" s="13">
        <v>1978996</v>
      </c>
      <c r="I153" s="13">
        <v>1995488</v>
      </c>
      <c r="J153" s="13"/>
    </row>
    <row r="154" spans="1:10" x14ac:dyDescent="0.2">
      <c r="A154" s="16" t="s">
        <v>4128</v>
      </c>
      <c r="B154" s="127" t="s">
        <v>6594</v>
      </c>
      <c r="C154" s="16" t="s">
        <v>5029</v>
      </c>
      <c r="D154" s="16" t="s">
        <v>5030</v>
      </c>
      <c r="E154" s="16" t="s">
        <v>5031</v>
      </c>
      <c r="F154" s="16" t="s">
        <v>5978</v>
      </c>
      <c r="G154" s="14">
        <v>1972293</v>
      </c>
      <c r="H154" s="14">
        <v>2045341</v>
      </c>
      <c r="I154" s="14">
        <v>1990555</v>
      </c>
      <c r="J154" s="14"/>
    </row>
    <row r="155" spans="1:10" x14ac:dyDescent="0.2">
      <c r="A155" s="116" t="s">
        <v>1551</v>
      </c>
      <c r="B155" s="126" t="s">
        <v>6382</v>
      </c>
      <c r="C155" s="15" t="s">
        <v>5029</v>
      </c>
      <c r="D155" s="15" t="s">
        <v>5946</v>
      </c>
      <c r="E155" s="15" t="s">
        <v>6030</v>
      </c>
      <c r="F155" s="15" t="s">
        <v>5032</v>
      </c>
      <c r="G155" s="13">
        <v>1767737</v>
      </c>
      <c r="H155" s="13">
        <v>1900555</v>
      </c>
      <c r="I155" s="13">
        <v>1989100</v>
      </c>
      <c r="J155" s="13"/>
    </row>
    <row r="156" spans="1:10" x14ac:dyDescent="0.2">
      <c r="A156" s="15" t="s">
        <v>183</v>
      </c>
      <c r="B156" s="126" t="s">
        <v>6595</v>
      </c>
      <c r="C156" s="15" t="s">
        <v>5932</v>
      </c>
      <c r="D156" s="15" t="s">
        <v>5940</v>
      </c>
      <c r="E156" s="15" t="s">
        <v>5031</v>
      </c>
      <c r="F156" s="15" t="s">
        <v>5032</v>
      </c>
      <c r="G156" s="13">
        <v>1976516</v>
      </c>
      <c r="H156" s="13">
        <v>1973096</v>
      </c>
      <c r="I156" s="13">
        <v>1966257</v>
      </c>
      <c r="J156" s="13"/>
    </row>
    <row r="157" spans="1:10" x14ac:dyDescent="0.2">
      <c r="A157" s="15" t="s">
        <v>190</v>
      </c>
      <c r="B157" s="126" t="s">
        <v>5548</v>
      </c>
      <c r="C157" s="15" t="s">
        <v>5029</v>
      </c>
      <c r="D157" s="15" t="s">
        <v>5030</v>
      </c>
      <c r="E157" s="15" t="s">
        <v>5031</v>
      </c>
      <c r="F157" s="15" t="s">
        <v>5956</v>
      </c>
      <c r="G157" s="13">
        <v>1936144</v>
      </c>
      <c r="H157" s="13">
        <v>1943046</v>
      </c>
      <c r="I157" s="13">
        <v>1954550</v>
      </c>
      <c r="J157" s="13"/>
    </row>
    <row r="158" spans="1:10" x14ac:dyDescent="0.2">
      <c r="A158" s="15" t="s">
        <v>1453</v>
      </c>
      <c r="B158" s="126" t="s">
        <v>6596</v>
      </c>
      <c r="C158" s="15" t="s">
        <v>5029</v>
      </c>
      <c r="D158" s="15" t="s">
        <v>5998</v>
      </c>
      <c r="E158" s="15" t="s">
        <v>5031</v>
      </c>
      <c r="F158" s="15" t="s">
        <v>5032</v>
      </c>
      <c r="G158" s="13">
        <v>1994387</v>
      </c>
      <c r="H158" s="13">
        <v>2023593</v>
      </c>
      <c r="I158" s="13">
        <v>1944318</v>
      </c>
      <c r="J158" s="13"/>
    </row>
    <row r="159" spans="1:10" x14ac:dyDescent="0.2">
      <c r="A159" s="16" t="s">
        <v>797</v>
      </c>
      <c r="B159" s="127" t="s">
        <v>6383</v>
      </c>
      <c r="C159" s="16" t="s">
        <v>5954</v>
      </c>
      <c r="D159" s="16" t="s">
        <v>5939</v>
      </c>
      <c r="E159" s="16" t="s">
        <v>6030</v>
      </c>
      <c r="F159" s="16" t="s">
        <v>5032</v>
      </c>
      <c r="G159" s="14">
        <v>1858344</v>
      </c>
      <c r="H159" s="14">
        <v>1852741</v>
      </c>
      <c r="I159" s="14">
        <v>1942390</v>
      </c>
      <c r="J159" s="14"/>
    </row>
    <row r="160" spans="1:10" x14ac:dyDescent="0.2">
      <c r="A160" s="116" t="s">
        <v>116</v>
      </c>
      <c r="B160" s="126" t="s">
        <v>6597</v>
      </c>
      <c r="C160" s="15" t="s">
        <v>5029</v>
      </c>
      <c r="D160" s="15" t="s">
        <v>5030</v>
      </c>
      <c r="E160" s="15" t="s">
        <v>5031</v>
      </c>
      <c r="F160" s="15" t="s">
        <v>5032</v>
      </c>
      <c r="G160" s="13">
        <v>1731819</v>
      </c>
      <c r="H160" s="13">
        <v>1765240</v>
      </c>
      <c r="I160" s="13">
        <v>1932345</v>
      </c>
      <c r="J160" s="13"/>
    </row>
    <row r="161" spans="1:10" x14ac:dyDescent="0.2">
      <c r="A161" s="15" t="s">
        <v>4266</v>
      </c>
      <c r="B161" s="126" t="s">
        <v>6598</v>
      </c>
      <c r="C161" s="15" t="s">
        <v>5029</v>
      </c>
      <c r="D161" s="15" t="s">
        <v>5030</v>
      </c>
      <c r="E161" s="15" t="s">
        <v>5031</v>
      </c>
      <c r="F161" s="15" t="s">
        <v>5938</v>
      </c>
      <c r="G161" s="13">
        <v>1806037</v>
      </c>
      <c r="H161" s="13">
        <v>1918914</v>
      </c>
      <c r="I161" s="13">
        <v>1913126</v>
      </c>
      <c r="J161" s="13"/>
    </row>
    <row r="162" spans="1:10" x14ac:dyDescent="0.2">
      <c r="A162" s="15" t="s">
        <v>356</v>
      </c>
      <c r="B162" s="126" t="s">
        <v>5549</v>
      </c>
      <c r="C162" s="15" t="s">
        <v>5029</v>
      </c>
      <c r="D162" s="15" t="s">
        <v>5933</v>
      </c>
      <c r="E162" s="15" t="s">
        <v>6030</v>
      </c>
      <c r="F162" s="15" t="s">
        <v>5032</v>
      </c>
      <c r="G162" s="13">
        <v>1908987</v>
      </c>
      <c r="H162" s="13">
        <v>1908987</v>
      </c>
      <c r="I162" s="13">
        <v>1894233</v>
      </c>
      <c r="J162" s="13"/>
    </row>
    <row r="163" spans="1:10" x14ac:dyDescent="0.2">
      <c r="A163" s="15" t="s">
        <v>491</v>
      </c>
      <c r="B163" s="126" t="s">
        <v>5052</v>
      </c>
      <c r="C163" s="15" t="s">
        <v>5029</v>
      </c>
      <c r="D163" s="15" t="s">
        <v>5030</v>
      </c>
      <c r="E163" s="15" t="s">
        <v>5031</v>
      </c>
      <c r="F163" s="15" t="s">
        <v>5978</v>
      </c>
      <c r="G163" s="13">
        <v>1828589</v>
      </c>
      <c r="H163" s="13">
        <v>1840266</v>
      </c>
      <c r="I163" s="13">
        <v>1865955</v>
      </c>
      <c r="J163" s="13"/>
    </row>
    <row r="164" spans="1:10" x14ac:dyDescent="0.2">
      <c r="A164" s="16" t="s">
        <v>102</v>
      </c>
      <c r="B164" s="127" t="s">
        <v>6384</v>
      </c>
      <c r="C164" s="16" t="s">
        <v>5965</v>
      </c>
      <c r="D164" s="16" t="s">
        <v>5030</v>
      </c>
      <c r="E164" s="16" t="s">
        <v>6030</v>
      </c>
      <c r="F164" s="16" t="s">
        <v>5938</v>
      </c>
      <c r="G164" s="14">
        <v>1829550</v>
      </c>
      <c r="H164" s="14">
        <v>1834112</v>
      </c>
      <c r="I164" s="14">
        <v>1852362</v>
      </c>
      <c r="J164" s="14"/>
    </row>
    <row r="165" spans="1:10" x14ac:dyDescent="0.2">
      <c r="A165" s="116" t="s">
        <v>154</v>
      </c>
      <c r="B165" s="126" t="s">
        <v>5550</v>
      </c>
      <c r="C165" s="15" t="s">
        <v>5029</v>
      </c>
      <c r="D165" s="15" t="s">
        <v>5030</v>
      </c>
      <c r="E165" s="15" t="s">
        <v>5031</v>
      </c>
      <c r="F165" s="15" t="s">
        <v>5938</v>
      </c>
      <c r="G165" s="13">
        <v>1818214</v>
      </c>
      <c r="H165" s="13">
        <v>1821427</v>
      </c>
      <c r="I165" s="13">
        <v>1821427</v>
      </c>
      <c r="J165" s="13"/>
    </row>
    <row r="166" spans="1:10" x14ac:dyDescent="0.2">
      <c r="A166" s="15" t="s">
        <v>194</v>
      </c>
      <c r="B166" s="126" t="s">
        <v>6599</v>
      </c>
      <c r="C166" s="15" t="s">
        <v>5968</v>
      </c>
      <c r="D166" s="15" t="s">
        <v>5030</v>
      </c>
      <c r="E166" s="15" t="s">
        <v>6030</v>
      </c>
      <c r="F166" s="15" t="s">
        <v>5032</v>
      </c>
      <c r="G166" s="13">
        <v>1809518</v>
      </c>
      <c r="H166" s="13">
        <v>1817536</v>
      </c>
      <c r="I166" s="13">
        <v>1817536</v>
      </c>
      <c r="J166" s="13"/>
    </row>
    <row r="167" spans="1:10" x14ac:dyDescent="0.2">
      <c r="A167" s="15" t="s">
        <v>118</v>
      </c>
      <c r="B167" s="126" t="s">
        <v>6385</v>
      </c>
      <c r="C167" s="15" t="s">
        <v>5029</v>
      </c>
      <c r="D167" s="15" t="s">
        <v>5030</v>
      </c>
      <c r="E167" s="15" t="s">
        <v>6030</v>
      </c>
      <c r="F167" s="15" t="s">
        <v>5032</v>
      </c>
      <c r="G167" s="13">
        <v>1850954</v>
      </c>
      <c r="H167" s="13">
        <v>1825866</v>
      </c>
      <c r="I167" s="13">
        <v>1811928</v>
      </c>
      <c r="J167" s="13"/>
    </row>
    <row r="168" spans="1:10" x14ac:dyDescent="0.2">
      <c r="A168" s="15" t="s">
        <v>261</v>
      </c>
      <c r="B168" s="126" t="s">
        <v>6600</v>
      </c>
      <c r="C168" s="15" t="s">
        <v>5965</v>
      </c>
      <c r="D168" s="15" t="s">
        <v>5030</v>
      </c>
      <c r="E168" s="15" t="s">
        <v>6030</v>
      </c>
      <c r="F168" s="15" t="s">
        <v>5964</v>
      </c>
      <c r="G168" s="13">
        <v>1803477</v>
      </c>
      <c r="H168" s="13">
        <v>1812339</v>
      </c>
      <c r="I168" s="13">
        <v>1810123</v>
      </c>
      <c r="J168" s="13"/>
    </row>
    <row r="169" spans="1:10" x14ac:dyDescent="0.2">
      <c r="A169" s="16" t="s">
        <v>739</v>
      </c>
      <c r="B169" s="127" t="s">
        <v>6386</v>
      </c>
      <c r="C169" s="16" t="s">
        <v>5029</v>
      </c>
      <c r="D169" s="16" t="s">
        <v>5939</v>
      </c>
      <c r="E169" s="16" t="s">
        <v>6030</v>
      </c>
      <c r="F169" s="16" t="s">
        <v>5032</v>
      </c>
      <c r="G169" s="14">
        <v>1986407</v>
      </c>
      <c r="H169" s="14">
        <v>1755581</v>
      </c>
      <c r="I169" s="14">
        <v>1804347</v>
      </c>
      <c r="J169" s="14"/>
    </row>
    <row r="170" spans="1:10" x14ac:dyDescent="0.2">
      <c r="A170" s="116" t="s">
        <v>466</v>
      </c>
      <c r="B170" s="126" t="s">
        <v>5551</v>
      </c>
      <c r="C170" s="15" t="s">
        <v>5029</v>
      </c>
      <c r="D170" s="15" t="s">
        <v>5030</v>
      </c>
      <c r="E170" s="15" t="s">
        <v>6030</v>
      </c>
      <c r="F170" s="15" t="s">
        <v>5032</v>
      </c>
      <c r="G170" s="13">
        <v>1719041</v>
      </c>
      <c r="H170" s="13">
        <v>1729118</v>
      </c>
      <c r="I170" s="13">
        <v>1785546</v>
      </c>
      <c r="J170" s="13"/>
    </row>
    <row r="171" spans="1:10" x14ac:dyDescent="0.2">
      <c r="A171" s="15" t="s">
        <v>161</v>
      </c>
      <c r="B171" s="126" t="s">
        <v>6601</v>
      </c>
      <c r="C171" s="15" t="s">
        <v>5029</v>
      </c>
      <c r="D171" s="15" t="s">
        <v>5030</v>
      </c>
      <c r="E171" s="15" t="s">
        <v>6030</v>
      </c>
      <c r="F171" s="15" t="s">
        <v>5999</v>
      </c>
      <c r="G171" s="13">
        <v>1788884</v>
      </c>
      <c r="H171" s="13">
        <v>1825180</v>
      </c>
      <c r="I171" s="13">
        <v>1773329</v>
      </c>
      <c r="J171" s="13"/>
    </row>
    <row r="172" spans="1:10" x14ac:dyDescent="0.2">
      <c r="A172" s="15" t="s">
        <v>479</v>
      </c>
      <c r="B172" s="126" t="s">
        <v>5552</v>
      </c>
      <c r="C172" s="15" t="s">
        <v>5029</v>
      </c>
      <c r="D172" s="15" t="s">
        <v>5030</v>
      </c>
      <c r="E172" s="15" t="s">
        <v>5031</v>
      </c>
      <c r="F172" s="15" t="s">
        <v>5032</v>
      </c>
      <c r="G172" s="13">
        <v>1764873</v>
      </c>
      <c r="H172" s="13">
        <v>1733245</v>
      </c>
      <c r="I172" s="13">
        <v>1758548</v>
      </c>
      <c r="J172" s="13"/>
    </row>
    <row r="173" spans="1:10" x14ac:dyDescent="0.2">
      <c r="A173" s="15" t="s">
        <v>3910</v>
      </c>
      <c r="B173" s="126" t="s">
        <v>6387</v>
      </c>
      <c r="C173" s="15" t="s">
        <v>5968</v>
      </c>
      <c r="D173" s="15" t="s">
        <v>5030</v>
      </c>
      <c r="E173" s="15" t="s">
        <v>5031</v>
      </c>
      <c r="F173" s="15" t="s">
        <v>5032</v>
      </c>
      <c r="G173" s="13">
        <v>1821653</v>
      </c>
      <c r="H173" s="13">
        <v>1682623</v>
      </c>
      <c r="I173" s="13">
        <v>1721837</v>
      </c>
      <c r="J173" s="13"/>
    </row>
    <row r="174" spans="1:10" x14ac:dyDescent="0.2">
      <c r="A174" s="16" t="s">
        <v>820</v>
      </c>
      <c r="B174" s="127" t="s">
        <v>5553</v>
      </c>
      <c r="C174" s="16" t="s">
        <v>5029</v>
      </c>
      <c r="D174" s="16" t="s">
        <v>5030</v>
      </c>
      <c r="E174" s="16" t="s">
        <v>6030</v>
      </c>
      <c r="F174" s="16" t="s">
        <v>5938</v>
      </c>
      <c r="G174" s="14">
        <v>1697981</v>
      </c>
      <c r="H174" s="14">
        <v>1729425</v>
      </c>
      <c r="I174" s="14">
        <v>1715450</v>
      </c>
      <c r="J174" s="14"/>
    </row>
    <row r="175" spans="1:10" x14ac:dyDescent="0.2">
      <c r="A175" s="116" t="s">
        <v>211</v>
      </c>
      <c r="B175" s="126" t="s">
        <v>6602</v>
      </c>
      <c r="C175" s="15" t="s">
        <v>5029</v>
      </c>
      <c r="D175" s="15" t="s">
        <v>6000</v>
      </c>
      <c r="E175" s="15" t="s">
        <v>6030</v>
      </c>
      <c r="F175" s="15" t="s">
        <v>5032</v>
      </c>
      <c r="G175" s="13">
        <v>1726102</v>
      </c>
      <c r="H175" s="13">
        <v>1701560</v>
      </c>
      <c r="I175" s="13">
        <v>1688705</v>
      </c>
      <c r="J175" s="13"/>
    </row>
    <row r="176" spans="1:10" x14ac:dyDescent="0.2">
      <c r="A176" s="15" t="s">
        <v>228</v>
      </c>
      <c r="B176" s="126" t="s">
        <v>6603</v>
      </c>
      <c r="C176" s="15" t="s">
        <v>5029</v>
      </c>
      <c r="D176" s="15" t="s">
        <v>5030</v>
      </c>
      <c r="E176" s="15" t="s">
        <v>5031</v>
      </c>
      <c r="F176" s="15" t="s">
        <v>5032</v>
      </c>
      <c r="G176" s="13">
        <v>1469178</v>
      </c>
      <c r="H176" s="13">
        <v>1521317</v>
      </c>
      <c r="I176" s="13">
        <v>1632548</v>
      </c>
      <c r="J176" s="13"/>
    </row>
    <row r="177" spans="1:10" x14ac:dyDescent="0.2">
      <c r="A177" s="15" t="s">
        <v>1117</v>
      </c>
      <c r="B177" s="126" t="s">
        <v>6001</v>
      </c>
      <c r="C177" s="15" t="s">
        <v>6002</v>
      </c>
      <c r="D177" s="15" t="s">
        <v>5030</v>
      </c>
      <c r="E177" s="15" t="s">
        <v>5031</v>
      </c>
      <c r="F177" s="15" t="s">
        <v>5032</v>
      </c>
      <c r="G177" s="13">
        <v>1532547</v>
      </c>
      <c r="H177" s="13">
        <v>1587660</v>
      </c>
      <c r="I177" s="13">
        <v>1621575</v>
      </c>
      <c r="J177" s="13"/>
    </row>
    <row r="178" spans="1:10" x14ac:dyDescent="0.2">
      <c r="A178" s="15" t="s">
        <v>332</v>
      </c>
      <c r="B178" s="126" t="s">
        <v>5554</v>
      </c>
      <c r="C178" s="15" t="s">
        <v>5029</v>
      </c>
      <c r="D178" s="15" t="s">
        <v>5030</v>
      </c>
      <c r="E178" s="15" t="s">
        <v>6030</v>
      </c>
      <c r="F178" s="15" t="s">
        <v>5032</v>
      </c>
      <c r="G178" s="13">
        <v>1585419</v>
      </c>
      <c r="H178" s="13">
        <v>1583520</v>
      </c>
      <c r="I178" s="13">
        <v>1590165</v>
      </c>
      <c r="J178" s="13"/>
    </row>
    <row r="179" spans="1:10" x14ac:dyDescent="0.2">
      <c r="A179" s="16" t="s">
        <v>665</v>
      </c>
      <c r="B179" s="127" t="s">
        <v>6388</v>
      </c>
      <c r="C179" s="16" t="s">
        <v>6002</v>
      </c>
      <c r="D179" s="16" t="s">
        <v>5939</v>
      </c>
      <c r="E179" s="16" t="s">
        <v>5031</v>
      </c>
      <c r="F179" s="16" t="s">
        <v>5032</v>
      </c>
      <c r="G179" s="14">
        <v>1675000</v>
      </c>
      <c r="H179" s="14">
        <v>1611530</v>
      </c>
      <c r="I179" s="14">
        <v>1588309</v>
      </c>
      <c r="J179" s="14"/>
    </row>
    <row r="180" spans="1:10" x14ac:dyDescent="0.2">
      <c r="A180" s="116" t="s">
        <v>952</v>
      </c>
      <c r="B180" s="126" t="s">
        <v>6604</v>
      </c>
      <c r="C180" s="15" t="s">
        <v>6003</v>
      </c>
      <c r="D180" s="15" t="s">
        <v>5030</v>
      </c>
      <c r="E180" s="15" t="s">
        <v>5031</v>
      </c>
      <c r="F180" s="15" t="s">
        <v>6004</v>
      </c>
      <c r="G180" s="13">
        <v>1630757</v>
      </c>
      <c r="H180" s="13">
        <v>1659118</v>
      </c>
      <c r="I180" s="13">
        <v>1583489</v>
      </c>
      <c r="J180" s="13"/>
    </row>
    <row r="181" spans="1:10" x14ac:dyDescent="0.2">
      <c r="A181" s="15" t="s">
        <v>2027</v>
      </c>
      <c r="B181" s="126" t="s">
        <v>5555</v>
      </c>
      <c r="C181" s="15" t="s">
        <v>5029</v>
      </c>
      <c r="D181" s="15" t="s">
        <v>5030</v>
      </c>
      <c r="E181" s="15" t="s">
        <v>5031</v>
      </c>
      <c r="F181" s="15" t="s">
        <v>5032</v>
      </c>
      <c r="G181" s="13">
        <v>1392413</v>
      </c>
      <c r="H181" s="13">
        <v>1444867</v>
      </c>
      <c r="I181" s="13">
        <v>1573618</v>
      </c>
      <c r="J181" s="13"/>
    </row>
    <row r="182" spans="1:10" x14ac:dyDescent="0.2">
      <c r="A182" s="15" t="s">
        <v>380</v>
      </c>
      <c r="B182" s="126" t="s">
        <v>5556</v>
      </c>
      <c r="C182" s="15" t="s">
        <v>5029</v>
      </c>
      <c r="D182" s="15" t="s">
        <v>5030</v>
      </c>
      <c r="E182" s="15" t="s">
        <v>6030</v>
      </c>
      <c r="F182" s="15" t="s">
        <v>5032</v>
      </c>
      <c r="G182" s="13">
        <v>1509392</v>
      </c>
      <c r="H182" s="13">
        <v>1546992</v>
      </c>
      <c r="I182" s="13">
        <v>1565792</v>
      </c>
      <c r="J182" s="13"/>
    </row>
    <row r="183" spans="1:10" x14ac:dyDescent="0.2">
      <c r="A183" s="15" t="s">
        <v>366</v>
      </c>
      <c r="B183" s="126" t="s">
        <v>6605</v>
      </c>
      <c r="C183" s="15" t="s">
        <v>5029</v>
      </c>
      <c r="D183" s="15" t="s">
        <v>5030</v>
      </c>
      <c r="E183" s="15" t="s">
        <v>5031</v>
      </c>
      <c r="F183" s="15" t="s">
        <v>5032</v>
      </c>
      <c r="G183" s="13">
        <v>1587791</v>
      </c>
      <c r="H183" s="13">
        <v>1578050</v>
      </c>
      <c r="I183" s="13">
        <v>1558568</v>
      </c>
      <c r="J183" s="13"/>
    </row>
    <row r="184" spans="1:10" x14ac:dyDescent="0.2">
      <c r="A184" s="16" t="s">
        <v>499</v>
      </c>
      <c r="B184" s="127" t="s">
        <v>5557</v>
      </c>
      <c r="C184" s="16" t="s">
        <v>5029</v>
      </c>
      <c r="D184" s="16" t="s">
        <v>5030</v>
      </c>
      <c r="E184" s="16" t="s">
        <v>6030</v>
      </c>
      <c r="F184" s="16" t="s">
        <v>5032</v>
      </c>
      <c r="G184" s="14">
        <v>1521718</v>
      </c>
      <c r="H184" s="14">
        <v>1538533</v>
      </c>
      <c r="I184" s="14">
        <v>1558150</v>
      </c>
      <c r="J184" s="14"/>
    </row>
    <row r="185" spans="1:10" x14ac:dyDescent="0.2">
      <c r="A185" s="116" t="s">
        <v>275</v>
      </c>
      <c r="B185" s="126" t="s">
        <v>6606</v>
      </c>
      <c r="C185" s="15" t="s">
        <v>5029</v>
      </c>
      <c r="D185" s="15" t="s">
        <v>5030</v>
      </c>
      <c r="E185" s="15" t="s">
        <v>6030</v>
      </c>
      <c r="F185" s="15" t="s">
        <v>6004</v>
      </c>
      <c r="G185" s="13">
        <v>1537780</v>
      </c>
      <c r="H185" s="13">
        <v>1566749</v>
      </c>
      <c r="I185" s="13">
        <v>1554679</v>
      </c>
      <c r="J185" s="13"/>
    </row>
    <row r="186" spans="1:10" x14ac:dyDescent="0.2">
      <c r="A186" s="15" t="s">
        <v>354</v>
      </c>
      <c r="B186" s="126" t="s">
        <v>5053</v>
      </c>
      <c r="C186" s="15" t="s">
        <v>5029</v>
      </c>
      <c r="D186" s="15" t="s">
        <v>5030</v>
      </c>
      <c r="E186" s="15" t="s">
        <v>5031</v>
      </c>
      <c r="F186" s="15" t="s">
        <v>5032</v>
      </c>
      <c r="G186" s="13">
        <v>1524004</v>
      </c>
      <c r="H186" s="13">
        <v>1530770</v>
      </c>
      <c r="I186" s="13">
        <v>1547684</v>
      </c>
      <c r="J186" s="13"/>
    </row>
    <row r="187" spans="1:10" x14ac:dyDescent="0.2">
      <c r="A187" s="15" t="s">
        <v>188</v>
      </c>
      <c r="B187" s="126" t="s">
        <v>5232</v>
      </c>
      <c r="C187" s="15" t="s">
        <v>5029</v>
      </c>
      <c r="D187" s="15" t="s">
        <v>6005</v>
      </c>
      <c r="E187" s="15" t="s">
        <v>6030</v>
      </c>
      <c r="F187" s="15" t="s">
        <v>5032</v>
      </c>
      <c r="G187" s="13">
        <v>1543015</v>
      </c>
      <c r="H187" s="13">
        <v>1541011</v>
      </c>
      <c r="I187" s="13">
        <v>1541011</v>
      </c>
      <c r="J187" s="13"/>
    </row>
    <row r="188" spans="1:10" x14ac:dyDescent="0.2">
      <c r="A188" s="15" t="s">
        <v>159</v>
      </c>
      <c r="B188" s="126" t="s">
        <v>6389</v>
      </c>
      <c r="C188" s="15" t="s">
        <v>5029</v>
      </c>
      <c r="D188" s="15" t="s">
        <v>6005</v>
      </c>
      <c r="E188" s="15" t="s">
        <v>5031</v>
      </c>
      <c r="F188" s="15" t="s">
        <v>5032</v>
      </c>
      <c r="G188" s="13">
        <v>1516277</v>
      </c>
      <c r="H188" s="13">
        <v>1516277</v>
      </c>
      <c r="I188" s="13">
        <v>1538908</v>
      </c>
      <c r="J188" s="13"/>
    </row>
    <row r="189" spans="1:10" x14ac:dyDescent="0.2">
      <c r="A189" s="16" t="s">
        <v>127</v>
      </c>
      <c r="B189" s="127" t="s">
        <v>5558</v>
      </c>
      <c r="C189" s="16" t="s">
        <v>5029</v>
      </c>
      <c r="D189" s="16" t="s">
        <v>5030</v>
      </c>
      <c r="E189" s="16" t="s">
        <v>6030</v>
      </c>
      <c r="F189" s="16" t="s">
        <v>5032</v>
      </c>
      <c r="G189" s="14">
        <v>1540489</v>
      </c>
      <c r="H189" s="14">
        <v>1542451</v>
      </c>
      <c r="I189" s="14">
        <v>1534602</v>
      </c>
      <c r="J189" s="14"/>
    </row>
    <row r="190" spans="1:10" x14ac:dyDescent="0.2">
      <c r="A190" s="116" t="s">
        <v>274</v>
      </c>
      <c r="B190" s="126" t="s">
        <v>5559</v>
      </c>
      <c r="C190" s="15" t="s">
        <v>5928</v>
      </c>
      <c r="D190" s="15" t="s">
        <v>5929</v>
      </c>
      <c r="E190" s="15" t="s">
        <v>6030</v>
      </c>
      <c r="F190" s="15" t="s">
        <v>5930</v>
      </c>
      <c r="G190" s="13">
        <v>1383269</v>
      </c>
      <c r="H190" s="13">
        <v>1406388</v>
      </c>
      <c r="I190" s="13">
        <v>1533541</v>
      </c>
      <c r="J190" s="13"/>
    </row>
    <row r="191" spans="1:10" x14ac:dyDescent="0.2">
      <c r="A191" s="15" t="s">
        <v>280</v>
      </c>
      <c r="B191" s="126" t="s">
        <v>6607</v>
      </c>
      <c r="C191" s="15" t="s">
        <v>5950</v>
      </c>
      <c r="D191" s="15" t="s">
        <v>5951</v>
      </c>
      <c r="E191" s="15" t="s">
        <v>5031</v>
      </c>
      <c r="F191" s="15" t="s">
        <v>5949</v>
      </c>
      <c r="G191" s="13">
        <v>1513992</v>
      </c>
      <c r="H191" s="13">
        <v>1516212</v>
      </c>
      <c r="I191" s="13">
        <v>1529531</v>
      </c>
      <c r="J191" s="13"/>
    </row>
    <row r="192" spans="1:10" x14ac:dyDescent="0.2">
      <c r="A192" s="15" t="s">
        <v>339</v>
      </c>
      <c r="B192" s="126" t="s">
        <v>6608</v>
      </c>
      <c r="C192" s="15" t="s">
        <v>5957</v>
      </c>
      <c r="D192" s="15" t="s">
        <v>5939</v>
      </c>
      <c r="E192" s="15" t="s">
        <v>6030</v>
      </c>
      <c r="F192" s="15" t="s">
        <v>5938</v>
      </c>
      <c r="G192" s="13">
        <v>1543577</v>
      </c>
      <c r="H192" s="13">
        <v>1522537</v>
      </c>
      <c r="I192" s="13">
        <v>1509148</v>
      </c>
      <c r="J192" s="13"/>
    </row>
    <row r="193" spans="1:10" x14ac:dyDescent="0.2">
      <c r="A193" s="15" t="s">
        <v>181</v>
      </c>
      <c r="B193" s="126" t="s">
        <v>5560</v>
      </c>
      <c r="C193" s="15" t="s">
        <v>5029</v>
      </c>
      <c r="D193" s="15" t="s">
        <v>5030</v>
      </c>
      <c r="E193" s="15" t="s">
        <v>6030</v>
      </c>
      <c r="F193" s="15" t="s">
        <v>5032</v>
      </c>
      <c r="G193" s="13">
        <v>1455741</v>
      </c>
      <c r="H193" s="13">
        <v>1451462</v>
      </c>
      <c r="I193" s="13">
        <v>1495109</v>
      </c>
      <c r="J193" s="13"/>
    </row>
    <row r="194" spans="1:10" x14ac:dyDescent="0.2">
      <c r="A194" s="16" t="s">
        <v>577</v>
      </c>
      <c r="B194" s="127" t="s">
        <v>5233</v>
      </c>
      <c r="C194" s="16" t="s">
        <v>5029</v>
      </c>
      <c r="D194" s="16" t="s">
        <v>5030</v>
      </c>
      <c r="E194" s="16" t="s">
        <v>6030</v>
      </c>
      <c r="F194" s="16" t="s">
        <v>5032</v>
      </c>
      <c r="G194" s="14">
        <v>1502022</v>
      </c>
      <c r="H194" s="14">
        <v>1531159</v>
      </c>
      <c r="I194" s="14">
        <v>1478712</v>
      </c>
      <c r="J194" s="14"/>
    </row>
    <row r="195" spans="1:10" x14ac:dyDescent="0.2">
      <c r="A195" s="116" t="s">
        <v>481</v>
      </c>
      <c r="B195" s="126" t="s">
        <v>5054</v>
      </c>
      <c r="C195" s="15" t="s">
        <v>5029</v>
      </c>
      <c r="D195" s="15" t="s">
        <v>5030</v>
      </c>
      <c r="E195" s="15" t="s">
        <v>6030</v>
      </c>
      <c r="F195" s="15" t="s">
        <v>5032</v>
      </c>
      <c r="G195" s="13">
        <v>1486353</v>
      </c>
      <c r="H195" s="13">
        <v>1481708</v>
      </c>
      <c r="I195" s="13">
        <v>1467773</v>
      </c>
      <c r="J195" s="13"/>
    </row>
    <row r="196" spans="1:10" x14ac:dyDescent="0.2">
      <c r="A196" s="15" t="s">
        <v>322</v>
      </c>
      <c r="B196" s="126" t="s">
        <v>5561</v>
      </c>
      <c r="C196" s="15" t="s">
        <v>5029</v>
      </c>
      <c r="D196" s="15" t="s">
        <v>5030</v>
      </c>
      <c r="E196" s="15" t="s">
        <v>6030</v>
      </c>
      <c r="F196" s="15" t="s">
        <v>5032</v>
      </c>
      <c r="G196" s="13">
        <v>1432828</v>
      </c>
      <c r="H196" s="13">
        <v>1472957</v>
      </c>
      <c r="I196" s="13">
        <v>1463515</v>
      </c>
      <c r="J196" s="13"/>
    </row>
    <row r="197" spans="1:10" x14ac:dyDescent="0.2">
      <c r="A197" s="15" t="s">
        <v>1146</v>
      </c>
      <c r="B197" s="126" t="s">
        <v>6609</v>
      </c>
      <c r="C197" s="15" t="s">
        <v>5029</v>
      </c>
      <c r="D197" s="15" t="s">
        <v>5030</v>
      </c>
      <c r="E197" s="15" t="s">
        <v>6030</v>
      </c>
      <c r="F197" s="15" t="s">
        <v>5032</v>
      </c>
      <c r="G197" s="13">
        <v>1433244</v>
      </c>
      <c r="H197" s="13">
        <v>1414869</v>
      </c>
      <c r="I197" s="13">
        <v>1424057</v>
      </c>
      <c r="J197" s="13"/>
    </row>
    <row r="198" spans="1:10" x14ac:dyDescent="0.2">
      <c r="A198" s="15" t="s">
        <v>3669</v>
      </c>
      <c r="B198" s="126" t="s">
        <v>6610</v>
      </c>
      <c r="C198" s="15" t="s">
        <v>5029</v>
      </c>
      <c r="D198" s="15" t="s">
        <v>5030</v>
      </c>
      <c r="E198" s="15" t="s">
        <v>6030</v>
      </c>
      <c r="F198" s="15" t="s">
        <v>5996</v>
      </c>
      <c r="G198" s="13">
        <v>1432034</v>
      </c>
      <c r="H198" s="13">
        <v>1421144</v>
      </c>
      <c r="I198" s="13">
        <v>1423478</v>
      </c>
      <c r="J198" s="13"/>
    </row>
    <row r="199" spans="1:10" x14ac:dyDescent="0.2">
      <c r="A199" s="16" t="s">
        <v>3912</v>
      </c>
      <c r="B199" s="127" t="s">
        <v>6611</v>
      </c>
      <c r="C199" s="16" t="s">
        <v>5029</v>
      </c>
      <c r="D199" s="16" t="s">
        <v>5030</v>
      </c>
      <c r="E199" s="16" t="s">
        <v>5031</v>
      </c>
      <c r="F199" s="16" t="s">
        <v>5032</v>
      </c>
      <c r="G199" s="14">
        <v>1463854</v>
      </c>
      <c r="H199" s="14">
        <v>1463854</v>
      </c>
      <c r="I199" s="14">
        <v>1407839</v>
      </c>
      <c r="J199" s="14"/>
    </row>
    <row r="200" spans="1:10" x14ac:dyDescent="0.2">
      <c r="A200" s="116" t="s">
        <v>620</v>
      </c>
      <c r="B200" s="126" t="s">
        <v>6612</v>
      </c>
      <c r="C200" s="15" t="s">
        <v>5950</v>
      </c>
      <c r="D200" s="15" t="s">
        <v>5951</v>
      </c>
      <c r="E200" s="15" t="s">
        <v>5031</v>
      </c>
      <c r="F200" s="15" t="s">
        <v>5949</v>
      </c>
      <c r="G200" s="13">
        <v>1366825</v>
      </c>
      <c r="H200" s="13">
        <v>1364013</v>
      </c>
      <c r="I200" s="13">
        <v>1394949</v>
      </c>
      <c r="J200" s="13"/>
    </row>
    <row r="201" spans="1:10" x14ac:dyDescent="0.2">
      <c r="A201" s="15" t="s">
        <v>348</v>
      </c>
      <c r="B201" s="126" t="s">
        <v>6613</v>
      </c>
      <c r="C201" s="15" t="s">
        <v>5029</v>
      </c>
      <c r="D201" s="15" t="s">
        <v>5030</v>
      </c>
      <c r="E201" s="15" t="s">
        <v>6030</v>
      </c>
      <c r="F201" s="15" t="s">
        <v>5032</v>
      </c>
      <c r="G201" s="13">
        <v>1403267</v>
      </c>
      <c r="H201" s="13">
        <v>1386031</v>
      </c>
      <c r="I201" s="13">
        <v>1390340</v>
      </c>
      <c r="J201" s="13"/>
    </row>
    <row r="202" spans="1:10" x14ac:dyDescent="0.2">
      <c r="A202" s="15" t="s">
        <v>425</v>
      </c>
      <c r="B202" s="126" t="s">
        <v>6614</v>
      </c>
      <c r="C202" s="15" t="s">
        <v>5029</v>
      </c>
      <c r="D202" s="15" t="s">
        <v>5030</v>
      </c>
      <c r="E202" s="15" t="s">
        <v>6030</v>
      </c>
      <c r="F202" s="15" t="s">
        <v>5032</v>
      </c>
      <c r="G202" s="13">
        <v>1382578</v>
      </c>
      <c r="H202" s="13">
        <v>1397040</v>
      </c>
      <c r="I202" s="13">
        <v>1379686</v>
      </c>
      <c r="J202" s="13"/>
    </row>
    <row r="203" spans="1:10" x14ac:dyDescent="0.2">
      <c r="A203" s="15" t="s">
        <v>429</v>
      </c>
      <c r="B203" s="126" t="s">
        <v>6390</v>
      </c>
      <c r="C203" s="15" t="s">
        <v>5029</v>
      </c>
      <c r="D203" s="15" t="s">
        <v>5030</v>
      </c>
      <c r="E203" s="15" t="s">
        <v>6030</v>
      </c>
      <c r="F203" s="15" t="s">
        <v>5032</v>
      </c>
      <c r="G203" s="13">
        <v>1390805</v>
      </c>
      <c r="H203" s="13">
        <v>1398730</v>
      </c>
      <c r="I203" s="13">
        <v>1372975</v>
      </c>
      <c r="J203" s="13"/>
    </row>
    <row r="204" spans="1:10" x14ac:dyDescent="0.2">
      <c r="A204" s="16" t="s">
        <v>3665</v>
      </c>
      <c r="B204" s="127" t="s">
        <v>6615</v>
      </c>
      <c r="C204" s="16" t="s">
        <v>5957</v>
      </c>
      <c r="D204" s="16" t="s">
        <v>5939</v>
      </c>
      <c r="E204" s="16" t="s">
        <v>5031</v>
      </c>
      <c r="F204" s="16" t="s">
        <v>5938</v>
      </c>
      <c r="G204" s="14">
        <v>1380555</v>
      </c>
      <c r="H204" s="14">
        <v>1363153</v>
      </c>
      <c r="I204" s="14">
        <v>1367296</v>
      </c>
      <c r="J204" s="14"/>
    </row>
    <row r="205" spans="1:10" x14ac:dyDescent="0.2">
      <c r="A205" s="116" t="s">
        <v>4270</v>
      </c>
      <c r="B205" s="126" t="s">
        <v>6616</v>
      </c>
      <c r="C205" s="15" t="s">
        <v>5029</v>
      </c>
      <c r="D205" s="15" t="s">
        <v>5030</v>
      </c>
      <c r="E205" s="15" t="s">
        <v>6030</v>
      </c>
      <c r="F205" s="15" t="s">
        <v>5032</v>
      </c>
      <c r="G205" s="13">
        <v>1447541</v>
      </c>
      <c r="H205" s="13">
        <v>1379573</v>
      </c>
      <c r="I205" s="13">
        <v>1355692</v>
      </c>
      <c r="J205" s="13"/>
    </row>
    <row r="206" spans="1:10" x14ac:dyDescent="0.2">
      <c r="A206" s="15" t="s">
        <v>146</v>
      </c>
      <c r="B206" s="126" t="s">
        <v>6617</v>
      </c>
      <c r="C206" s="15" t="s">
        <v>5950</v>
      </c>
      <c r="D206" s="15" t="s">
        <v>5951</v>
      </c>
      <c r="E206" s="15" t="s">
        <v>6030</v>
      </c>
      <c r="F206" s="15" t="s">
        <v>5949</v>
      </c>
      <c r="G206" s="13">
        <v>1337448</v>
      </c>
      <c r="H206" s="13">
        <v>1339552</v>
      </c>
      <c r="I206" s="13">
        <v>1338851</v>
      </c>
      <c r="J206" s="13"/>
    </row>
    <row r="207" spans="1:10" x14ac:dyDescent="0.2">
      <c r="A207" s="15" t="s">
        <v>230</v>
      </c>
      <c r="B207" s="126" t="s">
        <v>6391</v>
      </c>
      <c r="C207" s="15" t="s">
        <v>5029</v>
      </c>
      <c r="D207" s="15" t="s">
        <v>5030</v>
      </c>
      <c r="E207" s="15" t="s">
        <v>6030</v>
      </c>
      <c r="F207" s="15" t="s">
        <v>5032</v>
      </c>
      <c r="G207" s="13">
        <v>1305055</v>
      </c>
      <c r="H207" s="13">
        <v>1307133</v>
      </c>
      <c r="I207" s="13">
        <v>1332071</v>
      </c>
      <c r="J207" s="13"/>
    </row>
    <row r="208" spans="1:10" x14ac:dyDescent="0.2">
      <c r="A208" s="15" t="s">
        <v>636</v>
      </c>
      <c r="B208" s="126" t="s">
        <v>6618</v>
      </c>
      <c r="C208" s="15" t="s">
        <v>5029</v>
      </c>
      <c r="D208" s="15" t="s">
        <v>5030</v>
      </c>
      <c r="E208" s="15" t="s">
        <v>6030</v>
      </c>
      <c r="F208" s="15" t="s">
        <v>5032</v>
      </c>
      <c r="G208" s="13">
        <v>1186202</v>
      </c>
      <c r="H208" s="13">
        <v>1204508</v>
      </c>
      <c r="I208" s="13">
        <v>1330816</v>
      </c>
      <c r="J208" s="13"/>
    </row>
    <row r="209" spans="1:10" x14ac:dyDescent="0.2">
      <c r="A209" s="16" t="s">
        <v>817</v>
      </c>
      <c r="B209" s="127" t="s">
        <v>5562</v>
      </c>
      <c r="C209" s="16" t="s">
        <v>5029</v>
      </c>
      <c r="D209" s="16" t="s">
        <v>5030</v>
      </c>
      <c r="E209" s="16" t="s">
        <v>6030</v>
      </c>
      <c r="F209" s="16" t="s">
        <v>5032</v>
      </c>
      <c r="G209" s="14">
        <v>1251140</v>
      </c>
      <c r="H209" s="14">
        <v>1285148</v>
      </c>
      <c r="I209" s="14">
        <v>1329896</v>
      </c>
      <c r="J209" s="14"/>
    </row>
    <row r="210" spans="1:10" x14ac:dyDescent="0.2">
      <c r="A210" s="116" t="s">
        <v>125</v>
      </c>
      <c r="B210" s="126" t="s">
        <v>6619</v>
      </c>
      <c r="C210" s="15" t="s">
        <v>6006</v>
      </c>
      <c r="D210" s="15" t="s">
        <v>6007</v>
      </c>
      <c r="E210" s="15" t="s">
        <v>5031</v>
      </c>
      <c r="F210" s="15" t="s">
        <v>5032</v>
      </c>
      <c r="G210" s="13">
        <v>1331866</v>
      </c>
      <c r="H210" s="13">
        <v>1337719</v>
      </c>
      <c r="I210" s="13">
        <v>1323505</v>
      </c>
      <c r="J210" s="13"/>
    </row>
    <row r="211" spans="1:10" x14ac:dyDescent="0.2">
      <c r="A211" s="15" t="s">
        <v>315</v>
      </c>
      <c r="B211" s="126" t="s">
        <v>6620</v>
      </c>
      <c r="C211" s="15" t="s">
        <v>5029</v>
      </c>
      <c r="D211" s="15" t="s">
        <v>5946</v>
      </c>
      <c r="E211" s="15" t="s">
        <v>5031</v>
      </c>
      <c r="F211" s="15" t="s">
        <v>5032</v>
      </c>
      <c r="G211" s="13">
        <v>1290755</v>
      </c>
      <c r="H211" s="13">
        <v>1326101</v>
      </c>
      <c r="I211" s="13">
        <v>1313913</v>
      </c>
      <c r="J211" s="13"/>
    </row>
    <row r="212" spans="1:10" x14ac:dyDescent="0.2">
      <c r="A212" s="15" t="s">
        <v>1424</v>
      </c>
      <c r="B212" s="126" t="s">
        <v>5563</v>
      </c>
      <c r="C212" s="15" t="s">
        <v>5029</v>
      </c>
      <c r="D212" s="15" t="s">
        <v>5030</v>
      </c>
      <c r="E212" s="15" t="s">
        <v>6030</v>
      </c>
      <c r="F212" s="15" t="s">
        <v>5994</v>
      </c>
      <c r="G212" s="13">
        <v>1147119</v>
      </c>
      <c r="H212" s="13">
        <v>1177307</v>
      </c>
      <c r="I212" s="13">
        <v>1310994</v>
      </c>
      <c r="J212" s="13"/>
    </row>
    <row r="213" spans="1:10" x14ac:dyDescent="0.2">
      <c r="A213" s="15" t="s">
        <v>171</v>
      </c>
      <c r="B213" s="126" t="s">
        <v>6621</v>
      </c>
      <c r="C213" s="15" t="s">
        <v>5029</v>
      </c>
      <c r="D213" s="15" t="s">
        <v>6008</v>
      </c>
      <c r="E213" s="15" t="s">
        <v>6030</v>
      </c>
      <c r="F213" s="15" t="s">
        <v>5937</v>
      </c>
      <c r="G213" s="13">
        <v>1322208</v>
      </c>
      <c r="H213" s="13">
        <v>1314332</v>
      </c>
      <c r="I213" s="13">
        <v>1305471</v>
      </c>
      <c r="J213" s="13"/>
    </row>
    <row r="214" spans="1:10" x14ac:dyDescent="0.2">
      <c r="A214" s="16" t="s">
        <v>538</v>
      </c>
      <c r="B214" s="127" t="s">
        <v>5055</v>
      </c>
      <c r="C214" s="16" t="s">
        <v>5029</v>
      </c>
      <c r="D214" s="16" t="s">
        <v>5030</v>
      </c>
      <c r="E214" s="16" t="s">
        <v>6030</v>
      </c>
      <c r="F214" s="16" t="s">
        <v>5032</v>
      </c>
      <c r="G214" s="14">
        <v>1284950</v>
      </c>
      <c r="H214" s="14">
        <v>1296832</v>
      </c>
      <c r="I214" s="14">
        <v>1295135</v>
      </c>
      <c r="J214" s="14"/>
    </row>
    <row r="215" spans="1:10" x14ac:dyDescent="0.2">
      <c r="A215" s="116" t="s">
        <v>142</v>
      </c>
      <c r="B215" s="126" t="s">
        <v>6622</v>
      </c>
      <c r="C215" s="15" t="s">
        <v>5029</v>
      </c>
      <c r="D215" s="15" t="s">
        <v>5030</v>
      </c>
      <c r="E215" s="15" t="s">
        <v>6030</v>
      </c>
      <c r="F215" s="15" t="s">
        <v>5032</v>
      </c>
      <c r="G215" s="13">
        <v>1261258</v>
      </c>
      <c r="H215" s="13">
        <v>1248201</v>
      </c>
      <c r="I215" s="13">
        <v>1261258</v>
      </c>
      <c r="J215" s="13"/>
    </row>
    <row r="216" spans="1:10" x14ac:dyDescent="0.2">
      <c r="A216" s="15" t="s">
        <v>1688</v>
      </c>
      <c r="B216" s="126" t="s">
        <v>6623</v>
      </c>
      <c r="C216" s="15" t="s">
        <v>5029</v>
      </c>
      <c r="D216" s="15" t="s">
        <v>5030</v>
      </c>
      <c r="E216" s="15" t="s">
        <v>6030</v>
      </c>
      <c r="F216" s="15" t="s">
        <v>5032</v>
      </c>
      <c r="G216" s="13">
        <v>1349708</v>
      </c>
      <c r="H216" s="13">
        <v>1272947</v>
      </c>
      <c r="I216" s="13">
        <v>1240964</v>
      </c>
      <c r="J216" s="13"/>
    </row>
    <row r="217" spans="1:10" x14ac:dyDescent="0.2">
      <c r="A217" s="15" t="s">
        <v>226</v>
      </c>
      <c r="B217" s="126" t="s">
        <v>6624</v>
      </c>
      <c r="C217" s="15" t="s">
        <v>5029</v>
      </c>
      <c r="D217" s="15" t="s">
        <v>5030</v>
      </c>
      <c r="E217" s="15" t="s">
        <v>6030</v>
      </c>
      <c r="F217" s="15" t="s">
        <v>5032</v>
      </c>
      <c r="G217" s="13">
        <v>1197725</v>
      </c>
      <c r="H217" s="13">
        <v>1191911</v>
      </c>
      <c r="I217" s="13">
        <v>1226796</v>
      </c>
      <c r="J217" s="13"/>
    </row>
    <row r="218" spans="1:10" x14ac:dyDescent="0.2">
      <c r="A218" s="15" t="s">
        <v>3667</v>
      </c>
      <c r="B218" s="126" t="s">
        <v>6392</v>
      </c>
      <c r="C218" s="15" t="s">
        <v>5934</v>
      </c>
      <c r="D218" s="15" t="s">
        <v>5030</v>
      </c>
      <c r="E218" s="15" t="s">
        <v>5031</v>
      </c>
      <c r="F218" s="15" t="s">
        <v>5032</v>
      </c>
      <c r="G218" s="13">
        <v>1191764</v>
      </c>
      <c r="H218" s="13">
        <v>1184025</v>
      </c>
      <c r="I218" s="13">
        <v>1226588</v>
      </c>
      <c r="J218" s="13"/>
    </row>
    <row r="219" spans="1:10" x14ac:dyDescent="0.2">
      <c r="A219" s="16" t="s">
        <v>301</v>
      </c>
      <c r="B219" s="127" t="s">
        <v>6625</v>
      </c>
      <c r="C219" s="16" t="s">
        <v>5029</v>
      </c>
      <c r="D219" s="16" t="s">
        <v>5030</v>
      </c>
      <c r="E219" s="16" t="s">
        <v>6030</v>
      </c>
      <c r="F219" s="16" t="s">
        <v>5032</v>
      </c>
      <c r="G219" s="14">
        <v>1233969</v>
      </c>
      <c r="H219" s="14">
        <v>1235349</v>
      </c>
      <c r="I219" s="14">
        <v>1225687</v>
      </c>
      <c r="J219" s="14"/>
    </row>
    <row r="220" spans="1:10" x14ac:dyDescent="0.2">
      <c r="A220" s="116" t="s">
        <v>320</v>
      </c>
      <c r="B220" s="126" t="s">
        <v>6393</v>
      </c>
      <c r="C220" s="15" t="s">
        <v>5029</v>
      </c>
      <c r="D220" s="15" t="s">
        <v>5951</v>
      </c>
      <c r="E220" s="15" t="s">
        <v>6030</v>
      </c>
      <c r="F220" s="15" t="s">
        <v>5032</v>
      </c>
      <c r="G220" s="13">
        <v>1185104</v>
      </c>
      <c r="H220" s="13">
        <v>1179963</v>
      </c>
      <c r="I220" s="13">
        <v>1208241</v>
      </c>
      <c r="J220" s="13"/>
    </row>
    <row r="221" spans="1:10" x14ac:dyDescent="0.2">
      <c r="A221" s="15" t="s">
        <v>988</v>
      </c>
      <c r="B221" s="126" t="s">
        <v>5564</v>
      </c>
      <c r="C221" s="15" t="s">
        <v>5029</v>
      </c>
      <c r="D221" s="15" t="s">
        <v>5030</v>
      </c>
      <c r="E221" s="15" t="s">
        <v>5031</v>
      </c>
      <c r="F221" s="15" t="s">
        <v>5032</v>
      </c>
      <c r="G221" s="13">
        <v>1180136</v>
      </c>
      <c r="H221" s="13">
        <v>1204944</v>
      </c>
      <c r="I221" s="13">
        <v>1204944</v>
      </c>
      <c r="J221" s="13"/>
    </row>
    <row r="222" spans="1:10" x14ac:dyDescent="0.2">
      <c r="A222" s="15" t="s">
        <v>213</v>
      </c>
      <c r="B222" s="126" t="s">
        <v>6626</v>
      </c>
      <c r="C222" s="15" t="s">
        <v>6009</v>
      </c>
      <c r="D222" s="15" t="s">
        <v>5030</v>
      </c>
      <c r="E222" s="15" t="s">
        <v>5031</v>
      </c>
      <c r="F222" s="15" t="s">
        <v>5032</v>
      </c>
      <c r="G222" s="13">
        <v>1175559</v>
      </c>
      <c r="H222" s="13">
        <v>1190285</v>
      </c>
      <c r="I222" s="13">
        <v>1197647</v>
      </c>
      <c r="J222" s="13"/>
    </row>
    <row r="223" spans="1:10" x14ac:dyDescent="0.2">
      <c r="A223" s="15" t="s">
        <v>682</v>
      </c>
      <c r="B223" s="126" t="s">
        <v>6627</v>
      </c>
      <c r="C223" s="15" t="s">
        <v>5950</v>
      </c>
      <c r="D223" s="15" t="s">
        <v>5951</v>
      </c>
      <c r="E223" s="15" t="s">
        <v>6030</v>
      </c>
      <c r="F223" s="15" t="s">
        <v>5949</v>
      </c>
      <c r="G223" s="13">
        <v>1176000</v>
      </c>
      <c r="H223" s="13">
        <v>1184400</v>
      </c>
      <c r="I223" s="13">
        <v>1185800</v>
      </c>
      <c r="J223" s="13"/>
    </row>
    <row r="224" spans="1:10" x14ac:dyDescent="0.2">
      <c r="A224" s="16" t="s">
        <v>487</v>
      </c>
      <c r="B224" s="127" t="s">
        <v>6628</v>
      </c>
      <c r="C224" s="16" t="s">
        <v>5029</v>
      </c>
      <c r="D224" s="16" t="s">
        <v>5030</v>
      </c>
      <c r="E224" s="16" t="s">
        <v>6030</v>
      </c>
      <c r="F224" s="16" t="s">
        <v>6010</v>
      </c>
      <c r="G224" s="14">
        <v>1139122</v>
      </c>
      <c r="H224" s="14">
        <v>1146845</v>
      </c>
      <c r="I224" s="14">
        <v>1167439</v>
      </c>
      <c r="J224" s="14"/>
    </row>
    <row r="225" spans="1:10" x14ac:dyDescent="0.2">
      <c r="A225" s="116" t="s">
        <v>152</v>
      </c>
      <c r="B225" s="126" t="s">
        <v>5056</v>
      </c>
      <c r="C225" s="15" t="s">
        <v>5029</v>
      </c>
      <c r="D225" s="15" t="s">
        <v>6011</v>
      </c>
      <c r="E225" s="15" t="s">
        <v>6030</v>
      </c>
      <c r="F225" s="15" t="s">
        <v>5032</v>
      </c>
      <c r="G225" s="13">
        <v>1162245</v>
      </c>
      <c r="H225" s="13">
        <v>1162245</v>
      </c>
      <c r="I225" s="13">
        <v>1157859</v>
      </c>
      <c r="J225" s="13"/>
    </row>
    <row r="226" spans="1:10" x14ac:dyDescent="0.2">
      <c r="A226" s="15" t="s">
        <v>505</v>
      </c>
      <c r="B226" s="126" t="s">
        <v>6394</v>
      </c>
      <c r="C226" s="15" t="s">
        <v>5029</v>
      </c>
      <c r="D226" s="15" t="s">
        <v>5983</v>
      </c>
      <c r="E226" s="15" t="s">
        <v>6030</v>
      </c>
      <c r="F226" s="15" t="s">
        <v>5978</v>
      </c>
      <c r="G226" s="13">
        <v>1211836</v>
      </c>
      <c r="H226" s="13">
        <v>1156752</v>
      </c>
      <c r="I226" s="13">
        <v>1155303</v>
      </c>
      <c r="J226" s="13"/>
    </row>
    <row r="227" spans="1:10" x14ac:dyDescent="0.2">
      <c r="A227" s="15" t="s">
        <v>175</v>
      </c>
      <c r="B227" s="126" t="s">
        <v>5565</v>
      </c>
      <c r="C227" s="15" t="s">
        <v>5029</v>
      </c>
      <c r="D227" s="15" t="s">
        <v>5030</v>
      </c>
      <c r="E227" s="15" t="s">
        <v>6030</v>
      </c>
      <c r="F227" s="15" t="s">
        <v>5949</v>
      </c>
      <c r="G227" s="13">
        <v>1157252</v>
      </c>
      <c r="H227" s="13">
        <v>1146732</v>
      </c>
      <c r="I227" s="13">
        <v>1142223</v>
      </c>
      <c r="J227" s="13"/>
    </row>
    <row r="228" spans="1:10" x14ac:dyDescent="0.2">
      <c r="A228" s="15" t="s">
        <v>272</v>
      </c>
      <c r="B228" s="126" t="s">
        <v>6629</v>
      </c>
      <c r="C228" s="15" t="s">
        <v>5029</v>
      </c>
      <c r="D228" s="15" t="s">
        <v>6012</v>
      </c>
      <c r="E228" s="15" t="s">
        <v>6030</v>
      </c>
      <c r="F228" s="15" t="s">
        <v>5032</v>
      </c>
      <c r="G228" s="13">
        <v>1150522</v>
      </c>
      <c r="H228" s="13">
        <v>1122184</v>
      </c>
      <c r="I228" s="13">
        <v>1122184</v>
      </c>
      <c r="J228" s="13"/>
    </row>
    <row r="229" spans="1:10" x14ac:dyDescent="0.2">
      <c r="A229" s="16" t="s">
        <v>311</v>
      </c>
      <c r="B229" s="127" t="s">
        <v>6630</v>
      </c>
      <c r="C229" s="16" t="s">
        <v>5029</v>
      </c>
      <c r="D229" s="16" t="s">
        <v>5933</v>
      </c>
      <c r="E229" s="16" t="s">
        <v>5031</v>
      </c>
      <c r="F229" s="16" t="s">
        <v>5032</v>
      </c>
      <c r="G229" s="14">
        <v>1159894</v>
      </c>
      <c r="H229" s="14">
        <v>1127802</v>
      </c>
      <c r="I229" s="14">
        <v>1120598</v>
      </c>
      <c r="J229" s="14"/>
    </row>
    <row r="230" spans="1:10" x14ac:dyDescent="0.2">
      <c r="A230" s="116" t="s">
        <v>185</v>
      </c>
      <c r="B230" s="126" t="s">
        <v>5566</v>
      </c>
      <c r="C230" s="15" t="s">
        <v>5029</v>
      </c>
      <c r="D230" s="15" t="s">
        <v>5929</v>
      </c>
      <c r="E230" s="15" t="s">
        <v>6030</v>
      </c>
      <c r="F230" s="15" t="s">
        <v>5956</v>
      </c>
      <c r="G230" s="13">
        <v>1164299</v>
      </c>
      <c r="H230" s="13">
        <v>1115882</v>
      </c>
      <c r="I230" s="13">
        <v>1118188</v>
      </c>
      <c r="J230" s="13"/>
    </row>
    <row r="231" spans="1:10" x14ac:dyDescent="0.2">
      <c r="A231" s="15" t="s">
        <v>1480</v>
      </c>
      <c r="B231" s="126" t="s">
        <v>5567</v>
      </c>
      <c r="C231" s="15" t="s">
        <v>5954</v>
      </c>
      <c r="D231" s="15" t="s">
        <v>5030</v>
      </c>
      <c r="E231" s="15" t="s">
        <v>5031</v>
      </c>
      <c r="F231" s="15" t="s">
        <v>5956</v>
      </c>
      <c r="G231" s="13">
        <v>1118973</v>
      </c>
      <c r="H231" s="13">
        <v>1115613</v>
      </c>
      <c r="I231" s="13">
        <v>1113373</v>
      </c>
      <c r="J231" s="13"/>
    </row>
    <row r="232" spans="1:10" x14ac:dyDescent="0.2">
      <c r="A232" s="15" t="s">
        <v>240</v>
      </c>
      <c r="B232" s="126" t="s">
        <v>6631</v>
      </c>
      <c r="C232" s="15" t="s">
        <v>5029</v>
      </c>
      <c r="D232" s="15" t="s">
        <v>5030</v>
      </c>
      <c r="E232" s="15" t="s">
        <v>6030</v>
      </c>
      <c r="F232" s="15" t="s">
        <v>5032</v>
      </c>
      <c r="G232" s="13">
        <v>1089577</v>
      </c>
      <c r="H232" s="13">
        <v>1108812</v>
      </c>
      <c r="I232" s="13">
        <v>1113338</v>
      </c>
      <c r="J232" s="13"/>
    </row>
    <row r="233" spans="1:10" x14ac:dyDescent="0.2">
      <c r="A233" s="15" t="s">
        <v>286</v>
      </c>
      <c r="B233" s="126" t="s">
        <v>5568</v>
      </c>
      <c r="C233" s="15" t="s">
        <v>5954</v>
      </c>
      <c r="D233" s="15" t="s">
        <v>5030</v>
      </c>
      <c r="E233" s="15" t="s">
        <v>5031</v>
      </c>
      <c r="F233" s="15" t="s">
        <v>5032</v>
      </c>
      <c r="G233" s="13">
        <v>1087693</v>
      </c>
      <c r="H233" s="13">
        <v>1111338</v>
      </c>
      <c r="I233" s="13">
        <v>1111338</v>
      </c>
      <c r="J233" s="13"/>
    </row>
    <row r="234" spans="1:10" x14ac:dyDescent="0.2">
      <c r="A234" s="16" t="s">
        <v>251</v>
      </c>
      <c r="B234" s="127" t="s">
        <v>5569</v>
      </c>
      <c r="C234" s="16" t="s">
        <v>5029</v>
      </c>
      <c r="D234" s="16" t="s">
        <v>5030</v>
      </c>
      <c r="E234" s="16" t="s">
        <v>5031</v>
      </c>
      <c r="F234" s="16" t="s">
        <v>5032</v>
      </c>
      <c r="G234" s="14">
        <v>1072312</v>
      </c>
      <c r="H234" s="14">
        <v>1083517</v>
      </c>
      <c r="I234" s="14">
        <v>1111198</v>
      </c>
      <c r="J234" s="14"/>
    </row>
    <row r="235" spans="1:10" x14ac:dyDescent="0.2">
      <c r="A235" s="116" t="s">
        <v>186</v>
      </c>
      <c r="B235" s="126" t="s">
        <v>6395</v>
      </c>
      <c r="C235" s="15" t="s">
        <v>5029</v>
      </c>
      <c r="D235" s="15" t="s">
        <v>5030</v>
      </c>
      <c r="E235" s="15" t="s">
        <v>5031</v>
      </c>
      <c r="F235" s="15" t="s">
        <v>5032</v>
      </c>
      <c r="G235" s="13">
        <v>1106095</v>
      </c>
      <c r="H235" s="13">
        <v>1107271</v>
      </c>
      <c r="I235" s="13">
        <v>1103741</v>
      </c>
      <c r="J235" s="13"/>
    </row>
    <row r="236" spans="1:10" x14ac:dyDescent="0.2">
      <c r="A236" s="15" t="s">
        <v>544</v>
      </c>
      <c r="B236" s="126" t="s">
        <v>5570</v>
      </c>
      <c r="C236" s="15" t="s">
        <v>5029</v>
      </c>
      <c r="D236" s="15" t="s">
        <v>5030</v>
      </c>
      <c r="E236" s="15" t="s">
        <v>6030</v>
      </c>
      <c r="F236" s="15" t="s">
        <v>5032</v>
      </c>
      <c r="G236" s="13">
        <v>1090847</v>
      </c>
      <c r="H236" s="13">
        <v>1114028</v>
      </c>
      <c r="I236" s="13">
        <v>1101756</v>
      </c>
      <c r="J236" s="13"/>
    </row>
    <row r="237" spans="1:10" x14ac:dyDescent="0.2">
      <c r="A237" s="15" t="s">
        <v>328</v>
      </c>
      <c r="B237" s="126" t="s">
        <v>6632</v>
      </c>
      <c r="C237" s="15" t="s">
        <v>5954</v>
      </c>
      <c r="D237" s="15" t="s">
        <v>5030</v>
      </c>
      <c r="E237" s="15" t="s">
        <v>6030</v>
      </c>
      <c r="F237" s="15" t="s">
        <v>5032</v>
      </c>
      <c r="G237" s="13">
        <v>1095962</v>
      </c>
      <c r="H237" s="13">
        <v>1094602</v>
      </c>
      <c r="I237" s="13">
        <v>1089163</v>
      </c>
      <c r="J237" s="13"/>
    </row>
    <row r="238" spans="1:10" x14ac:dyDescent="0.2">
      <c r="A238" s="15" t="s">
        <v>811</v>
      </c>
      <c r="B238" s="126" t="s">
        <v>6396</v>
      </c>
      <c r="C238" s="15" t="s">
        <v>5029</v>
      </c>
      <c r="D238" s="15" t="s">
        <v>5030</v>
      </c>
      <c r="E238" s="15" t="s">
        <v>6030</v>
      </c>
      <c r="F238" s="15" t="s">
        <v>5032</v>
      </c>
      <c r="G238" s="13">
        <v>1081173</v>
      </c>
      <c r="H238" s="13">
        <v>1083250</v>
      </c>
      <c r="I238" s="13">
        <v>1077017</v>
      </c>
      <c r="J238" s="13"/>
    </row>
    <row r="239" spans="1:10" x14ac:dyDescent="0.2">
      <c r="A239" s="16" t="s">
        <v>4650</v>
      </c>
      <c r="B239" s="127" t="s">
        <v>6633</v>
      </c>
      <c r="C239" s="16" t="s">
        <v>5029</v>
      </c>
      <c r="D239" s="16" t="s">
        <v>5030</v>
      </c>
      <c r="E239" s="16" t="s">
        <v>5031</v>
      </c>
      <c r="F239" s="16" t="s">
        <v>5032</v>
      </c>
      <c r="G239" s="14">
        <v>1137342</v>
      </c>
      <c r="H239" s="14">
        <v>1063331</v>
      </c>
      <c r="I239" s="14">
        <v>1052759</v>
      </c>
      <c r="J239" s="14"/>
    </row>
    <row r="240" spans="1:10" x14ac:dyDescent="0.2">
      <c r="A240" s="116" t="s">
        <v>344</v>
      </c>
      <c r="B240" s="126" t="s">
        <v>6634</v>
      </c>
      <c r="C240" s="15" t="s">
        <v>5029</v>
      </c>
      <c r="D240" s="15" t="s">
        <v>5030</v>
      </c>
      <c r="E240" s="15" t="s">
        <v>5031</v>
      </c>
      <c r="F240" s="15" t="s">
        <v>5032</v>
      </c>
      <c r="G240" s="13">
        <v>1053930</v>
      </c>
      <c r="H240" s="13">
        <v>1053930</v>
      </c>
      <c r="I240" s="13">
        <v>1041030</v>
      </c>
      <c r="J240" s="13"/>
    </row>
    <row r="241" spans="1:10" x14ac:dyDescent="0.2">
      <c r="A241" s="15" t="s">
        <v>4166</v>
      </c>
      <c r="B241" s="126" t="s">
        <v>5571</v>
      </c>
      <c r="C241" s="15" t="s">
        <v>5029</v>
      </c>
      <c r="D241" s="15" t="s">
        <v>5030</v>
      </c>
      <c r="E241" s="15" t="s">
        <v>6030</v>
      </c>
      <c r="F241" s="15" t="s">
        <v>5032</v>
      </c>
      <c r="G241" s="13">
        <v>1021293</v>
      </c>
      <c r="H241" s="13">
        <v>1032625</v>
      </c>
      <c r="I241" s="13">
        <v>1032625</v>
      </c>
      <c r="J241" s="13"/>
    </row>
    <row r="242" spans="1:10" x14ac:dyDescent="0.2">
      <c r="A242" s="15" t="s">
        <v>4378</v>
      </c>
      <c r="B242" s="126" t="s">
        <v>5572</v>
      </c>
      <c r="C242" s="15" t="s">
        <v>5950</v>
      </c>
      <c r="D242" s="15" t="s">
        <v>5951</v>
      </c>
      <c r="E242" s="15" t="s">
        <v>6030</v>
      </c>
      <c r="F242" s="15" t="s">
        <v>5949</v>
      </c>
      <c r="G242" s="13">
        <v>1016519</v>
      </c>
      <c r="H242" s="13">
        <v>1019772</v>
      </c>
      <c r="I242" s="13">
        <v>1021398</v>
      </c>
      <c r="J242" s="13"/>
    </row>
    <row r="243" spans="1:10" x14ac:dyDescent="0.2">
      <c r="A243" s="15" t="s">
        <v>416</v>
      </c>
      <c r="B243" s="126" t="s">
        <v>6635</v>
      </c>
      <c r="C243" s="15" t="s">
        <v>5029</v>
      </c>
      <c r="D243" s="15" t="s">
        <v>5951</v>
      </c>
      <c r="E243" s="15" t="s">
        <v>6030</v>
      </c>
      <c r="F243" s="15" t="s">
        <v>5032</v>
      </c>
      <c r="G243" s="13">
        <v>1015476</v>
      </c>
      <c r="H243" s="13">
        <v>1034600</v>
      </c>
      <c r="I243" s="13">
        <v>1021213</v>
      </c>
      <c r="J243" s="13"/>
    </row>
    <row r="244" spans="1:10" x14ac:dyDescent="0.2">
      <c r="A244" s="16" t="s">
        <v>556</v>
      </c>
      <c r="B244" s="127" t="s">
        <v>6636</v>
      </c>
      <c r="C244" s="16" t="s">
        <v>5029</v>
      </c>
      <c r="D244" s="16" t="s">
        <v>5030</v>
      </c>
      <c r="E244" s="16" t="s">
        <v>6030</v>
      </c>
      <c r="F244" s="16" t="s">
        <v>5032</v>
      </c>
      <c r="G244" s="14">
        <v>995367</v>
      </c>
      <c r="H244" s="14">
        <v>982384</v>
      </c>
      <c r="I244" s="14">
        <v>1014841</v>
      </c>
      <c r="J244" s="14"/>
    </row>
    <row r="245" spans="1:10" x14ac:dyDescent="0.2">
      <c r="A245" s="116" t="s">
        <v>4148</v>
      </c>
      <c r="B245" s="126" t="s">
        <v>5573</v>
      </c>
      <c r="C245" s="15" t="s">
        <v>5029</v>
      </c>
      <c r="D245" s="15" t="s">
        <v>5030</v>
      </c>
      <c r="E245" s="15" t="s">
        <v>6030</v>
      </c>
      <c r="F245" s="15" t="s">
        <v>5032</v>
      </c>
      <c r="G245" s="13">
        <v>1000324</v>
      </c>
      <c r="H245" s="13">
        <v>1003955</v>
      </c>
      <c r="I245" s="13">
        <v>1009401</v>
      </c>
      <c r="J245" s="13"/>
    </row>
    <row r="246" spans="1:10" x14ac:dyDescent="0.2">
      <c r="A246" s="15" t="s">
        <v>3625</v>
      </c>
      <c r="B246" s="126" t="s">
        <v>6637</v>
      </c>
      <c r="C246" s="15" t="s">
        <v>5029</v>
      </c>
      <c r="D246" s="15" t="s">
        <v>5030</v>
      </c>
      <c r="E246" s="15" t="s">
        <v>6030</v>
      </c>
      <c r="F246" s="15" t="s">
        <v>5032</v>
      </c>
      <c r="G246" s="13">
        <v>849296</v>
      </c>
      <c r="H246" s="13">
        <v>817334</v>
      </c>
      <c r="I246" s="13">
        <v>1003022</v>
      </c>
      <c r="J246" s="13"/>
    </row>
    <row r="247" spans="1:10" x14ac:dyDescent="0.2">
      <c r="A247" s="15" t="s">
        <v>4943</v>
      </c>
      <c r="B247" s="126" t="s">
        <v>5057</v>
      </c>
      <c r="C247" s="15" t="s">
        <v>5950</v>
      </c>
      <c r="D247" s="15" t="s">
        <v>5030</v>
      </c>
      <c r="E247" s="15" t="s">
        <v>6030</v>
      </c>
      <c r="F247" s="15" t="s">
        <v>5032</v>
      </c>
      <c r="G247" s="13">
        <v>999230</v>
      </c>
      <c r="H247" s="13">
        <v>1001936</v>
      </c>
      <c r="I247" s="13">
        <v>991111</v>
      </c>
      <c r="J247" s="13"/>
    </row>
    <row r="248" spans="1:10" x14ac:dyDescent="0.2">
      <c r="A248" s="15" t="s">
        <v>519</v>
      </c>
      <c r="B248" s="126" t="s">
        <v>6397</v>
      </c>
      <c r="C248" s="15" t="s">
        <v>5029</v>
      </c>
      <c r="D248" s="15" t="s">
        <v>5030</v>
      </c>
      <c r="E248" s="15" t="s">
        <v>5031</v>
      </c>
      <c r="F248" s="15" t="s">
        <v>5949</v>
      </c>
      <c r="G248" s="13">
        <v>982566</v>
      </c>
      <c r="H248" s="13">
        <v>982566</v>
      </c>
      <c r="I248" s="13">
        <v>988380</v>
      </c>
      <c r="J248" s="13"/>
    </row>
    <row r="249" spans="1:10" x14ac:dyDescent="0.2">
      <c r="A249" s="16" t="s">
        <v>259</v>
      </c>
      <c r="B249" s="127" t="s">
        <v>6638</v>
      </c>
      <c r="C249" s="16" t="s">
        <v>5950</v>
      </c>
      <c r="D249" s="16" t="s">
        <v>5030</v>
      </c>
      <c r="E249" s="16" t="s">
        <v>6030</v>
      </c>
      <c r="F249" s="16" t="s">
        <v>5949</v>
      </c>
      <c r="G249" s="14">
        <v>838961</v>
      </c>
      <c r="H249" s="14">
        <v>1000986</v>
      </c>
      <c r="I249" s="14">
        <v>987255</v>
      </c>
      <c r="J249" s="14"/>
    </row>
    <row r="250" spans="1:10" x14ac:dyDescent="0.2">
      <c r="A250" s="116" t="s">
        <v>1157</v>
      </c>
      <c r="B250" s="126" t="s">
        <v>6639</v>
      </c>
      <c r="C250" s="15" t="s">
        <v>5029</v>
      </c>
      <c r="D250" s="15" t="s">
        <v>6013</v>
      </c>
      <c r="E250" s="15" t="s">
        <v>5031</v>
      </c>
      <c r="F250" s="15" t="s">
        <v>5032</v>
      </c>
      <c r="G250" s="13">
        <v>976340</v>
      </c>
      <c r="H250" s="13">
        <v>964853</v>
      </c>
      <c r="I250" s="13">
        <v>985365</v>
      </c>
      <c r="J250" s="13"/>
    </row>
    <row r="251" spans="1:10" x14ac:dyDescent="0.2">
      <c r="A251" s="15" t="s">
        <v>563</v>
      </c>
      <c r="B251" s="126" t="s">
        <v>5574</v>
      </c>
      <c r="C251" s="15" t="s">
        <v>6014</v>
      </c>
      <c r="D251" s="15" t="s">
        <v>6015</v>
      </c>
      <c r="E251" s="15" t="s">
        <v>5031</v>
      </c>
      <c r="F251" s="15" t="s">
        <v>5032</v>
      </c>
      <c r="G251" s="13">
        <v>916765</v>
      </c>
      <c r="H251" s="13">
        <v>933743</v>
      </c>
      <c r="I251" s="13">
        <v>981036</v>
      </c>
      <c r="J251" s="13"/>
    </row>
    <row r="252" spans="1:10" x14ac:dyDescent="0.2">
      <c r="A252" s="15" t="s">
        <v>387</v>
      </c>
      <c r="B252" s="126" t="s">
        <v>6640</v>
      </c>
      <c r="C252" s="15" t="s">
        <v>5029</v>
      </c>
      <c r="D252" s="15" t="s">
        <v>5030</v>
      </c>
      <c r="E252" s="15" t="s">
        <v>6030</v>
      </c>
      <c r="F252" s="15" t="s">
        <v>6016</v>
      </c>
      <c r="G252" s="13">
        <v>965932</v>
      </c>
      <c r="H252" s="13">
        <v>971499</v>
      </c>
      <c r="I252" s="13">
        <v>968715</v>
      </c>
      <c r="J252" s="13"/>
    </row>
    <row r="253" spans="1:10" x14ac:dyDescent="0.2">
      <c r="A253" s="15" t="s">
        <v>450</v>
      </c>
      <c r="B253" s="126" t="s">
        <v>5575</v>
      </c>
      <c r="C253" s="15" t="s">
        <v>5029</v>
      </c>
      <c r="D253" s="15" t="s">
        <v>5030</v>
      </c>
      <c r="E253" s="15" t="s">
        <v>6030</v>
      </c>
      <c r="F253" s="15" t="s">
        <v>5032</v>
      </c>
      <c r="G253" s="13">
        <v>960740</v>
      </c>
      <c r="H253" s="13">
        <v>984296</v>
      </c>
      <c r="I253" s="13">
        <v>968311</v>
      </c>
      <c r="J253" s="13"/>
    </row>
    <row r="254" spans="1:10" x14ac:dyDescent="0.2">
      <c r="A254" s="16" t="s">
        <v>420</v>
      </c>
      <c r="B254" s="127" t="s">
        <v>6641</v>
      </c>
      <c r="C254" s="16" t="s">
        <v>5029</v>
      </c>
      <c r="D254" s="16" t="s">
        <v>5030</v>
      </c>
      <c r="E254" s="16" t="s">
        <v>5031</v>
      </c>
      <c r="F254" s="16" t="s">
        <v>5956</v>
      </c>
      <c r="G254" s="14">
        <v>967987</v>
      </c>
      <c r="H254" s="14">
        <v>977422</v>
      </c>
      <c r="I254" s="14">
        <v>967987</v>
      </c>
      <c r="J254" s="14"/>
    </row>
    <row r="255" spans="1:10" x14ac:dyDescent="0.2">
      <c r="A255" s="116" t="s">
        <v>1003</v>
      </c>
      <c r="B255" s="126" t="s">
        <v>6642</v>
      </c>
      <c r="C255" s="15" t="s">
        <v>5029</v>
      </c>
      <c r="D255" s="15" t="s">
        <v>5030</v>
      </c>
      <c r="E255" s="15" t="s">
        <v>6361</v>
      </c>
      <c r="F255" s="15" t="s">
        <v>5032</v>
      </c>
      <c r="G255" s="13">
        <v>1015017</v>
      </c>
      <c r="H255" s="13">
        <v>943788</v>
      </c>
      <c r="I255" s="13">
        <v>959221</v>
      </c>
      <c r="J255" s="13"/>
    </row>
    <row r="256" spans="1:10" x14ac:dyDescent="0.2">
      <c r="A256" s="15" t="s">
        <v>2630</v>
      </c>
      <c r="B256" s="126" t="s">
        <v>6398</v>
      </c>
      <c r="C256" s="15" t="s">
        <v>5029</v>
      </c>
      <c r="D256" s="15" t="s">
        <v>5030</v>
      </c>
      <c r="E256" s="15" t="s">
        <v>5031</v>
      </c>
      <c r="F256" s="15" t="s">
        <v>5032</v>
      </c>
      <c r="G256" s="13">
        <v>924361</v>
      </c>
      <c r="H256" s="13">
        <v>971851</v>
      </c>
      <c r="I256" s="13">
        <v>956586</v>
      </c>
      <c r="J256" s="13"/>
    </row>
    <row r="257" spans="1:10" x14ac:dyDescent="0.2">
      <c r="A257" s="15" t="s">
        <v>3678</v>
      </c>
      <c r="B257" s="126" t="s">
        <v>6399</v>
      </c>
      <c r="C257" s="15" t="s">
        <v>5029</v>
      </c>
      <c r="D257" s="15" t="s">
        <v>5030</v>
      </c>
      <c r="E257" s="15" t="s">
        <v>6030</v>
      </c>
      <c r="F257" s="15" t="s">
        <v>5032</v>
      </c>
      <c r="G257" s="13">
        <v>950105</v>
      </c>
      <c r="H257" s="13">
        <v>950105</v>
      </c>
      <c r="I257" s="13">
        <v>950606</v>
      </c>
      <c r="J257" s="13"/>
    </row>
    <row r="258" spans="1:10" x14ac:dyDescent="0.2">
      <c r="A258" s="15" t="s">
        <v>277</v>
      </c>
      <c r="B258" s="126" t="s">
        <v>5576</v>
      </c>
      <c r="C258" s="15" t="s">
        <v>5029</v>
      </c>
      <c r="D258" s="15" t="s">
        <v>5030</v>
      </c>
      <c r="E258" s="15" t="s">
        <v>6030</v>
      </c>
      <c r="F258" s="15" t="s">
        <v>5032</v>
      </c>
      <c r="G258" s="13">
        <v>929367</v>
      </c>
      <c r="H258" s="13">
        <v>930474</v>
      </c>
      <c r="I258" s="13">
        <v>948176</v>
      </c>
      <c r="J258" s="13"/>
    </row>
    <row r="259" spans="1:10" x14ac:dyDescent="0.2">
      <c r="A259" s="16" t="s">
        <v>462</v>
      </c>
      <c r="B259" s="127" t="s">
        <v>5058</v>
      </c>
      <c r="C259" s="16" t="s">
        <v>5954</v>
      </c>
      <c r="D259" s="16" t="s">
        <v>5030</v>
      </c>
      <c r="E259" s="16" t="s">
        <v>6030</v>
      </c>
      <c r="F259" s="16" t="s">
        <v>5956</v>
      </c>
      <c r="G259" s="14">
        <v>1043725</v>
      </c>
      <c r="H259" s="14">
        <v>993148</v>
      </c>
      <c r="I259" s="14">
        <v>944870</v>
      </c>
      <c r="J259" s="14"/>
    </row>
    <row r="260" spans="1:10" x14ac:dyDescent="0.2">
      <c r="A260" s="116" t="s">
        <v>653</v>
      </c>
      <c r="B260" s="126" t="s">
        <v>5577</v>
      </c>
      <c r="C260" s="15" t="s">
        <v>5029</v>
      </c>
      <c r="D260" s="15" t="s">
        <v>5030</v>
      </c>
      <c r="E260" s="15" t="s">
        <v>5031</v>
      </c>
      <c r="F260" s="15" t="s">
        <v>5032</v>
      </c>
      <c r="G260" s="13">
        <v>874680</v>
      </c>
      <c r="H260" s="13">
        <v>937933</v>
      </c>
      <c r="I260" s="13">
        <v>944357</v>
      </c>
      <c r="J260" s="13"/>
    </row>
    <row r="261" spans="1:10" x14ac:dyDescent="0.2">
      <c r="A261" s="15" t="s">
        <v>385</v>
      </c>
      <c r="B261" s="126" t="s">
        <v>5059</v>
      </c>
      <c r="C261" s="15" t="s">
        <v>5029</v>
      </c>
      <c r="D261" s="15" t="s">
        <v>6013</v>
      </c>
      <c r="E261" s="15" t="s">
        <v>5031</v>
      </c>
      <c r="F261" s="15" t="s">
        <v>5978</v>
      </c>
      <c r="G261" s="13">
        <v>942814</v>
      </c>
      <c r="H261" s="13">
        <v>940934</v>
      </c>
      <c r="I261" s="13">
        <v>944067</v>
      </c>
      <c r="J261" s="13"/>
    </row>
    <row r="262" spans="1:10" x14ac:dyDescent="0.2">
      <c r="A262" s="15" t="s">
        <v>2298</v>
      </c>
      <c r="B262" s="126" t="s">
        <v>5578</v>
      </c>
      <c r="C262" s="15" t="s">
        <v>5029</v>
      </c>
      <c r="D262" s="15" t="s">
        <v>5030</v>
      </c>
      <c r="E262" s="15" t="s">
        <v>6030</v>
      </c>
      <c r="F262" s="15" t="s">
        <v>5032</v>
      </c>
      <c r="G262" s="13">
        <v>873795</v>
      </c>
      <c r="H262" s="13">
        <v>891464</v>
      </c>
      <c r="I262" s="13">
        <v>939651</v>
      </c>
      <c r="J262" s="13"/>
    </row>
    <row r="263" spans="1:10" x14ac:dyDescent="0.2">
      <c r="A263" s="15" t="s">
        <v>551</v>
      </c>
      <c r="B263" s="126" t="s">
        <v>6643</v>
      </c>
      <c r="C263" s="15" t="s">
        <v>5029</v>
      </c>
      <c r="D263" s="15" t="s">
        <v>5939</v>
      </c>
      <c r="E263" s="15" t="s">
        <v>6030</v>
      </c>
      <c r="F263" s="15" t="s">
        <v>5938</v>
      </c>
      <c r="G263" s="13">
        <v>934645</v>
      </c>
      <c r="H263" s="13">
        <v>932875</v>
      </c>
      <c r="I263" s="13">
        <v>936416</v>
      </c>
      <c r="J263" s="13"/>
    </row>
    <row r="264" spans="1:10" x14ac:dyDescent="0.2">
      <c r="A264" s="16" t="s">
        <v>217</v>
      </c>
      <c r="B264" s="127" t="s">
        <v>6644</v>
      </c>
      <c r="C264" s="16" t="s">
        <v>5029</v>
      </c>
      <c r="D264" s="16" t="s">
        <v>5983</v>
      </c>
      <c r="E264" s="16" t="s">
        <v>6030</v>
      </c>
      <c r="F264" s="16" t="s">
        <v>5032</v>
      </c>
      <c r="G264" s="14">
        <v>918376</v>
      </c>
      <c r="H264" s="14">
        <v>924369</v>
      </c>
      <c r="I264" s="14">
        <v>927365</v>
      </c>
      <c r="J264" s="14"/>
    </row>
    <row r="265" spans="1:10" x14ac:dyDescent="0.2">
      <c r="A265" s="116" t="s">
        <v>433</v>
      </c>
      <c r="B265" s="126" t="s">
        <v>6645</v>
      </c>
      <c r="C265" s="15" t="s">
        <v>5932</v>
      </c>
      <c r="D265" s="15" t="s">
        <v>5030</v>
      </c>
      <c r="E265" s="15" t="s">
        <v>6030</v>
      </c>
      <c r="F265" s="15" t="s">
        <v>5978</v>
      </c>
      <c r="G265" s="13">
        <v>883494</v>
      </c>
      <c r="H265" s="13">
        <v>883494</v>
      </c>
      <c r="I265" s="13">
        <v>920812</v>
      </c>
      <c r="J265" s="13"/>
    </row>
    <row r="266" spans="1:10" x14ac:dyDescent="0.2">
      <c r="A266" s="15" t="s">
        <v>266</v>
      </c>
      <c r="B266" s="126" t="s">
        <v>6646</v>
      </c>
      <c r="C266" s="15" t="s">
        <v>5029</v>
      </c>
      <c r="D266" s="15" t="s">
        <v>5030</v>
      </c>
      <c r="E266" s="15" t="s">
        <v>6030</v>
      </c>
      <c r="F266" s="15" t="s">
        <v>5032</v>
      </c>
      <c r="G266" s="13">
        <v>925976</v>
      </c>
      <c r="H266" s="13">
        <v>920469</v>
      </c>
      <c r="I266" s="13">
        <v>916799</v>
      </c>
      <c r="J266" s="13"/>
    </row>
    <row r="267" spans="1:10" x14ac:dyDescent="0.2">
      <c r="A267" s="15" t="s">
        <v>536</v>
      </c>
      <c r="B267" s="126" t="s">
        <v>6647</v>
      </c>
      <c r="C267" s="15" t="s">
        <v>5932</v>
      </c>
      <c r="D267" s="15" t="s">
        <v>5030</v>
      </c>
      <c r="E267" s="15" t="s">
        <v>6030</v>
      </c>
      <c r="F267" s="15" t="s">
        <v>5032</v>
      </c>
      <c r="G267" s="13">
        <v>896236</v>
      </c>
      <c r="H267" s="13">
        <v>902778</v>
      </c>
      <c r="I267" s="13">
        <v>904647</v>
      </c>
      <c r="J267" s="13"/>
    </row>
    <row r="268" spans="1:10" x14ac:dyDescent="0.2">
      <c r="A268" s="15" t="s">
        <v>439</v>
      </c>
      <c r="B268" s="126" t="s">
        <v>6648</v>
      </c>
      <c r="C268" s="15" t="s">
        <v>5029</v>
      </c>
      <c r="D268" s="15" t="s">
        <v>5030</v>
      </c>
      <c r="E268" s="15" t="s">
        <v>6030</v>
      </c>
      <c r="F268" s="15" t="s">
        <v>5938</v>
      </c>
      <c r="G268" s="13">
        <v>901925</v>
      </c>
      <c r="H268" s="13">
        <v>901925</v>
      </c>
      <c r="I268" s="13">
        <v>901925</v>
      </c>
      <c r="J268" s="13"/>
    </row>
    <row r="269" spans="1:10" x14ac:dyDescent="0.2">
      <c r="A269" s="16" t="s">
        <v>1164</v>
      </c>
      <c r="B269" s="127" t="s">
        <v>6649</v>
      </c>
      <c r="C269" s="16" t="s">
        <v>5029</v>
      </c>
      <c r="D269" s="16" t="s">
        <v>5933</v>
      </c>
      <c r="E269" s="16" t="s">
        <v>6030</v>
      </c>
      <c r="F269" s="16" t="s">
        <v>5937</v>
      </c>
      <c r="G269" s="14">
        <v>890430</v>
      </c>
      <c r="H269" s="14">
        <v>897674</v>
      </c>
      <c r="I269" s="14">
        <v>892405</v>
      </c>
      <c r="J269" s="14"/>
    </row>
    <row r="270" spans="1:10" x14ac:dyDescent="0.2">
      <c r="A270" s="116" t="s">
        <v>364</v>
      </c>
      <c r="B270" s="126" t="s">
        <v>6650</v>
      </c>
      <c r="C270" s="15" t="s">
        <v>5029</v>
      </c>
      <c r="D270" s="15" t="s">
        <v>5951</v>
      </c>
      <c r="E270" s="15" t="s">
        <v>5031</v>
      </c>
      <c r="F270" s="15" t="s">
        <v>5032</v>
      </c>
      <c r="G270" s="13">
        <v>841517</v>
      </c>
      <c r="H270" s="13">
        <v>880929</v>
      </c>
      <c r="I270" s="13">
        <v>883118</v>
      </c>
      <c r="J270" s="13"/>
    </row>
    <row r="271" spans="1:10" x14ac:dyDescent="0.2">
      <c r="A271" s="15" t="s">
        <v>586</v>
      </c>
      <c r="B271" s="126" t="s">
        <v>6400</v>
      </c>
      <c r="C271" s="15" t="s">
        <v>5029</v>
      </c>
      <c r="D271" s="15" t="s">
        <v>5030</v>
      </c>
      <c r="E271" s="15" t="s">
        <v>6361</v>
      </c>
      <c r="F271" s="15" t="s">
        <v>5032</v>
      </c>
      <c r="G271" s="13">
        <v>850185</v>
      </c>
      <c r="H271" s="13">
        <v>877684</v>
      </c>
      <c r="I271" s="13">
        <v>882268</v>
      </c>
      <c r="J271" s="13"/>
    </row>
    <row r="272" spans="1:10" x14ac:dyDescent="0.2">
      <c r="A272" s="15" t="s">
        <v>534</v>
      </c>
      <c r="B272" s="126" t="s">
        <v>5579</v>
      </c>
      <c r="C272" s="15" t="s">
        <v>5029</v>
      </c>
      <c r="D272" s="15" t="s">
        <v>5030</v>
      </c>
      <c r="E272" s="15" t="s">
        <v>5031</v>
      </c>
      <c r="F272" s="15" t="s">
        <v>5032</v>
      </c>
      <c r="G272" s="13">
        <v>867720</v>
      </c>
      <c r="H272" s="13">
        <v>870928</v>
      </c>
      <c r="I272" s="13">
        <v>882155</v>
      </c>
      <c r="J272" s="13"/>
    </row>
    <row r="273" spans="1:10" x14ac:dyDescent="0.2">
      <c r="A273" s="15" t="s">
        <v>1601</v>
      </c>
      <c r="B273" s="126" t="s">
        <v>6401</v>
      </c>
      <c r="C273" s="15" t="s">
        <v>5029</v>
      </c>
      <c r="D273" s="15" t="s">
        <v>5951</v>
      </c>
      <c r="E273" s="15" t="s">
        <v>5031</v>
      </c>
      <c r="F273" s="15" t="s">
        <v>5949</v>
      </c>
      <c r="G273" s="13">
        <v>900810</v>
      </c>
      <c r="H273" s="13">
        <v>923590</v>
      </c>
      <c r="I273" s="13">
        <v>878031</v>
      </c>
      <c r="J273" s="13"/>
    </row>
    <row r="274" spans="1:10" x14ac:dyDescent="0.2">
      <c r="A274" s="16" t="s">
        <v>333</v>
      </c>
      <c r="B274" s="127" t="s">
        <v>6651</v>
      </c>
      <c r="C274" s="16" t="s">
        <v>5950</v>
      </c>
      <c r="D274" s="16" t="s">
        <v>5030</v>
      </c>
      <c r="E274" s="16" t="s">
        <v>6030</v>
      </c>
      <c r="F274" s="16" t="s">
        <v>5949</v>
      </c>
      <c r="G274" s="14">
        <v>845270</v>
      </c>
      <c r="H274" s="14">
        <v>853443</v>
      </c>
      <c r="I274" s="14">
        <v>863950</v>
      </c>
      <c r="J274" s="14"/>
    </row>
    <row r="275" spans="1:10" x14ac:dyDescent="0.2">
      <c r="A275" s="116" t="s">
        <v>1062</v>
      </c>
      <c r="B275" s="126" t="s">
        <v>5580</v>
      </c>
      <c r="C275" s="15" t="s">
        <v>5029</v>
      </c>
      <c r="D275" s="15" t="s">
        <v>5030</v>
      </c>
      <c r="E275" s="15" t="s">
        <v>6030</v>
      </c>
      <c r="F275" s="15" t="s">
        <v>5935</v>
      </c>
      <c r="G275" s="13">
        <v>833667</v>
      </c>
      <c r="H275" s="13">
        <v>864389</v>
      </c>
      <c r="I275" s="13">
        <v>851821</v>
      </c>
      <c r="J275" s="13"/>
    </row>
    <row r="276" spans="1:10" x14ac:dyDescent="0.2">
      <c r="A276" s="15" t="s">
        <v>3412</v>
      </c>
      <c r="B276" s="126" t="s">
        <v>6652</v>
      </c>
      <c r="C276" s="15" t="s">
        <v>5957</v>
      </c>
      <c r="D276" s="15" t="s">
        <v>5030</v>
      </c>
      <c r="E276" s="15" t="s">
        <v>5031</v>
      </c>
      <c r="F276" s="15" t="s">
        <v>5032</v>
      </c>
      <c r="G276" s="13">
        <v>925639</v>
      </c>
      <c r="H276" s="13">
        <v>879294</v>
      </c>
      <c r="I276" s="13">
        <v>846056</v>
      </c>
      <c r="J276" s="13"/>
    </row>
    <row r="277" spans="1:10" x14ac:dyDescent="0.2">
      <c r="A277" s="15" t="s">
        <v>4100</v>
      </c>
      <c r="B277" s="126" t="s">
        <v>6653</v>
      </c>
      <c r="C277" s="15" t="s">
        <v>5029</v>
      </c>
      <c r="D277" s="15" t="s">
        <v>5030</v>
      </c>
      <c r="E277" s="15" t="s">
        <v>5031</v>
      </c>
      <c r="F277" s="15" t="s">
        <v>5032</v>
      </c>
      <c r="G277" s="13">
        <v>835592</v>
      </c>
      <c r="H277" s="13">
        <v>824910</v>
      </c>
      <c r="I277" s="13">
        <v>845087</v>
      </c>
      <c r="J277" s="13"/>
    </row>
    <row r="278" spans="1:10" x14ac:dyDescent="0.2">
      <c r="A278" s="15" t="s">
        <v>580</v>
      </c>
      <c r="B278" s="126" t="s">
        <v>5060</v>
      </c>
      <c r="C278" s="15" t="s">
        <v>5029</v>
      </c>
      <c r="D278" s="15" t="s">
        <v>5030</v>
      </c>
      <c r="E278" s="15" t="s">
        <v>6030</v>
      </c>
      <c r="F278" s="15" t="s">
        <v>5032</v>
      </c>
      <c r="G278" s="13">
        <v>859361</v>
      </c>
      <c r="H278" s="13">
        <v>846115</v>
      </c>
      <c r="I278" s="13">
        <v>842803</v>
      </c>
      <c r="J278" s="13"/>
    </row>
    <row r="279" spans="1:10" x14ac:dyDescent="0.2">
      <c r="A279" s="16" t="s">
        <v>358</v>
      </c>
      <c r="B279" s="127" t="s">
        <v>5581</v>
      </c>
      <c r="C279" s="16" t="s">
        <v>5950</v>
      </c>
      <c r="D279" s="16" t="s">
        <v>5030</v>
      </c>
      <c r="E279" s="16" t="s">
        <v>6030</v>
      </c>
      <c r="F279" s="16" t="s">
        <v>5032</v>
      </c>
      <c r="G279" s="14">
        <v>725706</v>
      </c>
      <c r="H279" s="14">
        <v>795138</v>
      </c>
      <c r="I279" s="14">
        <v>836037</v>
      </c>
      <c r="J279" s="14"/>
    </row>
    <row r="280" spans="1:10" x14ac:dyDescent="0.2">
      <c r="A280" s="116" t="s">
        <v>1358</v>
      </c>
      <c r="B280" s="126" t="s">
        <v>5582</v>
      </c>
      <c r="C280" s="15" t="s">
        <v>6017</v>
      </c>
      <c r="D280" s="15" t="s">
        <v>5929</v>
      </c>
      <c r="E280" s="15" t="s">
        <v>6030</v>
      </c>
      <c r="F280" s="15" t="s">
        <v>6018</v>
      </c>
      <c r="G280" s="13">
        <v>881776</v>
      </c>
      <c r="H280" s="13">
        <v>829333</v>
      </c>
      <c r="I280" s="13">
        <v>830553</v>
      </c>
      <c r="J280" s="13"/>
    </row>
    <row r="281" spans="1:10" x14ac:dyDescent="0.2">
      <c r="A281" s="15" t="s">
        <v>2352</v>
      </c>
      <c r="B281" s="126" t="s">
        <v>6654</v>
      </c>
      <c r="C281" s="15" t="s">
        <v>5029</v>
      </c>
      <c r="D281" s="15" t="s">
        <v>5030</v>
      </c>
      <c r="E281" s="15" t="s">
        <v>6030</v>
      </c>
      <c r="F281" s="15" t="s">
        <v>5032</v>
      </c>
      <c r="G281" s="13">
        <v>817645</v>
      </c>
      <c r="H281" s="13">
        <v>836734</v>
      </c>
      <c r="I281" s="13">
        <v>827190</v>
      </c>
      <c r="J281" s="13"/>
    </row>
    <row r="282" spans="1:10" x14ac:dyDescent="0.2">
      <c r="A282" s="15" t="s">
        <v>582</v>
      </c>
      <c r="B282" s="126" t="s">
        <v>6402</v>
      </c>
      <c r="C282" s="15" t="s">
        <v>5029</v>
      </c>
      <c r="D282" s="15" t="s">
        <v>5030</v>
      </c>
      <c r="E282" s="15" t="s">
        <v>6030</v>
      </c>
      <c r="F282" s="15" t="s">
        <v>5032</v>
      </c>
      <c r="G282" s="13">
        <v>825575</v>
      </c>
      <c r="H282" s="13">
        <v>826083</v>
      </c>
      <c r="I282" s="13">
        <v>826591</v>
      </c>
      <c r="J282" s="13"/>
    </row>
    <row r="283" spans="1:10" x14ac:dyDescent="0.2">
      <c r="A283" s="15" t="s">
        <v>753</v>
      </c>
      <c r="B283" s="126" t="s">
        <v>6403</v>
      </c>
      <c r="C283" s="15" t="s">
        <v>5029</v>
      </c>
      <c r="D283" s="15" t="s">
        <v>5030</v>
      </c>
      <c r="E283" s="15" t="s">
        <v>6030</v>
      </c>
      <c r="F283" s="15" t="s">
        <v>5032</v>
      </c>
      <c r="G283" s="13">
        <v>828790</v>
      </c>
      <c r="H283" s="13">
        <v>825206</v>
      </c>
      <c r="I283" s="13">
        <v>823862</v>
      </c>
      <c r="J283" s="13"/>
    </row>
    <row r="284" spans="1:10" x14ac:dyDescent="0.2">
      <c r="A284" s="16" t="s">
        <v>828</v>
      </c>
      <c r="B284" s="127" t="s">
        <v>6655</v>
      </c>
      <c r="C284" s="16" t="s">
        <v>5029</v>
      </c>
      <c r="D284" s="16" t="s">
        <v>5030</v>
      </c>
      <c r="E284" s="16" t="s">
        <v>6030</v>
      </c>
      <c r="F284" s="16" t="s">
        <v>5032</v>
      </c>
      <c r="G284" s="14">
        <v>818900</v>
      </c>
      <c r="H284" s="14">
        <v>812250</v>
      </c>
      <c r="I284" s="14">
        <v>818900</v>
      </c>
      <c r="J284" s="14"/>
    </row>
    <row r="285" spans="1:10" x14ac:dyDescent="0.2">
      <c r="A285" s="116" t="s">
        <v>398</v>
      </c>
      <c r="B285" s="126" t="s">
        <v>6656</v>
      </c>
      <c r="C285" s="15" t="s">
        <v>5029</v>
      </c>
      <c r="D285" s="15" t="s">
        <v>5030</v>
      </c>
      <c r="E285" s="15" t="s">
        <v>6030</v>
      </c>
      <c r="F285" s="15" t="s">
        <v>5032</v>
      </c>
      <c r="G285" s="13">
        <v>803112</v>
      </c>
      <c r="H285" s="13">
        <v>804458</v>
      </c>
      <c r="I285" s="13">
        <v>816572</v>
      </c>
      <c r="J285" s="13"/>
    </row>
    <row r="286" spans="1:10" x14ac:dyDescent="0.2">
      <c r="A286" s="15" t="s">
        <v>709</v>
      </c>
      <c r="B286" s="126" t="s">
        <v>6657</v>
      </c>
      <c r="C286" s="15" t="s">
        <v>5029</v>
      </c>
      <c r="D286" s="15" t="s">
        <v>5030</v>
      </c>
      <c r="E286" s="15" t="s">
        <v>6030</v>
      </c>
      <c r="F286" s="15" t="s">
        <v>5032</v>
      </c>
      <c r="G286" s="13">
        <v>785291</v>
      </c>
      <c r="H286" s="13">
        <v>804038</v>
      </c>
      <c r="I286" s="13">
        <v>812370</v>
      </c>
      <c r="J286" s="13"/>
    </row>
    <row r="287" spans="1:10" x14ac:dyDescent="0.2">
      <c r="A287" s="15" t="s">
        <v>791</v>
      </c>
      <c r="B287" s="126" t="s">
        <v>5234</v>
      </c>
      <c r="C287" s="15" t="s">
        <v>5029</v>
      </c>
      <c r="D287" s="15" t="s">
        <v>5030</v>
      </c>
      <c r="E287" s="15" t="s">
        <v>5031</v>
      </c>
      <c r="F287" s="15" t="s">
        <v>5032</v>
      </c>
      <c r="G287" s="13">
        <v>797320</v>
      </c>
      <c r="H287" s="13">
        <v>788640</v>
      </c>
      <c r="I287" s="13">
        <v>812200</v>
      </c>
      <c r="J287" s="13"/>
    </row>
    <row r="288" spans="1:10" x14ac:dyDescent="0.2">
      <c r="A288" s="15" t="s">
        <v>483</v>
      </c>
      <c r="B288" s="126" t="s">
        <v>6658</v>
      </c>
      <c r="C288" s="15" t="s">
        <v>5957</v>
      </c>
      <c r="D288" s="15" t="s">
        <v>5939</v>
      </c>
      <c r="E288" s="15" t="s">
        <v>6030</v>
      </c>
      <c r="F288" s="15" t="s">
        <v>5938</v>
      </c>
      <c r="G288" s="13">
        <v>805832</v>
      </c>
      <c r="H288" s="13">
        <v>821593</v>
      </c>
      <c r="I288" s="13">
        <v>810757</v>
      </c>
      <c r="J288" s="13"/>
    </row>
    <row r="289" spans="1:10" x14ac:dyDescent="0.2">
      <c r="A289" s="16" t="s">
        <v>493</v>
      </c>
      <c r="B289" s="127" t="s">
        <v>5061</v>
      </c>
      <c r="C289" s="16" t="s">
        <v>5029</v>
      </c>
      <c r="D289" s="16" t="s">
        <v>5030</v>
      </c>
      <c r="E289" s="16" t="s">
        <v>6030</v>
      </c>
      <c r="F289" s="16" t="s">
        <v>5032</v>
      </c>
      <c r="G289" s="14">
        <v>810818</v>
      </c>
      <c r="H289" s="14">
        <v>809040</v>
      </c>
      <c r="I289" s="14">
        <v>809040</v>
      </c>
      <c r="J289" s="14"/>
    </row>
    <row r="290" spans="1:10" x14ac:dyDescent="0.2">
      <c r="A290" s="116" t="s">
        <v>4156</v>
      </c>
      <c r="B290" s="126" t="s">
        <v>6404</v>
      </c>
      <c r="C290" s="15" t="s">
        <v>6019</v>
      </c>
      <c r="D290" s="15" t="s">
        <v>5997</v>
      </c>
      <c r="E290" s="15" t="s">
        <v>5031</v>
      </c>
      <c r="F290" s="15" t="s">
        <v>6018</v>
      </c>
      <c r="G290" s="13">
        <v>805930</v>
      </c>
      <c r="H290" s="13">
        <v>822948</v>
      </c>
      <c r="I290" s="13">
        <v>807146</v>
      </c>
      <c r="J290" s="13"/>
    </row>
    <row r="291" spans="1:10" x14ac:dyDescent="0.2">
      <c r="A291" s="15" t="s">
        <v>697</v>
      </c>
      <c r="B291" s="126" t="s">
        <v>6659</v>
      </c>
      <c r="C291" s="15" t="s">
        <v>5029</v>
      </c>
      <c r="D291" s="15" t="s">
        <v>5030</v>
      </c>
      <c r="E291" s="15" t="s">
        <v>6030</v>
      </c>
      <c r="F291" s="15" t="s">
        <v>5032</v>
      </c>
      <c r="G291" s="13">
        <v>809918</v>
      </c>
      <c r="H291" s="13">
        <v>801336</v>
      </c>
      <c r="I291" s="13">
        <v>805627</v>
      </c>
      <c r="J291" s="13"/>
    </row>
    <row r="292" spans="1:10" x14ac:dyDescent="0.2">
      <c r="A292" s="15" t="s">
        <v>540</v>
      </c>
      <c r="B292" s="126" t="s">
        <v>6405</v>
      </c>
      <c r="C292" s="15" t="s">
        <v>5029</v>
      </c>
      <c r="D292" s="15" t="s">
        <v>5030</v>
      </c>
      <c r="E292" s="15" t="s">
        <v>5031</v>
      </c>
      <c r="F292" s="15" t="s">
        <v>5032</v>
      </c>
      <c r="G292" s="13">
        <v>833375</v>
      </c>
      <c r="H292" s="13">
        <v>811122</v>
      </c>
      <c r="I292" s="13">
        <v>799996</v>
      </c>
      <c r="J292" s="13"/>
    </row>
    <row r="293" spans="1:10" x14ac:dyDescent="0.2">
      <c r="A293" s="15" t="s">
        <v>249</v>
      </c>
      <c r="B293" s="126" t="s">
        <v>5583</v>
      </c>
      <c r="C293" s="15" t="s">
        <v>5029</v>
      </c>
      <c r="D293" s="15" t="s">
        <v>5030</v>
      </c>
      <c r="E293" s="15" t="s">
        <v>5031</v>
      </c>
      <c r="F293" s="15" t="s">
        <v>5032</v>
      </c>
      <c r="G293" s="13">
        <v>765037</v>
      </c>
      <c r="H293" s="13">
        <v>770059</v>
      </c>
      <c r="I293" s="13">
        <v>778429</v>
      </c>
      <c r="J293" s="13"/>
    </row>
    <row r="294" spans="1:10" x14ac:dyDescent="0.2">
      <c r="A294" s="16" t="s">
        <v>244</v>
      </c>
      <c r="B294" s="127" t="s">
        <v>5235</v>
      </c>
      <c r="C294" s="16" t="s">
        <v>5957</v>
      </c>
      <c r="D294" s="16" t="s">
        <v>5939</v>
      </c>
      <c r="E294" s="16" t="s">
        <v>6030</v>
      </c>
      <c r="F294" s="16" t="s">
        <v>5938</v>
      </c>
      <c r="G294" s="14">
        <v>827032</v>
      </c>
      <c r="H294" s="14">
        <v>771477</v>
      </c>
      <c r="I294" s="14">
        <v>776718</v>
      </c>
      <c r="J294" s="14"/>
    </row>
    <row r="295" spans="1:10" x14ac:dyDescent="0.2">
      <c r="A295" s="116" t="s">
        <v>1737</v>
      </c>
      <c r="B295" s="126" t="s">
        <v>6660</v>
      </c>
      <c r="C295" s="15" t="s">
        <v>5029</v>
      </c>
      <c r="D295" s="15" t="s">
        <v>5030</v>
      </c>
      <c r="E295" s="15" t="s">
        <v>5031</v>
      </c>
      <c r="F295" s="15" t="s">
        <v>5032</v>
      </c>
      <c r="G295" s="13">
        <v>809143</v>
      </c>
      <c r="H295" s="13">
        <v>762474</v>
      </c>
      <c r="I295" s="13">
        <v>773649</v>
      </c>
      <c r="J295" s="13"/>
    </row>
    <row r="296" spans="1:10" x14ac:dyDescent="0.2">
      <c r="A296" s="15" t="s">
        <v>360</v>
      </c>
      <c r="B296" s="126" t="s">
        <v>6406</v>
      </c>
      <c r="C296" s="15" t="s">
        <v>5029</v>
      </c>
      <c r="D296" s="15" t="s">
        <v>5030</v>
      </c>
      <c r="E296" s="15" t="s">
        <v>5031</v>
      </c>
      <c r="F296" s="15" t="s">
        <v>5032</v>
      </c>
      <c r="G296" s="13">
        <v>776038</v>
      </c>
      <c r="H296" s="13">
        <v>769159</v>
      </c>
      <c r="I296" s="13">
        <v>773286</v>
      </c>
      <c r="J296" s="13"/>
    </row>
    <row r="297" spans="1:10" x14ac:dyDescent="0.2">
      <c r="A297" s="15" t="s">
        <v>382</v>
      </c>
      <c r="B297" s="126" t="s">
        <v>5584</v>
      </c>
      <c r="C297" s="15" t="s">
        <v>5029</v>
      </c>
      <c r="D297" s="15" t="s">
        <v>5030</v>
      </c>
      <c r="E297" s="15" t="s">
        <v>5031</v>
      </c>
      <c r="F297" s="15" t="s">
        <v>5032</v>
      </c>
      <c r="G297" s="13">
        <v>757695</v>
      </c>
      <c r="H297" s="13">
        <v>779522</v>
      </c>
      <c r="I297" s="13">
        <v>773285</v>
      </c>
      <c r="J297" s="13"/>
    </row>
    <row r="298" spans="1:10" x14ac:dyDescent="0.2">
      <c r="A298" s="15" t="s">
        <v>3057</v>
      </c>
      <c r="B298" s="126" t="s">
        <v>6661</v>
      </c>
      <c r="C298" s="15" t="s">
        <v>5968</v>
      </c>
      <c r="D298" s="15" t="s">
        <v>5967</v>
      </c>
      <c r="E298" s="15" t="s">
        <v>6030</v>
      </c>
      <c r="F298" s="15" t="s">
        <v>5978</v>
      </c>
      <c r="G298" s="13">
        <v>759690</v>
      </c>
      <c r="H298" s="13">
        <v>763008</v>
      </c>
      <c r="I298" s="13">
        <v>769643</v>
      </c>
      <c r="J298" s="13"/>
    </row>
    <row r="299" spans="1:10" x14ac:dyDescent="0.2">
      <c r="A299" s="16" t="s">
        <v>3144</v>
      </c>
      <c r="B299" s="127" t="s">
        <v>6407</v>
      </c>
      <c r="C299" s="16" t="s">
        <v>5029</v>
      </c>
      <c r="D299" s="16" t="s">
        <v>5030</v>
      </c>
      <c r="E299" s="16" t="s">
        <v>5031</v>
      </c>
      <c r="F299" s="16" t="s">
        <v>5032</v>
      </c>
      <c r="G299" s="14">
        <v>829664</v>
      </c>
      <c r="H299" s="14">
        <v>760197</v>
      </c>
      <c r="I299" s="14">
        <v>764129</v>
      </c>
      <c r="J299" s="14"/>
    </row>
    <row r="300" spans="1:10" x14ac:dyDescent="0.2">
      <c r="A300" s="116" t="s">
        <v>4380</v>
      </c>
      <c r="B300" s="126" t="s">
        <v>5062</v>
      </c>
      <c r="C300" s="15" t="s">
        <v>6019</v>
      </c>
      <c r="D300" s="15" t="s">
        <v>5952</v>
      </c>
      <c r="E300" s="15" t="s">
        <v>6030</v>
      </c>
      <c r="F300" s="15" t="s">
        <v>6018</v>
      </c>
      <c r="G300" s="13">
        <v>829330</v>
      </c>
      <c r="H300" s="13">
        <v>775462</v>
      </c>
      <c r="I300" s="13">
        <v>763031</v>
      </c>
      <c r="J300" s="13"/>
    </row>
    <row r="301" spans="1:10" x14ac:dyDescent="0.2">
      <c r="A301" s="15" t="s">
        <v>770</v>
      </c>
      <c r="B301" s="126" t="s">
        <v>6662</v>
      </c>
      <c r="C301" s="15" t="s">
        <v>5029</v>
      </c>
      <c r="D301" s="15" t="s">
        <v>5030</v>
      </c>
      <c r="E301" s="15" t="s">
        <v>6030</v>
      </c>
      <c r="F301" s="15" t="s">
        <v>5032</v>
      </c>
      <c r="G301" s="13">
        <v>699207</v>
      </c>
      <c r="H301" s="13">
        <v>737100</v>
      </c>
      <c r="I301" s="13">
        <v>759421</v>
      </c>
      <c r="J301" s="13"/>
    </row>
    <row r="302" spans="1:10" x14ac:dyDescent="0.2">
      <c r="A302" s="15" t="s">
        <v>598</v>
      </c>
      <c r="B302" s="126" t="s">
        <v>6663</v>
      </c>
      <c r="C302" s="15" t="s">
        <v>6020</v>
      </c>
      <c r="D302" s="15" t="s">
        <v>6021</v>
      </c>
      <c r="E302" s="15" t="s">
        <v>6030</v>
      </c>
      <c r="F302" s="15" t="s">
        <v>6022</v>
      </c>
      <c r="G302" s="13">
        <v>773714</v>
      </c>
      <c r="H302" s="13">
        <v>764033</v>
      </c>
      <c r="I302" s="13">
        <v>753545</v>
      </c>
      <c r="J302" s="13"/>
    </row>
    <row r="303" spans="1:10" x14ac:dyDescent="0.2">
      <c r="A303" s="15" t="s">
        <v>816</v>
      </c>
      <c r="B303" s="126" t="s">
        <v>6664</v>
      </c>
      <c r="C303" s="15" t="s">
        <v>5029</v>
      </c>
      <c r="D303" s="15" t="s">
        <v>5030</v>
      </c>
      <c r="E303" s="15" t="s">
        <v>6030</v>
      </c>
      <c r="F303" s="15" t="s">
        <v>5032</v>
      </c>
      <c r="G303" s="13">
        <v>757138</v>
      </c>
      <c r="H303" s="13">
        <v>749282</v>
      </c>
      <c r="I303" s="13">
        <v>752228</v>
      </c>
      <c r="J303" s="13"/>
    </row>
    <row r="304" spans="1:10" x14ac:dyDescent="0.2">
      <c r="A304" s="16" t="s">
        <v>524</v>
      </c>
      <c r="B304" s="127" t="s">
        <v>5063</v>
      </c>
      <c r="C304" s="16" t="s">
        <v>5029</v>
      </c>
      <c r="D304" s="16" t="s">
        <v>5030</v>
      </c>
      <c r="E304" s="16" t="s">
        <v>6030</v>
      </c>
      <c r="F304" s="16" t="s">
        <v>5032</v>
      </c>
      <c r="G304" s="14">
        <v>724070</v>
      </c>
      <c r="H304" s="14">
        <v>744382</v>
      </c>
      <c r="I304" s="14">
        <v>743784</v>
      </c>
      <c r="J304" s="14"/>
    </row>
    <row r="305" spans="1:10" x14ac:dyDescent="0.2">
      <c r="A305" s="116" t="s">
        <v>4753</v>
      </c>
      <c r="B305" s="126" t="s">
        <v>6665</v>
      </c>
      <c r="C305" s="15" t="s">
        <v>6023</v>
      </c>
      <c r="D305" s="15" t="s">
        <v>5030</v>
      </c>
      <c r="E305" s="15" t="s">
        <v>6030</v>
      </c>
      <c r="F305" s="15" t="s">
        <v>5032</v>
      </c>
      <c r="G305" s="13">
        <v>737469</v>
      </c>
      <c r="H305" s="13">
        <v>730559</v>
      </c>
      <c r="I305" s="13">
        <v>743393</v>
      </c>
      <c r="J305" s="13"/>
    </row>
    <row r="306" spans="1:10" x14ac:dyDescent="0.2">
      <c r="A306" s="15" t="s">
        <v>316</v>
      </c>
      <c r="B306" s="126" t="s">
        <v>6666</v>
      </c>
      <c r="C306" s="15" t="s">
        <v>5029</v>
      </c>
      <c r="D306" s="15" t="s">
        <v>5030</v>
      </c>
      <c r="E306" s="15" t="s">
        <v>5031</v>
      </c>
      <c r="F306" s="15" t="s">
        <v>5032</v>
      </c>
      <c r="G306" s="13">
        <v>729600</v>
      </c>
      <c r="H306" s="13">
        <v>736000</v>
      </c>
      <c r="I306" s="13">
        <v>742800</v>
      </c>
      <c r="J306" s="13"/>
    </row>
    <row r="307" spans="1:10" x14ac:dyDescent="0.2">
      <c r="A307" s="15" t="s">
        <v>472</v>
      </c>
      <c r="B307" s="126" t="s">
        <v>5585</v>
      </c>
      <c r="C307" s="15" t="s">
        <v>5029</v>
      </c>
      <c r="D307" s="15" t="s">
        <v>5030</v>
      </c>
      <c r="E307" s="15" t="s">
        <v>6030</v>
      </c>
      <c r="F307" s="15" t="s">
        <v>6024</v>
      </c>
      <c r="G307" s="13">
        <v>722383</v>
      </c>
      <c r="H307" s="13">
        <v>744318</v>
      </c>
      <c r="I307" s="13">
        <v>741393</v>
      </c>
      <c r="J307" s="13"/>
    </row>
    <row r="308" spans="1:10" x14ac:dyDescent="0.2">
      <c r="A308" s="15" t="s">
        <v>303</v>
      </c>
      <c r="B308" s="126" t="s">
        <v>5586</v>
      </c>
      <c r="C308" s="15" t="s">
        <v>5029</v>
      </c>
      <c r="D308" s="15" t="s">
        <v>5030</v>
      </c>
      <c r="E308" s="15" t="s">
        <v>6030</v>
      </c>
      <c r="F308" s="15" t="s">
        <v>5935</v>
      </c>
      <c r="G308" s="13">
        <v>775902</v>
      </c>
      <c r="H308" s="13">
        <v>740091</v>
      </c>
      <c r="I308" s="13">
        <v>740793</v>
      </c>
      <c r="J308" s="13"/>
    </row>
    <row r="309" spans="1:10" x14ac:dyDescent="0.2">
      <c r="A309" s="16" t="s">
        <v>686</v>
      </c>
      <c r="B309" s="127" t="s">
        <v>6667</v>
      </c>
      <c r="C309" s="16" t="s">
        <v>5029</v>
      </c>
      <c r="D309" s="16" t="s">
        <v>5030</v>
      </c>
      <c r="E309" s="16" t="s">
        <v>6030</v>
      </c>
      <c r="F309" s="16" t="s">
        <v>5032</v>
      </c>
      <c r="G309" s="14">
        <v>715551</v>
      </c>
      <c r="H309" s="14">
        <v>718681</v>
      </c>
      <c r="I309" s="14">
        <v>738499</v>
      </c>
      <c r="J309" s="14"/>
    </row>
    <row r="310" spans="1:10" x14ac:dyDescent="0.2">
      <c r="A310" s="116" t="s">
        <v>639</v>
      </c>
      <c r="B310" s="126" t="s">
        <v>6668</v>
      </c>
      <c r="C310" s="15" t="s">
        <v>5950</v>
      </c>
      <c r="D310" s="15" t="s">
        <v>5951</v>
      </c>
      <c r="E310" s="15" t="s">
        <v>6030</v>
      </c>
      <c r="F310" s="15" t="s">
        <v>5949</v>
      </c>
      <c r="G310" s="13">
        <v>743825</v>
      </c>
      <c r="H310" s="13">
        <v>736077</v>
      </c>
      <c r="I310" s="13">
        <v>737184</v>
      </c>
      <c r="J310" s="13"/>
    </row>
    <row r="311" spans="1:10" x14ac:dyDescent="0.2">
      <c r="A311" s="15" t="s">
        <v>346</v>
      </c>
      <c r="B311" s="126" t="s">
        <v>6025</v>
      </c>
      <c r="C311" s="15" t="s">
        <v>5029</v>
      </c>
      <c r="D311" s="15" t="s">
        <v>5030</v>
      </c>
      <c r="E311" s="15" t="s">
        <v>6030</v>
      </c>
      <c r="F311" s="15" t="s">
        <v>5032</v>
      </c>
      <c r="G311" s="13">
        <v>743505</v>
      </c>
      <c r="H311" s="13">
        <v>739175</v>
      </c>
      <c r="I311" s="13">
        <v>735464</v>
      </c>
      <c r="J311" s="13"/>
    </row>
    <row r="312" spans="1:10" x14ac:dyDescent="0.2">
      <c r="A312" s="15" t="s">
        <v>352</v>
      </c>
      <c r="B312" s="126" t="s">
        <v>6669</v>
      </c>
      <c r="C312" s="15" t="s">
        <v>5029</v>
      </c>
      <c r="D312" s="15" t="s">
        <v>5030</v>
      </c>
      <c r="E312" s="15" t="s">
        <v>5031</v>
      </c>
      <c r="F312" s="15" t="s">
        <v>5032</v>
      </c>
      <c r="G312" s="13">
        <v>727094</v>
      </c>
      <c r="H312" s="13">
        <v>753890</v>
      </c>
      <c r="I312" s="13">
        <v>734293</v>
      </c>
      <c r="J312" s="13"/>
    </row>
    <row r="313" spans="1:10" x14ac:dyDescent="0.2">
      <c r="A313" s="15" t="s">
        <v>1471</v>
      </c>
      <c r="B313" s="126" t="s">
        <v>5064</v>
      </c>
      <c r="C313" s="15" t="s">
        <v>5029</v>
      </c>
      <c r="D313" s="15" t="s">
        <v>5951</v>
      </c>
      <c r="E313" s="15" t="s">
        <v>6030</v>
      </c>
      <c r="F313" s="15" t="s">
        <v>5032</v>
      </c>
      <c r="G313" s="13">
        <v>706459</v>
      </c>
      <c r="H313" s="13">
        <v>729654</v>
      </c>
      <c r="I313" s="13">
        <v>733630</v>
      </c>
      <c r="J313" s="13"/>
    </row>
    <row r="314" spans="1:10" x14ac:dyDescent="0.2">
      <c r="A314" s="16" t="s">
        <v>1365</v>
      </c>
      <c r="B314" s="127" t="s">
        <v>6670</v>
      </c>
      <c r="C314" s="16" t="s">
        <v>5029</v>
      </c>
      <c r="D314" s="16" t="s">
        <v>5030</v>
      </c>
      <c r="E314" s="16" t="s">
        <v>6030</v>
      </c>
      <c r="F314" s="16" t="s">
        <v>5032</v>
      </c>
      <c r="G314" s="14">
        <v>660137</v>
      </c>
      <c r="H314" s="14">
        <v>723673</v>
      </c>
      <c r="I314" s="14">
        <v>732289</v>
      </c>
      <c r="J314" s="14"/>
    </row>
    <row r="315" spans="1:10" x14ac:dyDescent="0.2">
      <c r="A315" s="116" t="s">
        <v>1013</v>
      </c>
      <c r="B315" s="126" t="s">
        <v>5587</v>
      </c>
      <c r="C315" s="15" t="s">
        <v>5029</v>
      </c>
      <c r="D315" s="15" t="s">
        <v>5030</v>
      </c>
      <c r="E315" s="15" t="s">
        <v>5031</v>
      </c>
      <c r="F315" s="15" t="s">
        <v>5032</v>
      </c>
      <c r="G315" s="13">
        <v>753538</v>
      </c>
      <c r="H315" s="13">
        <v>724871</v>
      </c>
      <c r="I315" s="13">
        <v>728966</v>
      </c>
      <c r="J315" s="13"/>
    </row>
    <row r="316" spans="1:10" x14ac:dyDescent="0.2">
      <c r="A316" s="15" t="s">
        <v>4386</v>
      </c>
      <c r="B316" s="126" t="s">
        <v>6408</v>
      </c>
      <c r="C316" s="15" t="s">
        <v>5950</v>
      </c>
      <c r="D316" s="15" t="s">
        <v>5951</v>
      </c>
      <c r="E316" s="15" t="s">
        <v>6030</v>
      </c>
      <c r="F316" s="15" t="s">
        <v>5032</v>
      </c>
      <c r="G316" s="13">
        <v>727171</v>
      </c>
      <c r="H316" s="13">
        <v>731336</v>
      </c>
      <c r="I316" s="13">
        <v>726576</v>
      </c>
      <c r="J316" s="13"/>
    </row>
    <row r="317" spans="1:10" x14ac:dyDescent="0.2">
      <c r="A317" s="15" t="s">
        <v>306</v>
      </c>
      <c r="B317" s="126" t="s">
        <v>6671</v>
      </c>
      <c r="C317" s="15" t="s">
        <v>5950</v>
      </c>
      <c r="D317" s="15" t="s">
        <v>5030</v>
      </c>
      <c r="E317" s="15" t="s">
        <v>6030</v>
      </c>
      <c r="F317" s="15" t="s">
        <v>5032</v>
      </c>
      <c r="G317" s="13">
        <v>730698</v>
      </c>
      <c r="H317" s="13">
        <v>722071</v>
      </c>
      <c r="I317" s="13">
        <v>725522</v>
      </c>
      <c r="J317" s="13"/>
    </row>
    <row r="318" spans="1:10" x14ac:dyDescent="0.2">
      <c r="A318" s="15" t="s">
        <v>446</v>
      </c>
      <c r="B318" s="126" t="s">
        <v>6672</v>
      </c>
      <c r="C318" s="15" t="s">
        <v>5029</v>
      </c>
      <c r="D318" s="15" t="s">
        <v>5951</v>
      </c>
      <c r="E318" s="15" t="s">
        <v>5031</v>
      </c>
      <c r="F318" s="15" t="s">
        <v>5949</v>
      </c>
      <c r="G318" s="13">
        <v>730037</v>
      </c>
      <c r="H318" s="13">
        <v>743694</v>
      </c>
      <c r="I318" s="13">
        <v>723829</v>
      </c>
      <c r="J318" s="13"/>
    </row>
    <row r="319" spans="1:10" x14ac:dyDescent="0.2">
      <c r="A319" s="16" t="s">
        <v>699</v>
      </c>
      <c r="B319" s="127" t="s">
        <v>6673</v>
      </c>
      <c r="C319" s="16" t="s">
        <v>5029</v>
      </c>
      <c r="D319" s="16" t="s">
        <v>5030</v>
      </c>
      <c r="E319" s="16" t="s">
        <v>6030</v>
      </c>
      <c r="F319" s="16" t="s">
        <v>5032</v>
      </c>
      <c r="G319" s="14">
        <v>689629</v>
      </c>
      <c r="H319" s="14">
        <v>695008</v>
      </c>
      <c r="I319" s="14">
        <v>722622</v>
      </c>
      <c r="J319" s="14"/>
    </row>
    <row r="320" spans="1:10" x14ac:dyDescent="0.2">
      <c r="A320" s="116" t="s">
        <v>1162</v>
      </c>
      <c r="B320" s="126" t="s">
        <v>5588</v>
      </c>
      <c r="C320" s="15" t="s">
        <v>5029</v>
      </c>
      <c r="D320" s="15" t="s">
        <v>5945</v>
      </c>
      <c r="E320" s="15" t="s">
        <v>5031</v>
      </c>
      <c r="F320" s="15" t="s">
        <v>5032</v>
      </c>
      <c r="G320" s="13">
        <v>694645</v>
      </c>
      <c r="H320" s="13">
        <v>703786</v>
      </c>
      <c r="I320" s="13">
        <v>712926</v>
      </c>
      <c r="J320" s="13"/>
    </row>
    <row r="321" spans="1:10" x14ac:dyDescent="0.2">
      <c r="A321" s="15" t="s">
        <v>1324</v>
      </c>
      <c r="B321" s="126" t="s">
        <v>6026</v>
      </c>
      <c r="C321" s="15" t="s">
        <v>5029</v>
      </c>
      <c r="D321" s="15" t="s">
        <v>5030</v>
      </c>
      <c r="E321" s="15" t="s">
        <v>5031</v>
      </c>
      <c r="F321" s="15" t="s">
        <v>5956</v>
      </c>
      <c r="G321" s="13">
        <v>676692</v>
      </c>
      <c r="H321" s="13">
        <v>691656</v>
      </c>
      <c r="I321" s="13">
        <v>711608</v>
      </c>
      <c r="J321" s="13"/>
    </row>
    <row r="322" spans="1:10" x14ac:dyDescent="0.2">
      <c r="A322" s="15" t="s">
        <v>378</v>
      </c>
      <c r="B322" s="126" t="s">
        <v>5589</v>
      </c>
      <c r="C322" s="15" t="s">
        <v>5954</v>
      </c>
      <c r="D322" s="15" t="s">
        <v>5030</v>
      </c>
      <c r="E322" s="15" t="s">
        <v>6030</v>
      </c>
      <c r="F322" s="15" t="s">
        <v>5032</v>
      </c>
      <c r="G322" s="13">
        <v>702555</v>
      </c>
      <c r="H322" s="13">
        <v>707009</v>
      </c>
      <c r="I322" s="13">
        <v>707009</v>
      </c>
      <c r="J322" s="13"/>
    </row>
    <row r="323" spans="1:10" x14ac:dyDescent="0.2">
      <c r="A323" s="15" t="s">
        <v>667</v>
      </c>
      <c r="B323" s="126" t="s">
        <v>5590</v>
      </c>
      <c r="C323" s="15" t="s">
        <v>5029</v>
      </c>
      <c r="D323" s="15" t="s">
        <v>5946</v>
      </c>
      <c r="E323" s="15" t="s">
        <v>6030</v>
      </c>
      <c r="F323" s="15" t="s">
        <v>5032</v>
      </c>
      <c r="G323" s="13">
        <v>734731</v>
      </c>
      <c r="H323" s="13">
        <v>719364</v>
      </c>
      <c r="I323" s="13">
        <v>703517</v>
      </c>
      <c r="J323" s="13"/>
    </row>
    <row r="324" spans="1:10" x14ac:dyDescent="0.2">
      <c r="A324" s="16" t="s">
        <v>282</v>
      </c>
      <c r="B324" s="127" t="s">
        <v>6409</v>
      </c>
      <c r="C324" s="16" t="s">
        <v>5954</v>
      </c>
      <c r="D324" s="16" t="s">
        <v>5946</v>
      </c>
      <c r="E324" s="16" t="s">
        <v>5031</v>
      </c>
      <c r="F324" s="16" t="s">
        <v>5956</v>
      </c>
      <c r="G324" s="14">
        <v>692680</v>
      </c>
      <c r="H324" s="14">
        <v>696630</v>
      </c>
      <c r="I324" s="14">
        <v>699144</v>
      </c>
      <c r="J324" s="14"/>
    </row>
    <row r="325" spans="1:10" x14ac:dyDescent="0.2">
      <c r="A325" s="116" t="s">
        <v>434</v>
      </c>
      <c r="B325" s="126" t="s">
        <v>6674</v>
      </c>
      <c r="C325" s="15" t="s">
        <v>5029</v>
      </c>
      <c r="D325" s="15" t="s">
        <v>5030</v>
      </c>
      <c r="E325" s="15" t="s">
        <v>5031</v>
      </c>
      <c r="F325" s="15" t="s">
        <v>5032</v>
      </c>
      <c r="G325" s="13">
        <v>692483</v>
      </c>
      <c r="H325" s="13">
        <v>695345</v>
      </c>
      <c r="I325" s="13">
        <v>692892</v>
      </c>
      <c r="J325" s="13"/>
    </row>
    <row r="326" spans="1:10" x14ac:dyDescent="0.2">
      <c r="A326" s="15" t="s">
        <v>1090</v>
      </c>
      <c r="B326" s="126" t="s">
        <v>5591</v>
      </c>
      <c r="C326" s="15" t="s">
        <v>5029</v>
      </c>
      <c r="D326" s="15" t="s">
        <v>5030</v>
      </c>
      <c r="E326" s="15" t="s">
        <v>6030</v>
      </c>
      <c r="F326" s="15" t="s">
        <v>5032</v>
      </c>
      <c r="G326" s="13">
        <v>745504</v>
      </c>
      <c r="H326" s="13">
        <v>685203</v>
      </c>
      <c r="I326" s="13">
        <v>691348</v>
      </c>
      <c r="J326" s="13"/>
    </row>
    <row r="327" spans="1:10" x14ac:dyDescent="0.2">
      <c r="A327" s="15" t="s">
        <v>313</v>
      </c>
      <c r="B327" s="126" t="s">
        <v>5592</v>
      </c>
      <c r="C327" s="15" t="s">
        <v>5029</v>
      </c>
      <c r="D327" s="15" t="s">
        <v>5946</v>
      </c>
      <c r="E327" s="15" t="s">
        <v>6030</v>
      </c>
      <c r="F327" s="15" t="s">
        <v>5956</v>
      </c>
      <c r="G327" s="13">
        <v>687082</v>
      </c>
      <c r="H327" s="13">
        <v>689434</v>
      </c>
      <c r="I327" s="13">
        <v>690374</v>
      </c>
      <c r="J327" s="13"/>
    </row>
    <row r="328" spans="1:10" x14ac:dyDescent="0.2">
      <c r="A328" s="15" t="s">
        <v>335</v>
      </c>
      <c r="B328" s="126" t="s">
        <v>6675</v>
      </c>
      <c r="C328" s="15" t="s">
        <v>5954</v>
      </c>
      <c r="D328" s="15" t="s">
        <v>5946</v>
      </c>
      <c r="E328" s="15" t="s">
        <v>5031</v>
      </c>
      <c r="F328" s="15" t="s">
        <v>5956</v>
      </c>
      <c r="G328" s="13">
        <v>685573</v>
      </c>
      <c r="H328" s="13">
        <v>694465</v>
      </c>
      <c r="I328" s="13">
        <v>690019</v>
      </c>
      <c r="J328" s="13"/>
    </row>
    <row r="329" spans="1:10" x14ac:dyDescent="0.2">
      <c r="A329" s="16" t="s">
        <v>546</v>
      </c>
      <c r="B329" s="127" t="s">
        <v>5593</v>
      </c>
      <c r="C329" s="16" t="s">
        <v>5029</v>
      </c>
      <c r="D329" s="16" t="s">
        <v>5030</v>
      </c>
      <c r="E329" s="16" t="s">
        <v>5031</v>
      </c>
      <c r="F329" s="16" t="s">
        <v>5032</v>
      </c>
      <c r="G329" s="14">
        <v>669716</v>
      </c>
      <c r="H329" s="14">
        <v>676291</v>
      </c>
      <c r="I329" s="14">
        <v>681927</v>
      </c>
      <c r="J329" s="14"/>
    </row>
    <row r="330" spans="1:10" x14ac:dyDescent="0.2">
      <c r="A330" s="116" t="s">
        <v>725</v>
      </c>
      <c r="B330" s="126" t="s">
        <v>5594</v>
      </c>
      <c r="C330" s="15" t="s">
        <v>5029</v>
      </c>
      <c r="D330" s="15" t="s">
        <v>5030</v>
      </c>
      <c r="E330" s="15" t="s">
        <v>5031</v>
      </c>
      <c r="F330" s="15" t="s">
        <v>5930</v>
      </c>
      <c r="G330" s="13">
        <v>678000</v>
      </c>
      <c r="H330" s="13">
        <v>676000</v>
      </c>
      <c r="I330" s="13">
        <v>679000</v>
      </c>
      <c r="J330" s="13"/>
    </row>
    <row r="331" spans="1:10" x14ac:dyDescent="0.2">
      <c r="A331" s="15" t="s">
        <v>299</v>
      </c>
      <c r="B331" s="126" t="s">
        <v>6410</v>
      </c>
      <c r="C331" s="15" t="s">
        <v>5029</v>
      </c>
      <c r="D331" s="15" t="s">
        <v>5030</v>
      </c>
      <c r="E331" s="15" t="s">
        <v>6030</v>
      </c>
      <c r="F331" s="15" t="s">
        <v>5032</v>
      </c>
      <c r="G331" s="13">
        <v>680276</v>
      </c>
      <c r="H331" s="13">
        <v>683214</v>
      </c>
      <c r="I331" s="13">
        <v>675868</v>
      </c>
      <c r="J331" s="13"/>
    </row>
    <row r="332" spans="1:10" x14ac:dyDescent="0.2">
      <c r="A332" s="15" t="s">
        <v>3691</v>
      </c>
      <c r="B332" s="126" t="s">
        <v>5595</v>
      </c>
      <c r="C332" s="15" t="s">
        <v>5957</v>
      </c>
      <c r="D332" s="15" t="s">
        <v>5951</v>
      </c>
      <c r="E332" s="15" t="s">
        <v>6030</v>
      </c>
      <c r="F332" s="15" t="s">
        <v>5032</v>
      </c>
      <c r="G332" s="13">
        <v>635801</v>
      </c>
      <c r="H332" s="13">
        <v>649395</v>
      </c>
      <c r="I332" s="13">
        <v>668218</v>
      </c>
      <c r="J332" s="13"/>
    </row>
    <row r="333" spans="1:10" x14ac:dyDescent="0.2">
      <c r="A333" s="15" t="s">
        <v>704</v>
      </c>
      <c r="B333" s="126" t="s">
        <v>6676</v>
      </c>
      <c r="C333" s="15" t="s">
        <v>5029</v>
      </c>
      <c r="D333" s="15" t="s">
        <v>5030</v>
      </c>
      <c r="E333" s="15" t="s">
        <v>6030</v>
      </c>
      <c r="F333" s="15" t="s">
        <v>5032</v>
      </c>
      <c r="G333" s="13">
        <v>582098</v>
      </c>
      <c r="H333" s="13">
        <v>627842</v>
      </c>
      <c r="I333" s="13">
        <v>666725</v>
      </c>
      <c r="J333" s="13"/>
    </row>
    <row r="334" spans="1:10" x14ac:dyDescent="0.2">
      <c r="A334" s="16" t="s">
        <v>3915</v>
      </c>
      <c r="B334" s="127" t="s">
        <v>5596</v>
      </c>
      <c r="C334" s="16" t="s">
        <v>5029</v>
      </c>
      <c r="D334" s="16" t="s">
        <v>5939</v>
      </c>
      <c r="E334" s="16" t="s">
        <v>5031</v>
      </c>
      <c r="F334" s="16" t="s">
        <v>5937</v>
      </c>
      <c r="G334" s="14">
        <v>690075</v>
      </c>
      <c r="H334" s="14">
        <v>652320</v>
      </c>
      <c r="I334" s="14">
        <v>660710</v>
      </c>
      <c r="J334" s="14"/>
    </row>
    <row r="335" spans="1:10" x14ac:dyDescent="0.2">
      <c r="A335" s="116" t="s">
        <v>122</v>
      </c>
      <c r="B335" s="126" t="s">
        <v>5065</v>
      </c>
      <c r="C335" s="15" t="s">
        <v>5029</v>
      </c>
      <c r="D335" s="15" t="s">
        <v>5030</v>
      </c>
      <c r="E335" s="15" t="s">
        <v>6030</v>
      </c>
      <c r="F335" s="15" t="s">
        <v>5032</v>
      </c>
      <c r="G335" s="13">
        <v>659063</v>
      </c>
      <c r="H335" s="13">
        <v>666397</v>
      </c>
      <c r="I335" s="13">
        <v>658015</v>
      </c>
      <c r="J335" s="13"/>
    </row>
    <row r="336" spans="1:10" x14ac:dyDescent="0.2">
      <c r="A336" s="15" t="s">
        <v>592</v>
      </c>
      <c r="B336" s="126" t="s">
        <v>6677</v>
      </c>
      <c r="C336" s="15" t="s">
        <v>5029</v>
      </c>
      <c r="D336" s="15" t="s">
        <v>5030</v>
      </c>
      <c r="E336" s="15" t="s">
        <v>6030</v>
      </c>
      <c r="F336" s="15" t="s">
        <v>5949</v>
      </c>
      <c r="G336" s="13">
        <v>630673</v>
      </c>
      <c r="H336" s="13">
        <v>636035</v>
      </c>
      <c r="I336" s="13">
        <v>653197</v>
      </c>
      <c r="J336" s="13"/>
    </row>
    <row r="337" spans="1:10" x14ac:dyDescent="0.2">
      <c r="A337" s="15" t="s">
        <v>1029</v>
      </c>
      <c r="B337" s="126" t="s">
        <v>6678</v>
      </c>
      <c r="C337" s="15" t="s">
        <v>5950</v>
      </c>
      <c r="D337" s="15" t="s">
        <v>5951</v>
      </c>
      <c r="E337" s="15" t="s">
        <v>6030</v>
      </c>
      <c r="F337" s="15" t="s">
        <v>5949</v>
      </c>
      <c r="G337" s="13">
        <v>654360</v>
      </c>
      <c r="H337" s="13">
        <v>649320</v>
      </c>
      <c r="I337" s="13">
        <v>651840</v>
      </c>
      <c r="J337" s="13"/>
    </row>
    <row r="338" spans="1:10" x14ac:dyDescent="0.2">
      <c r="A338" s="15" t="s">
        <v>2843</v>
      </c>
      <c r="B338" s="126" t="s">
        <v>6679</v>
      </c>
      <c r="C338" s="15" t="s">
        <v>5932</v>
      </c>
      <c r="D338" s="15" t="s">
        <v>6021</v>
      </c>
      <c r="E338" s="15" t="s">
        <v>6030</v>
      </c>
      <c r="F338" s="15" t="s">
        <v>5032</v>
      </c>
      <c r="G338" s="13">
        <v>543693</v>
      </c>
      <c r="H338" s="13">
        <v>570614</v>
      </c>
      <c r="I338" s="13">
        <v>646737</v>
      </c>
      <c r="J338" s="13"/>
    </row>
    <row r="339" spans="1:10" x14ac:dyDescent="0.2">
      <c r="A339" s="16" t="s">
        <v>649</v>
      </c>
      <c r="B339" s="127" t="s">
        <v>5597</v>
      </c>
      <c r="C339" s="16" t="s">
        <v>5950</v>
      </c>
      <c r="D339" s="16" t="s">
        <v>5951</v>
      </c>
      <c r="E339" s="16" t="s">
        <v>5031</v>
      </c>
      <c r="F339" s="16" t="s">
        <v>5032</v>
      </c>
      <c r="G339" s="14">
        <v>649435</v>
      </c>
      <c r="H339" s="14">
        <v>640610</v>
      </c>
      <c r="I339" s="14">
        <v>645840</v>
      </c>
      <c r="J339" s="14"/>
    </row>
    <row r="340" spans="1:10" x14ac:dyDescent="0.2">
      <c r="A340" s="116" t="s">
        <v>4120</v>
      </c>
      <c r="B340" s="126" t="s">
        <v>6027</v>
      </c>
      <c r="C340" s="15" t="s">
        <v>6028</v>
      </c>
      <c r="D340" s="15" t="s">
        <v>6029</v>
      </c>
      <c r="E340" s="15" t="s">
        <v>5031</v>
      </c>
      <c r="F340" s="15" t="s">
        <v>6031</v>
      </c>
      <c r="G340" s="13">
        <v>646603</v>
      </c>
      <c r="H340" s="13">
        <v>644676</v>
      </c>
      <c r="I340" s="13">
        <v>645158</v>
      </c>
      <c r="J340" s="13"/>
    </row>
    <row r="341" spans="1:10" x14ac:dyDescent="0.2">
      <c r="A341" s="15" t="s">
        <v>945</v>
      </c>
      <c r="B341" s="126" t="s">
        <v>6680</v>
      </c>
      <c r="C341" s="15" t="s">
        <v>5029</v>
      </c>
      <c r="D341" s="15" t="s">
        <v>5946</v>
      </c>
      <c r="E341" s="15" t="s">
        <v>6030</v>
      </c>
      <c r="F341" s="15" t="s">
        <v>5032</v>
      </c>
      <c r="G341" s="13">
        <v>551507</v>
      </c>
      <c r="H341" s="13">
        <v>588994</v>
      </c>
      <c r="I341" s="13">
        <v>643275</v>
      </c>
      <c r="J341" s="13"/>
    </row>
    <row r="342" spans="1:10" x14ac:dyDescent="0.2">
      <c r="A342" s="15" t="s">
        <v>402</v>
      </c>
      <c r="B342" s="126" t="s">
        <v>6681</v>
      </c>
      <c r="C342" s="15" t="s">
        <v>5029</v>
      </c>
      <c r="D342" s="15" t="s">
        <v>5030</v>
      </c>
      <c r="E342" s="15" t="s">
        <v>6030</v>
      </c>
      <c r="F342" s="15" t="s">
        <v>5032</v>
      </c>
      <c r="G342" s="13">
        <v>648265</v>
      </c>
      <c r="H342" s="13">
        <v>643760</v>
      </c>
      <c r="I342" s="13">
        <v>640988</v>
      </c>
      <c r="J342" s="13"/>
    </row>
    <row r="343" spans="1:10" x14ac:dyDescent="0.2">
      <c r="A343" s="15" t="s">
        <v>2547</v>
      </c>
      <c r="B343" s="126" t="s">
        <v>6411</v>
      </c>
      <c r="C343" s="15" t="s">
        <v>5932</v>
      </c>
      <c r="D343" s="15" t="s">
        <v>5940</v>
      </c>
      <c r="E343" s="15" t="s">
        <v>5031</v>
      </c>
      <c r="F343" s="15" t="s">
        <v>5032</v>
      </c>
      <c r="G343" s="13">
        <v>590517</v>
      </c>
      <c r="H343" s="13">
        <v>607276</v>
      </c>
      <c r="I343" s="13">
        <v>638823</v>
      </c>
      <c r="J343" s="13"/>
    </row>
    <row r="344" spans="1:10" x14ac:dyDescent="0.2">
      <c r="A344" s="16" t="s">
        <v>772</v>
      </c>
      <c r="B344" s="127" t="s">
        <v>6682</v>
      </c>
      <c r="C344" s="16" t="s">
        <v>5029</v>
      </c>
      <c r="D344" s="16" t="s">
        <v>5030</v>
      </c>
      <c r="E344" s="16" t="s">
        <v>6030</v>
      </c>
      <c r="F344" s="16" t="s">
        <v>5032</v>
      </c>
      <c r="G344" s="14">
        <v>637003</v>
      </c>
      <c r="H344" s="14">
        <v>665556</v>
      </c>
      <c r="I344" s="14">
        <v>632924</v>
      </c>
      <c r="J344" s="14"/>
    </row>
    <row r="345" spans="1:10" x14ac:dyDescent="0.2">
      <c r="A345" s="116" t="s">
        <v>1749</v>
      </c>
      <c r="B345" s="126" t="s">
        <v>5598</v>
      </c>
      <c r="C345" s="15" t="s">
        <v>5957</v>
      </c>
      <c r="D345" s="15" t="s">
        <v>5939</v>
      </c>
      <c r="E345" s="15" t="s">
        <v>6030</v>
      </c>
      <c r="F345" s="15" t="s">
        <v>5032</v>
      </c>
      <c r="G345" s="13">
        <v>630946</v>
      </c>
      <c r="H345" s="13">
        <v>637599</v>
      </c>
      <c r="I345" s="13">
        <v>630946</v>
      </c>
      <c r="J345" s="13"/>
    </row>
    <row r="346" spans="1:10" x14ac:dyDescent="0.2">
      <c r="A346" s="15" t="s">
        <v>383</v>
      </c>
      <c r="B346" s="126" t="s">
        <v>6683</v>
      </c>
      <c r="C346" s="15" t="s">
        <v>6020</v>
      </c>
      <c r="D346" s="15" t="s">
        <v>5946</v>
      </c>
      <c r="E346" s="15" t="s">
        <v>6030</v>
      </c>
      <c r="F346" s="15" t="s">
        <v>5032</v>
      </c>
      <c r="G346" s="13">
        <v>552574</v>
      </c>
      <c r="H346" s="13">
        <v>564692</v>
      </c>
      <c r="I346" s="13">
        <v>630128</v>
      </c>
      <c r="J346" s="13"/>
    </row>
    <row r="347" spans="1:10" x14ac:dyDescent="0.2">
      <c r="A347" s="15" t="s">
        <v>295</v>
      </c>
      <c r="B347" s="126" t="s">
        <v>6684</v>
      </c>
      <c r="C347" s="15" t="s">
        <v>5029</v>
      </c>
      <c r="D347" s="15" t="s">
        <v>5030</v>
      </c>
      <c r="E347" s="15" t="s">
        <v>6030</v>
      </c>
      <c r="F347" s="15" t="s">
        <v>5032</v>
      </c>
      <c r="G347" s="13">
        <v>634664</v>
      </c>
      <c r="H347" s="13">
        <v>635790</v>
      </c>
      <c r="I347" s="13">
        <v>626780</v>
      </c>
      <c r="J347" s="13"/>
    </row>
    <row r="348" spans="1:10" x14ac:dyDescent="0.2">
      <c r="A348" s="15" t="s">
        <v>3741</v>
      </c>
      <c r="B348" s="126" t="s">
        <v>6685</v>
      </c>
      <c r="C348" s="15" t="s">
        <v>5029</v>
      </c>
      <c r="D348" s="15" t="s">
        <v>5946</v>
      </c>
      <c r="E348" s="15" t="s">
        <v>6030</v>
      </c>
      <c r="F348" s="15" t="s">
        <v>5032</v>
      </c>
      <c r="G348" s="13">
        <v>617728</v>
      </c>
      <c r="H348" s="13">
        <v>633984</v>
      </c>
      <c r="I348" s="13">
        <v>625043</v>
      </c>
      <c r="J348" s="13"/>
    </row>
    <row r="349" spans="1:10" x14ac:dyDescent="0.2">
      <c r="A349" s="16" t="s">
        <v>983</v>
      </c>
      <c r="B349" s="127" t="s">
        <v>6686</v>
      </c>
      <c r="C349" s="16" t="s">
        <v>5029</v>
      </c>
      <c r="D349" s="16" t="s">
        <v>5946</v>
      </c>
      <c r="E349" s="16" t="s">
        <v>5031</v>
      </c>
      <c r="F349" s="16" t="s">
        <v>5956</v>
      </c>
      <c r="G349" s="14">
        <v>622238</v>
      </c>
      <c r="H349" s="14">
        <v>622238</v>
      </c>
      <c r="I349" s="14">
        <v>623377</v>
      </c>
      <c r="J349" s="14"/>
    </row>
    <row r="350" spans="1:10" x14ac:dyDescent="0.2">
      <c r="A350" s="116" t="s">
        <v>1107</v>
      </c>
      <c r="B350" s="126" t="s">
        <v>6687</v>
      </c>
      <c r="C350" s="15" t="s">
        <v>5950</v>
      </c>
      <c r="D350" s="15" t="s">
        <v>6032</v>
      </c>
      <c r="E350" s="15" t="s">
        <v>6030</v>
      </c>
      <c r="F350" s="15" t="s">
        <v>5032</v>
      </c>
      <c r="G350" s="13">
        <v>560475</v>
      </c>
      <c r="H350" s="13">
        <v>620100</v>
      </c>
      <c r="I350" s="13">
        <v>622750</v>
      </c>
      <c r="J350" s="13"/>
    </row>
    <row r="351" spans="1:10" x14ac:dyDescent="0.2">
      <c r="A351" s="15" t="s">
        <v>224</v>
      </c>
      <c r="B351" s="126" t="s">
        <v>5066</v>
      </c>
      <c r="C351" s="15" t="s">
        <v>5029</v>
      </c>
      <c r="D351" s="15" t="s">
        <v>5951</v>
      </c>
      <c r="E351" s="15" t="s">
        <v>5031</v>
      </c>
      <c r="F351" s="15" t="s">
        <v>5032</v>
      </c>
      <c r="G351" s="13">
        <v>625686</v>
      </c>
      <c r="H351" s="13">
        <v>622647</v>
      </c>
      <c r="I351" s="13">
        <v>621297</v>
      </c>
      <c r="J351" s="13"/>
    </row>
    <row r="352" spans="1:10" x14ac:dyDescent="0.2">
      <c r="A352" s="15" t="s">
        <v>463</v>
      </c>
      <c r="B352" s="126" t="s">
        <v>5599</v>
      </c>
      <c r="C352" s="15" t="s">
        <v>5029</v>
      </c>
      <c r="D352" s="15" t="s">
        <v>5030</v>
      </c>
      <c r="E352" s="15" t="s">
        <v>5031</v>
      </c>
      <c r="F352" s="15" t="s">
        <v>5032</v>
      </c>
      <c r="G352" s="13">
        <v>622751</v>
      </c>
      <c r="H352" s="13">
        <v>619391</v>
      </c>
      <c r="I352" s="13">
        <v>620511</v>
      </c>
      <c r="J352" s="13"/>
    </row>
    <row r="353" spans="1:10" x14ac:dyDescent="0.2">
      <c r="A353" s="15" t="s">
        <v>1824</v>
      </c>
      <c r="B353" s="126" t="s">
        <v>5600</v>
      </c>
      <c r="C353" s="15" t="s">
        <v>5029</v>
      </c>
      <c r="D353" s="15" t="s">
        <v>5030</v>
      </c>
      <c r="E353" s="15" t="s">
        <v>5031</v>
      </c>
      <c r="F353" s="15" t="s">
        <v>5032</v>
      </c>
      <c r="G353" s="13">
        <v>618540</v>
      </c>
      <c r="H353" s="13">
        <v>618540</v>
      </c>
      <c r="I353" s="13">
        <v>618540</v>
      </c>
      <c r="J353" s="13"/>
    </row>
    <row r="354" spans="1:10" x14ac:dyDescent="0.2">
      <c r="A354" s="16" t="s">
        <v>558</v>
      </c>
      <c r="B354" s="127" t="s">
        <v>6412</v>
      </c>
      <c r="C354" s="16" t="s">
        <v>5968</v>
      </c>
      <c r="D354" s="16" t="s">
        <v>5030</v>
      </c>
      <c r="E354" s="16" t="s">
        <v>5031</v>
      </c>
      <c r="F354" s="16" t="s">
        <v>5978</v>
      </c>
      <c r="G354" s="14">
        <v>619431</v>
      </c>
      <c r="H354" s="14">
        <v>620362</v>
      </c>
      <c r="I354" s="14">
        <v>617259</v>
      </c>
      <c r="J354" s="14"/>
    </row>
    <row r="355" spans="1:10" x14ac:dyDescent="0.2">
      <c r="A355" s="116" t="s">
        <v>4651</v>
      </c>
      <c r="B355" s="126" t="s">
        <v>5067</v>
      </c>
      <c r="C355" s="15" t="s">
        <v>5029</v>
      </c>
      <c r="D355" s="15" t="s">
        <v>5967</v>
      </c>
      <c r="E355" s="15" t="s">
        <v>6030</v>
      </c>
      <c r="F355" s="15" t="s">
        <v>5032</v>
      </c>
      <c r="G355" s="13">
        <v>624884</v>
      </c>
      <c r="H355" s="13">
        <v>632941</v>
      </c>
      <c r="I355" s="13">
        <v>615036</v>
      </c>
      <c r="J355" s="13"/>
    </row>
    <row r="356" spans="1:10" x14ac:dyDescent="0.2">
      <c r="A356" s="15" t="s">
        <v>521</v>
      </c>
      <c r="B356" s="126" t="s">
        <v>6413</v>
      </c>
      <c r="C356" s="15" t="s">
        <v>5029</v>
      </c>
      <c r="D356" s="15" t="s">
        <v>5030</v>
      </c>
      <c r="E356" s="15" t="s">
        <v>5031</v>
      </c>
      <c r="F356" s="15" t="s">
        <v>5032</v>
      </c>
      <c r="G356" s="13">
        <v>601877</v>
      </c>
      <c r="H356" s="13">
        <v>606321</v>
      </c>
      <c r="I356" s="13">
        <v>606321</v>
      </c>
      <c r="J356" s="13"/>
    </row>
    <row r="357" spans="1:10" x14ac:dyDescent="0.2">
      <c r="A357" s="15" t="s">
        <v>340</v>
      </c>
      <c r="B357" s="126" t="s">
        <v>6688</v>
      </c>
      <c r="C357" s="15" t="s">
        <v>5968</v>
      </c>
      <c r="D357" s="15" t="s">
        <v>5967</v>
      </c>
      <c r="E357" s="15" t="s">
        <v>6361</v>
      </c>
      <c r="F357" s="15" t="s">
        <v>5978</v>
      </c>
      <c r="G357" s="13">
        <v>613379</v>
      </c>
      <c r="H357" s="13">
        <v>605760</v>
      </c>
      <c r="I357" s="13">
        <v>605760</v>
      </c>
      <c r="J357" s="13"/>
    </row>
    <row r="358" spans="1:10" x14ac:dyDescent="0.2">
      <c r="A358" s="15" t="s">
        <v>604</v>
      </c>
      <c r="B358" s="126" t="s">
        <v>6689</v>
      </c>
      <c r="C358" s="15" t="s">
        <v>5029</v>
      </c>
      <c r="D358" s="15" t="s">
        <v>5030</v>
      </c>
      <c r="E358" s="15" t="s">
        <v>6030</v>
      </c>
      <c r="F358" s="15" t="s">
        <v>5032</v>
      </c>
      <c r="G358" s="13">
        <v>602388</v>
      </c>
      <c r="H358" s="13">
        <v>600775</v>
      </c>
      <c r="I358" s="13">
        <v>605614</v>
      </c>
      <c r="J358" s="13"/>
    </row>
    <row r="359" spans="1:10" x14ac:dyDescent="0.2">
      <c r="A359" s="16" t="s">
        <v>204</v>
      </c>
      <c r="B359" s="127" t="s">
        <v>5601</v>
      </c>
      <c r="C359" s="16" t="s">
        <v>5029</v>
      </c>
      <c r="D359" s="16" t="s">
        <v>5030</v>
      </c>
      <c r="E359" s="16" t="s">
        <v>5031</v>
      </c>
      <c r="F359" s="16" t="s">
        <v>5032</v>
      </c>
      <c r="G359" s="14">
        <v>616055</v>
      </c>
      <c r="H359" s="14">
        <v>607054</v>
      </c>
      <c r="I359" s="14">
        <v>605054</v>
      </c>
      <c r="J359" s="14"/>
    </row>
    <row r="360" spans="1:10" x14ac:dyDescent="0.2">
      <c r="A360" s="116" t="s">
        <v>342</v>
      </c>
      <c r="B360" s="126" t="s">
        <v>5602</v>
      </c>
      <c r="C360" s="15" t="s">
        <v>5029</v>
      </c>
      <c r="D360" s="15" t="s">
        <v>5030</v>
      </c>
      <c r="E360" s="15" t="s">
        <v>6030</v>
      </c>
      <c r="F360" s="15" t="s">
        <v>5032</v>
      </c>
      <c r="G360" s="13">
        <v>586533</v>
      </c>
      <c r="H360" s="13">
        <v>588344</v>
      </c>
      <c r="I360" s="13">
        <v>599513</v>
      </c>
      <c r="J360" s="13"/>
    </row>
    <row r="361" spans="1:10" x14ac:dyDescent="0.2">
      <c r="A361" s="15" t="s">
        <v>414</v>
      </c>
      <c r="B361" s="126" t="s">
        <v>5603</v>
      </c>
      <c r="C361" s="15" t="s">
        <v>5029</v>
      </c>
      <c r="D361" s="15" t="s">
        <v>5030</v>
      </c>
      <c r="E361" s="15" t="s">
        <v>5031</v>
      </c>
      <c r="F361" s="15" t="s">
        <v>5032</v>
      </c>
      <c r="G361" s="13">
        <v>586950</v>
      </c>
      <c r="H361" s="13">
        <v>607750</v>
      </c>
      <c r="I361" s="13">
        <v>596700</v>
      </c>
      <c r="J361" s="13"/>
    </row>
    <row r="362" spans="1:10" x14ac:dyDescent="0.2">
      <c r="A362" s="15" t="s">
        <v>762</v>
      </c>
      <c r="B362" s="126" t="s">
        <v>6690</v>
      </c>
      <c r="C362" s="15" t="s">
        <v>5029</v>
      </c>
      <c r="D362" s="15" t="s">
        <v>6033</v>
      </c>
      <c r="E362" s="15" t="s">
        <v>6030</v>
      </c>
      <c r="F362" s="15" t="s">
        <v>5032</v>
      </c>
      <c r="G362" s="13">
        <v>550368</v>
      </c>
      <c r="H362" s="13">
        <v>553264</v>
      </c>
      <c r="I362" s="13">
        <v>593818</v>
      </c>
      <c r="J362" s="13"/>
    </row>
    <row r="363" spans="1:10" x14ac:dyDescent="0.2">
      <c r="A363" s="15" t="s">
        <v>4142</v>
      </c>
      <c r="B363" s="126" t="s">
        <v>5068</v>
      </c>
      <c r="C363" s="15" t="s">
        <v>5957</v>
      </c>
      <c r="D363" s="15" t="s">
        <v>5030</v>
      </c>
      <c r="E363" s="15" t="s">
        <v>5031</v>
      </c>
      <c r="F363" s="15" t="s">
        <v>5938</v>
      </c>
      <c r="G363" s="13">
        <v>602799</v>
      </c>
      <c r="H363" s="13">
        <v>592994</v>
      </c>
      <c r="I363" s="13">
        <v>593358</v>
      </c>
      <c r="J363" s="13"/>
    </row>
    <row r="364" spans="1:10" x14ac:dyDescent="0.2">
      <c r="A364" s="16" t="s">
        <v>679</v>
      </c>
      <c r="B364" s="127" t="s">
        <v>5604</v>
      </c>
      <c r="C364" s="16" t="s">
        <v>5932</v>
      </c>
      <c r="D364" s="16" t="s">
        <v>5030</v>
      </c>
      <c r="E364" s="16" t="s">
        <v>6030</v>
      </c>
      <c r="F364" s="16" t="s">
        <v>6034</v>
      </c>
      <c r="G364" s="14">
        <v>612673</v>
      </c>
      <c r="H364" s="14">
        <v>609774</v>
      </c>
      <c r="I364" s="14">
        <v>585615</v>
      </c>
      <c r="J364" s="14"/>
    </row>
    <row r="365" spans="1:10" x14ac:dyDescent="0.2">
      <c r="A365" s="116" t="s">
        <v>3680</v>
      </c>
      <c r="B365" s="126" t="s">
        <v>6414</v>
      </c>
      <c r="C365" s="15" t="s">
        <v>5957</v>
      </c>
      <c r="D365" s="15" t="s">
        <v>5030</v>
      </c>
      <c r="E365" s="15" t="s">
        <v>6030</v>
      </c>
      <c r="F365" s="15" t="s">
        <v>5994</v>
      </c>
      <c r="G365" s="13">
        <v>583993</v>
      </c>
      <c r="H365" s="13">
        <v>582943</v>
      </c>
      <c r="I365" s="13">
        <v>583468</v>
      </c>
      <c r="J365" s="13"/>
    </row>
    <row r="366" spans="1:10" x14ac:dyDescent="0.2">
      <c r="A366" s="15" t="s">
        <v>448</v>
      </c>
      <c r="B366" s="126" t="s">
        <v>5605</v>
      </c>
      <c r="C366" s="15" t="s">
        <v>5029</v>
      </c>
      <c r="D366" s="15" t="s">
        <v>5030</v>
      </c>
      <c r="E366" s="15" t="s">
        <v>5031</v>
      </c>
      <c r="F366" s="15" t="s">
        <v>5032</v>
      </c>
      <c r="G366" s="13">
        <v>556914</v>
      </c>
      <c r="H366" s="13">
        <v>583002</v>
      </c>
      <c r="I366" s="13">
        <v>583002</v>
      </c>
      <c r="J366" s="13"/>
    </row>
    <row r="367" spans="1:10" x14ac:dyDescent="0.2">
      <c r="A367" s="15" t="s">
        <v>1786</v>
      </c>
      <c r="B367" s="126" t="s">
        <v>6691</v>
      </c>
      <c r="C367" s="15" t="s">
        <v>5029</v>
      </c>
      <c r="D367" s="15" t="s">
        <v>5030</v>
      </c>
      <c r="E367" s="15" t="s">
        <v>5031</v>
      </c>
      <c r="F367" s="15" t="s">
        <v>6034</v>
      </c>
      <c r="G367" s="13">
        <v>570312</v>
      </c>
      <c r="H367" s="13">
        <v>601284</v>
      </c>
      <c r="I367" s="13">
        <v>582060</v>
      </c>
      <c r="J367" s="13"/>
    </row>
    <row r="368" spans="1:10" x14ac:dyDescent="0.2">
      <c r="A368" s="15" t="s">
        <v>2264</v>
      </c>
      <c r="B368" s="126" t="s">
        <v>5606</v>
      </c>
      <c r="C368" s="15" t="s">
        <v>6035</v>
      </c>
      <c r="D368" s="15" t="s">
        <v>6033</v>
      </c>
      <c r="E368" s="15" t="s">
        <v>5031</v>
      </c>
      <c r="F368" s="15" t="s">
        <v>5978</v>
      </c>
      <c r="G368" s="13">
        <v>575952</v>
      </c>
      <c r="H368" s="13">
        <v>575952</v>
      </c>
      <c r="I368" s="13">
        <v>580852</v>
      </c>
      <c r="J368" s="13"/>
    </row>
    <row r="369" spans="1:10" x14ac:dyDescent="0.2">
      <c r="A369" s="16" t="s">
        <v>437</v>
      </c>
      <c r="B369" s="127" t="s">
        <v>5607</v>
      </c>
      <c r="C369" s="16" t="s">
        <v>6035</v>
      </c>
      <c r="D369" s="16" t="s">
        <v>5939</v>
      </c>
      <c r="E369" s="16" t="s">
        <v>6030</v>
      </c>
      <c r="F369" s="16" t="s">
        <v>5032</v>
      </c>
      <c r="G369" s="14">
        <v>587552</v>
      </c>
      <c r="H369" s="14">
        <v>583693</v>
      </c>
      <c r="I369" s="14">
        <v>580798</v>
      </c>
      <c r="J369" s="14"/>
    </row>
    <row r="370" spans="1:10" x14ac:dyDescent="0.2">
      <c r="A370" s="116" t="s">
        <v>894</v>
      </c>
      <c r="B370" s="126" t="s">
        <v>6692</v>
      </c>
      <c r="C370" s="15" t="s">
        <v>5968</v>
      </c>
      <c r="D370" s="15" t="s">
        <v>5030</v>
      </c>
      <c r="E370" s="15" t="s">
        <v>5031</v>
      </c>
      <c r="F370" s="15" t="s">
        <v>5032</v>
      </c>
      <c r="G370" s="13">
        <v>582924</v>
      </c>
      <c r="H370" s="13">
        <v>579730</v>
      </c>
      <c r="I370" s="13">
        <v>580528</v>
      </c>
      <c r="J370" s="13"/>
    </row>
    <row r="371" spans="1:10" x14ac:dyDescent="0.2">
      <c r="A371" s="15" t="s">
        <v>268</v>
      </c>
      <c r="B371" s="126" t="s">
        <v>5608</v>
      </c>
      <c r="C371" s="15" t="s">
        <v>5957</v>
      </c>
      <c r="D371" s="15" t="s">
        <v>5939</v>
      </c>
      <c r="E371" s="15" t="s">
        <v>6030</v>
      </c>
      <c r="F371" s="15" t="s">
        <v>5938</v>
      </c>
      <c r="G371" s="13">
        <v>571925</v>
      </c>
      <c r="H371" s="13">
        <v>578931</v>
      </c>
      <c r="I371" s="13">
        <v>578294</v>
      </c>
      <c r="J371" s="13"/>
    </row>
    <row r="372" spans="1:10" x14ac:dyDescent="0.2">
      <c r="A372" s="15" t="s">
        <v>921</v>
      </c>
      <c r="B372" s="126" t="s">
        <v>6693</v>
      </c>
      <c r="C372" s="15" t="s">
        <v>5029</v>
      </c>
      <c r="D372" s="15" t="s">
        <v>5030</v>
      </c>
      <c r="E372" s="15" t="s">
        <v>6030</v>
      </c>
      <c r="F372" s="15" t="s">
        <v>5032</v>
      </c>
      <c r="G372" s="13">
        <v>608916</v>
      </c>
      <c r="H372" s="13">
        <v>574099</v>
      </c>
      <c r="I372" s="13">
        <v>574099</v>
      </c>
      <c r="J372" s="13"/>
    </row>
    <row r="373" spans="1:10" x14ac:dyDescent="0.2">
      <c r="A373" s="15" t="s">
        <v>376</v>
      </c>
      <c r="B373" s="126" t="s">
        <v>6694</v>
      </c>
      <c r="C373" s="15" t="s">
        <v>5968</v>
      </c>
      <c r="D373" s="15" t="s">
        <v>5030</v>
      </c>
      <c r="E373" s="15" t="s">
        <v>5031</v>
      </c>
      <c r="F373" s="15" t="s">
        <v>5032</v>
      </c>
      <c r="G373" s="13">
        <v>567388</v>
      </c>
      <c r="H373" s="13">
        <v>571500</v>
      </c>
      <c r="I373" s="13">
        <v>573144</v>
      </c>
      <c r="J373" s="13"/>
    </row>
    <row r="374" spans="1:10" x14ac:dyDescent="0.2">
      <c r="A374" s="16" t="s">
        <v>4945</v>
      </c>
      <c r="B374" s="127" t="s">
        <v>5609</v>
      </c>
      <c r="C374" s="16" t="s">
        <v>5029</v>
      </c>
      <c r="D374" s="16" t="s">
        <v>6036</v>
      </c>
      <c r="E374" s="16" t="s">
        <v>6030</v>
      </c>
      <c r="F374" s="16" t="s">
        <v>5032</v>
      </c>
      <c r="G374" s="14">
        <v>614568</v>
      </c>
      <c r="H374" s="14">
        <v>582037</v>
      </c>
      <c r="I374" s="14">
        <v>571487</v>
      </c>
      <c r="J374" s="14"/>
    </row>
    <row r="375" spans="1:10" x14ac:dyDescent="0.2">
      <c r="A375" s="116" t="s">
        <v>392</v>
      </c>
      <c r="B375" s="126" t="s">
        <v>6695</v>
      </c>
      <c r="C375" s="15" t="s">
        <v>6037</v>
      </c>
      <c r="D375" s="15" t="s">
        <v>6036</v>
      </c>
      <c r="E375" s="15" t="s">
        <v>5031</v>
      </c>
      <c r="F375" s="15" t="s">
        <v>5938</v>
      </c>
      <c r="G375" s="13">
        <v>537905</v>
      </c>
      <c r="H375" s="13">
        <v>561191</v>
      </c>
      <c r="I375" s="13">
        <v>565848</v>
      </c>
      <c r="J375" s="13"/>
    </row>
    <row r="376" spans="1:10" x14ac:dyDescent="0.2">
      <c r="A376" s="15" t="s">
        <v>1802</v>
      </c>
      <c r="B376" s="126" t="s">
        <v>5610</v>
      </c>
      <c r="C376" s="15" t="s">
        <v>6037</v>
      </c>
      <c r="D376" s="15" t="s">
        <v>6036</v>
      </c>
      <c r="E376" s="15" t="s">
        <v>6030</v>
      </c>
      <c r="F376" s="15" t="s">
        <v>5032</v>
      </c>
      <c r="G376" s="13">
        <v>517020</v>
      </c>
      <c r="H376" s="13">
        <v>524258</v>
      </c>
      <c r="I376" s="13">
        <v>565619</v>
      </c>
      <c r="J376" s="13"/>
    </row>
    <row r="377" spans="1:10" x14ac:dyDescent="0.2">
      <c r="A377" s="15" t="s">
        <v>1187</v>
      </c>
      <c r="B377" s="126" t="s">
        <v>5611</v>
      </c>
      <c r="C377" s="15" t="s">
        <v>5957</v>
      </c>
      <c r="D377" s="15" t="s">
        <v>5030</v>
      </c>
      <c r="E377" s="15" t="s">
        <v>6030</v>
      </c>
      <c r="F377" s="15" t="s">
        <v>5935</v>
      </c>
      <c r="G377" s="13">
        <v>571640</v>
      </c>
      <c r="H377" s="13">
        <v>589000</v>
      </c>
      <c r="I377" s="13">
        <v>563580</v>
      </c>
      <c r="J377" s="13"/>
    </row>
    <row r="378" spans="1:10" x14ac:dyDescent="0.2">
      <c r="A378" s="15" t="s">
        <v>238</v>
      </c>
      <c r="B378" s="126" t="s">
        <v>6415</v>
      </c>
      <c r="C378" s="15" t="s">
        <v>5029</v>
      </c>
      <c r="D378" s="15" t="s">
        <v>5030</v>
      </c>
      <c r="E378" s="15" t="s">
        <v>5031</v>
      </c>
      <c r="F378" s="15" t="s">
        <v>5032</v>
      </c>
      <c r="G378" s="13">
        <v>570648</v>
      </c>
      <c r="H378" s="13">
        <v>565880</v>
      </c>
      <c r="I378" s="13">
        <v>562171</v>
      </c>
      <c r="J378" s="13"/>
    </row>
    <row r="379" spans="1:10" x14ac:dyDescent="0.2">
      <c r="A379" s="16" t="s">
        <v>669</v>
      </c>
      <c r="B379" s="127" t="s">
        <v>6696</v>
      </c>
      <c r="C379" s="16" t="s">
        <v>5029</v>
      </c>
      <c r="D379" s="16" t="s">
        <v>5967</v>
      </c>
      <c r="E379" s="16" t="s">
        <v>6030</v>
      </c>
      <c r="F379" s="16" t="s">
        <v>5032</v>
      </c>
      <c r="G379" s="14">
        <v>556657</v>
      </c>
      <c r="H379" s="14">
        <v>565008</v>
      </c>
      <c r="I379" s="14">
        <v>562117</v>
      </c>
      <c r="J379" s="14"/>
    </row>
    <row r="380" spans="1:10" x14ac:dyDescent="0.2">
      <c r="A380" s="116" t="s">
        <v>1506</v>
      </c>
      <c r="B380" s="126" t="s">
        <v>5612</v>
      </c>
      <c r="C380" s="15" t="s">
        <v>6035</v>
      </c>
      <c r="D380" s="15" t="s">
        <v>6033</v>
      </c>
      <c r="E380" s="15" t="s">
        <v>6030</v>
      </c>
      <c r="F380" s="15" t="s">
        <v>6034</v>
      </c>
      <c r="G380" s="13">
        <v>556815</v>
      </c>
      <c r="H380" s="13">
        <v>566019</v>
      </c>
      <c r="I380" s="13">
        <v>557966</v>
      </c>
      <c r="J380" s="13"/>
    </row>
    <row r="381" spans="1:10" x14ac:dyDescent="0.2">
      <c r="A381" s="15" t="s">
        <v>715</v>
      </c>
      <c r="B381" s="126" t="s">
        <v>6038</v>
      </c>
      <c r="C381" s="15" t="s">
        <v>5029</v>
      </c>
      <c r="D381" s="15" t="s">
        <v>5030</v>
      </c>
      <c r="E381" s="15" t="s">
        <v>6030</v>
      </c>
      <c r="F381" s="15" t="s">
        <v>5032</v>
      </c>
      <c r="G381" s="13">
        <v>560306</v>
      </c>
      <c r="H381" s="13">
        <v>548170</v>
      </c>
      <c r="I381" s="13">
        <v>555249</v>
      </c>
      <c r="J381" s="13"/>
    </row>
    <row r="382" spans="1:10" x14ac:dyDescent="0.2">
      <c r="A382" s="15" t="s">
        <v>898</v>
      </c>
      <c r="B382" s="126" t="s">
        <v>5069</v>
      </c>
      <c r="C382" s="15" t="s">
        <v>5029</v>
      </c>
      <c r="D382" s="15" t="s">
        <v>5030</v>
      </c>
      <c r="E382" s="15" t="s">
        <v>6030</v>
      </c>
      <c r="F382" s="15" t="s">
        <v>5032</v>
      </c>
      <c r="G382" s="13">
        <v>542835</v>
      </c>
      <c r="H382" s="13">
        <v>534372</v>
      </c>
      <c r="I382" s="13">
        <v>553716</v>
      </c>
      <c r="J382" s="13"/>
    </row>
    <row r="383" spans="1:10" x14ac:dyDescent="0.2">
      <c r="A383" s="15" t="s">
        <v>517</v>
      </c>
      <c r="B383" s="126" t="s">
        <v>5613</v>
      </c>
      <c r="C383" s="15" t="s">
        <v>6035</v>
      </c>
      <c r="D383" s="15" t="s">
        <v>6033</v>
      </c>
      <c r="E383" s="15" t="s">
        <v>6030</v>
      </c>
      <c r="F383" s="15" t="s">
        <v>6034</v>
      </c>
      <c r="G383" s="13">
        <v>562567</v>
      </c>
      <c r="H383" s="13">
        <v>554754</v>
      </c>
      <c r="I383" s="13">
        <v>551824</v>
      </c>
      <c r="J383" s="13"/>
    </row>
    <row r="384" spans="1:10" x14ac:dyDescent="0.2">
      <c r="A384" s="16" t="s">
        <v>571</v>
      </c>
      <c r="B384" s="127" t="s">
        <v>6697</v>
      </c>
      <c r="C384" s="16" t="s">
        <v>5029</v>
      </c>
      <c r="D384" s="16" t="s">
        <v>5030</v>
      </c>
      <c r="E384" s="16" t="s">
        <v>6030</v>
      </c>
      <c r="F384" s="16" t="s">
        <v>5032</v>
      </c>
      <c r="G384" s="14">
        <v>540406</v>
      </c>
      <c r="H384" s="14">
        <v>554108</v>
      </c>
      <c r="I384" s="14">
        <v>548970</v>
      </c>
      <c r="J384" s="14"/>
    </row>
    <row r="385" spans="1:10" x14ac:dyDescent="0.2">
      <c r="A385" s="116" t="s">
        <v>4272</v>
      </c>
      <c r="B385" s="126" t="s">
        <v>6698</v>
      </c>
      <c r="C385" s="15" t="s">
        <v>5029</v>
      </c>
      <c r="D385" s="15" t="s">
        <v>5030</v>
      </c>
      <c r="E385" s="15" t="s">
        <v>6030</v>
      </c>
      <c r="F385" s="15" t="s">
        <v>5032</v>
      </c>
      <c r="G385" s="13">
        <v>563630</v>
      </c>
      <c r="H385" s="13">
        <v>547394</v>
      </c>
      <c r="I385" s="13">
        <v>548553</v>
      </c>
      <c r="J385" s="13"/>
    </row>
    <row r="386" spans="1:10" x14ac:dyDescent="0.2">
      <c r="A386" s="15" t="s">
        <v>410</v>
      </c>
      <c r="B386" s="126" t="s">
        <v>6699</v>
      </c>
      <c r="C386" s="15" t="s">
        <v>6035</v>
      </c>
      <c r="D386" s="15" t="s">
        <v>5030</v>
      </c>
      <c r="E386" s="15" t="s">
        <v>5031</v>
      </c>
      <c r="F386" s="15" t="s">
        <v>5032</v>
      </c>
      <c r="G386" s="13">
        <v>503415</v>
      </c>
      <c r="H386" s="13">
        <v>514937</v>
      </c>
      <c r="I386" s="13">
        <v>547730</v>
      </c>
      <c r="J386" s="13"/>
    </row>
    <row r="387" spans="1:10" x14ac:dyDescent="0.2">
      <c r="A387" s="15" t="s">
        <v>799</v>
      </c>
      <c r="B387" s="126" t="s">
        <v>6700</v>
      </c>
      <c r="C387" s="15" t="s">
        <v>5029</v>
      </c>
      <c r="D387" s="15" t="s">
        <v>5030</v>
      </c>
      <c r="E387" s="15" t="s">
        <v>6030</v>
      </c>
      <c r="F387" s="15" t="s">
        <v>5032</v>
      </c>
      <c r="G387" s="13">
        <v>524088</v>
      </c>
      <c r="H387" s="13">
        <v>523566</v>
      </c>
      <c r="I387" s="13">
        <v>544446</v>
      </c>
      <c r="J387" s="13"/>
    </row>
    <row r="388" spans="1:10" x14ac:dyDescent="0.2">
      <c r="A388" s="15" t="s">
        <v>284</v>
      </c>
      <c r="B388" s="126" t="s">
        <v>5614</v>
      </c>
      <c r="C388" s="15" t="s">
        <v>5029</v>
      </c>
      <c r="D388" s="15" t="s">
        <v>5030</v>
      </c>
      <c r="E388" s="15" t="s">
        <v>6030</v>
      </c>
      <c r="F388" s="15" t="s">
        <v>5032</v>
      </c>
      <c r="G388" s="13">
        <v>510144</v>
      </c>
      <c r="H388" s="13">
        <v>522148</v>
      </c>
      <c r="I388" s="13">
        <v>541953</v>
      </c>
      <c r="J388" s="13"/>
    </row>
    <row r="389" spans="1:10" x14ac:dyDescent="0.2">
      <c r="A389" s="16" t="s">
        <v>4384</v>
      </c>
      <c r="B389" s="127" t="s">
        <v>6701</v>
      </c>
      <c r="C389" s="16" t="s">
        <v>5029</v>
      </c>
      <c r="D389" s="16" t="s">
        <v>5030</v>
      </c>
      <c r="E389" s="16" t="s">
        <v>6030</v>
      </c>
      <c r="F389" s="16" t="s">
        <v>5032</v>
      </c>
      <c r="G389" s="14">
        <v>537300</v>
      </c>
      <c r="H389" s="14">
        <v>530751</v>
      </c>
      <c r="I389" s="14">
        <v>541091</v>
      </c>
      <c r="J389" s="14"/>
    </row>
    <row r="390" spans="1:10" x14ac:dyDescent="0.2">
      <c r="A390" s="116" t="s">
        <v>431</v>
      </c>
      <c r="B390" s="126" t="s">
        <v>6702</v>
      </c>
      <c r="C390" s="15" t="s">
        <v>6035</v>
      </c>
      <c r="D390" s="15" t="s">
        <v>5030</v>
      </c>
      <c r="E390" s="15" t="s">
        <v>6030</v>
      </c>
      <c r="F390" s="15" t="s">
        <v>6034</v>
      </c>
      <c r="G390" s="13">
        <v>548075</v>
      </c>
      <c r="H390" s="13">
        <v>534132</v>
      </c>
      <c r="I390" s="13">
        <v>539494</v>
      </c>
      <c r="J390" s="13"/>
    </row>
    <row r="391" spans="1:10" x14ac:dyDescent="0.2">
      <c r="A391" s="15" t="s">
        <v>1160</v>
      </c>
      <c r="B391" s="126" t="s">
        <v>6703</v>
      </c>
      <c r="C391" s="15" t="s">
        <v>5029</v>
      </c>
      <c r="D391" s="15" t="s">
        <v>5030</v>
      </c>
      <c r="E391" s="15" t="s">
        <v>6030</v>
      </c>
      <c r="F391" s="15" t="s">
        <v>5032</v>
      </c>
      <c r="G391" s="13">
        <v>537628</v>
      </c>
      <c r="H391" s="13">
        <v>534989</v>
      </c>
      <c r="I391" s="13">
        <v>538508</v>
      </c>
      <c r="J391" s="13"/>
    </row>
    <row r="392" spans="1:10" x14ac:dyDescent="0.2">
      <c r="A392" s="15" t="s">
        <v>1903</v>
      </c>
      <c r="B392" s="126" t="s">
        <v>6704</v>
      </c>
      <c r="C392" s="15" t="s">
        <v>6035</v>
      </c>
      <c r="D392" s="15" t="s">
        <v>5030</v>
      </c>
      <c r="E392" s="15" t="s">
        <v>5031</v>
      </c>
      <c r="F392" s="15" t="s">
        <v>5032</v>
      </c>
      <c r="G392" s="13">
        <v>524116</v>
      </c>
      <c r="H392" s="13">
        <v>532889</v>
      </c>
      <c r="I392" s="13">
        <v>537700</v>
      </c>
      <c r="J392" s="13"/>
    </row>
    <row r="393" spans="1:10" x14ac:dyDescent="0.2">
      <c r="A393" s="15" t="s">
        <v>758</v>
      </c>
      <c r="B393" s="126" t="s">
        <v>5615</v>
      </c>
      <c r="C393" s="15" t="s">
        <v>5029</v>
      </c>
      <c r="D393" s="15" t="s">
        <v>5933</v>
      </c>
      <c r="E393" s="15" t="s">
        <v>5031</v>
      </c>
      <c r="F393" s="15" t="s">
        <v>5032</v>
      </c>
      <c r="G393" s="13">
        <v>528389</v>
      </c>
      <c r="H393" s="13">
        <v>524971</v>
      </c>
      <c r="I393" s="13">
        <v>537590</v>
      </c>
      <c r="J393" s="13"/>
    </row>
    <row r="394" spans="1:10" x14ac:dyDescent="0.2">
      <c r="A394" s="16" t="s">
        <v>4276</v>
      </c>
      <c r="B394" s="127" t="s">
        <v>6416</v>
      </c>
      <c r="C394" s="16" t="s">
        <v>5029</v>
      </c>
      <c r="D394" s="16" t="s">
        <v>5030</v>
      </c>
      <c r="E394" s="16" t="s">
        <v>6030</v>
      </c>
      <c r="F394" s="16" t="s">
        <v>5032</v>
      </c>
      <c r="G394" s="14">
        <v>543122</v>
      </c>
      <c r="H394" s="14">
        <v>536555</v>
      </c>
      <c r="I394" s="14">
        <v>536883</v>
      </c>
      <c r="J394" s="14"/>
    </row>
    <row r="395" spans="1:10" x14ac:dyDescent="0.2">
      <c r="A395" s="116" t="s">
        <v>532</v>
      </c>
      <c r="B395" s="126" t="s">
        <v>5616</v>
      </c>
      <c r="C395" s="15" t="s">
        <v>5029</v>
      </c>
      <c r="D395" s="15" t="s">
        <v>5030</v>
      </c>
      <c r="E395" s="15" t="s">
        <v>6030</v>
      </c>
      <c r="F395" s="15" t="s">
        <v>5032</v>
      </c>
      <c r="G395" s="13">
        <v>532923</v>
      </c>
      <c r="H395" s="13">
        <v>532923</v>
      </c>
      <c r="I395" s="13">
        <v>535917</v>
      </c>
      <c r="J395" s="13"/>
    </row>
    <row r="396" spans="1:10" x14ac:dyDescent="0.2">
      <c r="A396" s="15" t="s">
        <v>4164</v>
      </c>
      <c r="B396" s="126" t="s">
        <v>6705</v>
      </c>
      <c r="C396" s="15" t="s">
        <v>5029</v>
      </c>
      <c r="D396" s="15" t="s">
        <v>5030</v>
      </c>
      <c r="E396" s="15" t="s">
        <v>6030</v>
      </c>
      <c r="F396" s="15" t="s">
        <v>5032</v>
      </c>
      <c r="G396" s="13">
        <v>543277</v>
      </c>
      <c r="H396" s="13">
        <v>540634</v>
      </c>
      <c r="I396" s="13">
        <v>534761</v>
      </c>
      <c r="J396" s="13"/>
    </row>
    <row r="397" spans="1:10" x14ac:dyDescent="0.2">
      <c r="A397" s="15" t="s">
        <v>1209</v>
      </c>
      <c r="B397" s="126" t="s">
        <v>6039</v>
      </c>
      <c r="C397" s="15" t="s">
        <v>5029</v>
      </c>
      <c r="D397" s="15" t="s">
        <v>5940</v>
      </c>
      <c r="E397" s="15" t="s">
        <v>5031</v>
      </c>
      <c r="F397" s="15" t="s">
        <v>5032</v>
      </c>
      <c r="G397" s="13">
        <v>546769</v>
      </c>
      <c r="H397" s="13">
        <v>530112</v>
      </c>
      <c r="I397" s="13">
        <v>533859</v>
      </c>
      <c r="J397" s="13"/>
    </row>
    <row r="398" spans="1:10" x14ac:dyDescent="0.2">
      <c r="A398" s="15" t="s">
        <v>579</v>
      </c>
      <c r="B398" s="126" t="s">
        <v>6706</v>
      </c>
      <c r="C398" s="15" t="s">
        <v>5029</v>
      </c>
      <c r="D398" s="15" t="s">
        <v>5030</v>
      </c>
      <c r="E398" s="15" t="s">
        <v>6030</v>
      </c>
      <c r="F398" s="15" t="s">
        <v>5938</v>
      </c>
      <c r="G398" s="13">
        <v>528792</v>
      </c>
      <c r="H398" s="13">
        <v>538785</v>
      </c>
      <c r="I398" s="13">
        <v>533788</v>
      </c>
      <c r="J398" s="13"/>
    </row>
    <row r="399" spans="1:10" x14ac:dyDescent="0.2">
      <c r="A399" s="16" t="s">
        <v>1456</v>
      </c>
      <c r="B399" s="127" t="s">
        <v>6707</v>
      </c>
      <c r="C399" s="16" t="s">
        <v>5029</v>
      </c>
      <c r="D399" s="16" t="s">
        <v>5939</v>
      </c>
      <c r="E399" s="16" t="s">
        <v>5031</v>
      </c>
      <c r="F399" s="16" t="s">
        <v>5032</v>
      </c>
      <c r="G399" s="14">
        <v>472548</v>
      </c>
      <c r="H399" s="14">
        <v>505401</v>
      </c>
      <c r="I399" s="14">
        <v>533327</v>
      </c>
      <c r="J399" s="14"/>
    </row>
    <row r="400" spans="1:10" x14ac:dyDescent="0.2">
      <c r="A400" s="116" t="s">
        <v>594</v>
      </c>
      <c r="B400" s="126" t="s">
        <v>6708</v>
      </c>
      <c r="C400" s="15" t="s">
        <v>5029</v>
      </c>
      <c r="D400" s="15" t="s">
        <v>5946</v>
      </c>
      <c r="E400" s="15" t="s">
        <v>6030</v>
      </c>
      <c r="F400" s="15" t="s">
        <v>6040</v>
      </c>
      <c r="G400" s="13">
        <v>531200</v>
      </c>
      <c r="H400" s="13">
        <v>528000</v>
      </c>
      <c r="I400" s="13">
        <v>532400</v>
      </c>
      <c r="J400" s="13"/>
    </row>
    <row r="401" spans="1:10" x14ac:dyDescent="0.2">
      <c r="A401" s="15" t="s">
        <v>789</v>
      </c>
      <c r="B401" s="126" t="s">
        <v>6709</v>
      </c>
      <c r="C401" s="15" t="s">
        <v>5954</v>
      </c>
      <c r="D401" s="15" t="s">
        <v>5030</v>
      </c>
      <c r="E401" s="15" t="s">
        <v>5031</v>
      </c>
      <c r="F401" s="15" t="s">
        <v>5032</v>
      </c>
      <c r="G401" s="13">
        <v>528064</v>
      </c>
      <c r="H401" s="13">
        <v>528064</v>
      </c>
      <c r="I401" s="13">
        <v>528064</v>
      </c>
      <c r="J401" s="13"/>
    </row>
    <row r="402" spans="1:10" x14ac:dyDescent="0.2">
      <c r="A402" s="15" t="s">
        <v>396</v>
      </c>
      <c r="B402" s="126" t="s">
        <v>5617</v>
      </c>
      <c r="C402" s="15" t="s">
        <v>5968</v>
      </c>
      <c r="D402" s="15" t="s">
        <v>5967</v>
      </c>
      <c r="E402" s="15" t="s">
        <v>5031</v>
      </c>
      <c r="F402" s="15" t="s">
        <v>5032</v>
      </c>
      <c r="G402" s="13">
        <v>528000</v>
      </c>
      <c r="H402" s="13">
        <v>528600</v>
      </c>
      <c r="I402" s="13">
        <v>526200</v>
      </c>
      <c r="J402" s="13"/>
    </row>
    <row r="403" spans="1:10" x14ac:dyDescent="0.2">
      <c r="A403" s="15" t="s">
        <v>1429</v>
      </c>
      <c r="B403" s="126" t="s">
        <v>6710</v>
      </c>
      <c r="C403" s="15" t="s">
        <v>5932</v>
      </c>
      <c r="D403" s="15" t="s">
        <v>5940</v>
      </c>
      <c r="E403" s="15" t="s">
        <v>6361</v>
      </c>
      <c r="F403" s="15" t="s">
        <v>5032</v>
      </c>
      <c r="G403" s="13">
        <v>519604</v>
      </c>
      <c r="H403" s="13">
        <v>536659</v>
      </c>
      <c r="I403" s="13">
        <v>524152</v>
      </c>
      <c r="J403" s="13"/>
    </row>
    <row r="404" spans="1:10" x14ac:dyDescent="0.2">
      <c r="A404" s="16" t="s">
        <v>3187</v>
      </c>
      <c r="B404" s="127" t="s">
        <v>5618</v>
      </c>
      <c r="C404" s="16" t="s">
        <v>5029</v>
      </c>
      <c r="D404" s="16" t="s">
        <v>6041</v>
      </c>
      <c r="E404" s="16" t="s">
        <v>5031</v>
      </c>
      <c r="F404" s="16" t="s">
        <v>5978</v>
      </c>
      <c r="G404" s="14">
        <v>559788</v>
      </c>
      <c r="H404" s="14">
        <v>521537</v>
      </c>
      <c r="I404" s="14">
        <v>520066</v>
      </c>
      <c r="J404" s="14"/>
    </row>
    <row r="405" spans="1:10" x14ac:dyDescent="0.2">
      <c r="A405" s="116" t="s">
        <v>309</v>
      </c>
      <c r="B405" s="126" t="s">
        <v>6711</v>
      </c>
      <c r="C405" s="15" t="s">
        <v>6042</v>
      </c>
      <c r="D405" s="15" t="s">
        <v>5030</v>
      </c>
      <c r="E405" s="15" t="s">
        <v>5031</v>
      </c>
      <c r="F405" s="15" t="s">
        <v>5032</v>
      </c>
      <c r="G405" s="13">
        <v>559703</v>
      </c>
      <c r="H405" s="13">
        <v>531884</v>
      </c>
      <c r="I405" s="13">
        <v>519644</v>
      </c>
      <c r="J405" s="13"/>
    </row>
    <row r="406" spans="1:10" x14ac:dyDescent="0.2">
      <c r="A406" s="15" t="s">
        <v>1402</v>
      </c>
      <c r="B406" s="126" t="s">
        <v>6712</v>
      </c>
      <c r="C406" s="15" t="s">
        <v>5029</v>
      </c>
      <c r="D406" s="15" t="s">
        <v>5030</v>
      </c>
      <c r="E406" s="15" t="s">
        <v>6030</v>
      </c>
      <c r="F406" s="15" t="s">
        <v>5032</v>
      </c>
      <c r="G406" s="13">
        <v>536444</v>
      </c>
      <c r="H406" s="13">
        <v>537494</v>
      </c>
      <c r="I406" s="13">
        <v>517547</v>
      </c>
      <c r="J406" s="13"/>
    </row>
    <row r="407" spans="1:10" x14ac:dyDescent="0.2">
      <c r="A407" s="15" t="s">
        <v>3918</v>
      </c>
      <c r="B407" s="126" t="s">
        <v>5619</v>
      </c>
      <c r="C407" s="15" t="s">
        <v>5029</v>
      </c>
      <c r="D407" s="15" t="s">
        <v>5030</v>
      </c>
      <c r="E407" s="15" t="s">
        <v>6030</v>
      </c>
      <c r="F407" s="15" t="s">
        <v>5935</v>
      </c>
      <c r="G407" s="13">
        <v>516420</v>
      </c>
      <c r="H407" s="13">
        <v>517946</v>
      </c>
      <c r="I407" s="13">
        <v>517183</v>
      </c>
      <c r="J407" s="13"/>
    </row>
    <row r="408" spans="1:10" x14ac:dyDescent="0.2">
      <c r="A408" s="15" t="s">
        <v>1492</v>
      </c>
      <c r="B408" s="126" t="s">
        <v>6417</v>
      </c>
      <c r="C408" s="15" t="s">
        <v>5029</v>
      </c>
      <c r="D408" s="15" t="s">
        <v>5940</v>
      </c>
      <c r="E408" s="15" t="s">
        <v>5031</v>
      </c>
      <c r="F408" s="15" t="s">
        <v>5938</v>
      </c>
      <c r="G408" s="13">
        <v>458423</v>
      </c>
      <c r="H408" s="13">
        <v>521766</v>
      </c>
      <c r="I408" s="13">
        <v>511971</v>
      </c>
      <c r="J408" s="13"/>
    </row>
    <row r="409" spans="1:10" x14ac:dyDescent="0.2">
      <c r="A409" s="16" t="s">
        <v>548</v>
      </c>
      <c r="B409" s="127" t="s">
        <v>6418</v>
      </c>
      <c r="C409" s="16" t="s">
        <v>5029</v>
      </c>
      <c r="D409" s="16" t="s">
        <v>5933</v>
      </c>
      <c r="E409" s="16" t="s">
        <v>5031</v>
      </c>
      <c r="F409" s="16" t="s">
        <v>5032</v>
      </c>
      <c r="G409" s="14">
        <v>520809</v>
      </c>
      <c r="H409" s="14">
        <v>517364</v>
      </c>
      <c r="I409" s="14">
        <v>507720</v>
      </c>
      <c r="J409" s="14"/>
    </row>
    <row r="410" spans="1:10" x14ac:dyDescent="0.2">
      <c r="A410" s="116" t="s">
        <v>764</v>
      </c>
      <c r="B410" s="126" t="s">
        <v>6713</v>
      </c>
      <c r="C410" s="15" t="s">
        <v>5029</v>
      </c>
      <c r="D410" s="15" t="s">
        <v>5030</v>
      </c>
      <c r="E410" s="15" t="s">
        <v>5031</v>
      </c>
      <c r="F410" s="15" t="s">
        <v>5956</v>
      </c>
      <c r="G410" s="13">
        <v>507494</v>
      </c>
      <c r="H410" s="13">
        <v>501966</v>
      </c>
      <c r="I410" s="13">
        <v>504730</v>
      </c>
      <c r="J410" s="13"/>
    </row>
    <row r="411" spans="1:10" x14ac:dyDescent="0.2">
      <c r="A411" s="15" t="s">
        <v>1138</v>
      </c>
      <c r="B411" s="126" t="s">
        <v>6714</v>
      </c>
      <c r="C411" s="15" t="s">
        <v>6043</v>
      </c>
      <c r="D411" s="15" t="s">
        <v>5030</v>
      </c>
      <c r="E411" s="15" t="s">
        <v>5031</v>
      </c>
      <c r="F411" s="15" t="s">
        <v>5956</v>
      </c>
      <c r="G411" s="13">
        <v>489468</v>
      </c>
      <c r="H411" s="13">
        <v>489468</v>
      </c>
      <c r="I411" s="13">
        <v>503295</v>
      </c>
      <c r="J411" s="13"/>
    </row>
    <row r="412" spans="1:10" x14ac:dyDescent="0.2">
      <c r="A412" s="15" t="s">
        <v>3606</v>
      </c>
      <c r="B412" s="126" t="s">
        <v>6715</v>
      </c>
      <c r="C412" s="15" t="s">
        <v>5029</v>
      </c>
      <c r="D412" s="15" t="s">
        <v>5030</v>
      </c>
      <c r="E412" s="15" t="s">
        <v>6030</v>
      </c>
      <c r="F412" s="15" t="s">
        <v>5032</v>
      </c>
      <c r="G412" s="13">
        <v>510135</v>
      </c>
      <c r="H412" s="13">
        <v>502988</v>
      </c>
      <c r="I412" s="13">
        <v>499414</v>
      </c>
      <c r="J412" s="13"/>
    </row>
    <row r="413" spans="1:10" x14ac:dyDescent="0.2">
      <c r="A413" s="15" t="s">
        <v>4388</v>
      </c>
      <c r="B413" s="126" t="s">
        <v>6419</v>
      </c>
      <c r="C413" s="15" t="s">
        <v>5029</v>
      </c>
      <c r="D413" s="15" t="s">
        <v>5030</v>
      </c>
      <c r="E413" s="15" t="s">
        <v>6030</v>
      </c>
      <c r="F413" s="15" t="s">
        <v>5994</v>
      </c>
      <c r="G413" s="13">
        <v>495482</v>
      </c>
      <c r="H413" s="13">
        <v>494462</v>
      </c>
      <c r="I413" s="13">
        <v>494972</v>
      </c>
      <c r="J413" s="13"/>
    </row>
    <row r="414" spans="1:10" x14ac:dyDescent="0.2">
      <c r="A414" s="16" t="s">
        <v>826</v>
      </c>
      <c r="B414" s="127" t="s">
        <v>6716</v>
      </c>
      <c r="C414" s="16" t="s">
        <v>5968</v>
      </c>
      <c r="D414" s="16" t="s">
        <v>5946</v>
      </c>
      <c r="E414" s="16" t="s">
        <v>5031</v>
      </c>
      <c r="F414" s="16" t="s">
        <v>5032</v>
      </c>
      <c r="G414" s="14">
        <v>491400</v>
      </c>
      <c r="H414" s="14">
        <v>496260</v>
      </c>
      <c r="I414" s="14">
        <v>490860</v>
      </c>
      <c r="J414" s="14"/>
    </row>
    <row r="415" spans="1:10" x14ac:dyDescent="0.2">
      <c r="A415" s="116" t="s">
        <v>3611</v>
      </c>
      <c r="B415" s="126" t="s">
        <v>5070</v>
      </c>
      <c r="C415" s="15" t="s">
        <v>5029</v>
      </c>
      <c r="D415" s="15" t="s">
        <v>5030</v>
      </c>
      <c r="E415" s="15" t="s">
        <v>6030</v>
      </c>
      <c r="F415" s="15" t="s">
        <v>6022</v>
      </c>
      <c r="G415" s="13">
        <v>491889</v>
      </c>
      <c r="H415" s="13">
        <v>494810</v>
      </c>
      <c r="I415" s="13">
        <v>487800</v>
      </c>
      <c r="J415" s="13"/>
    </row>
    <row r="416" spans="1:10" x14ac:dyDescent="0.2">
      <c r="A416" s="15" t="s">
        <v>677</v>
      </c>
      <c r="B416" s="126" t="s">
        <v>5620</v>
      </c>
      <c r="C416" s="15" t="s">
        <v>5029</v>
      </c>
      <c r="D416" s="15" t="s">
        <v>5030</v>
      </c>
      <c r="E416" s="15" t="s">
        <v>6030</v>
      </c>
      <c r="F416" s="15" t="s">
        <v>5956</v>
      </c>
      <c r="G416" s="13">
        <v>509465</v>
      </c>
      <c r="H416" s="13">
        <v>499044</v>
      </c>
      <c r="I416" s="13">
        <v>486307</v>
      </c>
      <c r="J416" s="13"/>
    </row>
    <row r="417" spans="1:10" x14ac:dyDescent="0.2">
      <c r="A417" s="15" t="s">
        <v>4268</v>
      </c>
      <c r="B417" s="126" t="s">
        <v>6717</v>
      </c>
      <c r="C417" s="15" t="s">
        <v>5029</v>
      </c>
      <c r="D417" s="15" t="s">
        <v>5030</v>
      </c>
      <c r="E417" s="15" t="s">
        <v>6030</v>
      </c>
      <c r="F417" s="15" t="s">
        <v>5032</v>
      </c>
      <c r="G417" s="13">
        <v>493816</v>
      </c>
      <c r="H417" s="13">
        <v>479846</v>
      </c>
      <c r="I417" s="13">
        <v>484705</v>
      </c>
      <c r="J417" s="13"/>
    </row>
    <row r="418" spans="1:10" x14ac:dyDescent="0.2">
      <c r="A418" s="15" t="s">
        <v>2819</v>
      </c>
      <c r="B418" s="126" t="s">
        <v>6718</v>
      </c>
      <c r="C418" s="15" t="s">
        <v>5029</v>
      </c>
      <c r="D418" s="15" t="s">
        <v>5030</v>
      </c>
      <c r="E418" s="15" t="s">
        <v>6030</v>
      </c>
      <c r="F418" s="15" t="s">
        <v>5032</v>
      </c>
      <c r="G418" s="13">
        <v>469498</v>
      </c>
      <c r="H418" s="13">
        <v>490861</v>
      </c>
      <c r="I418" s="13">
        <v>481366</v>
      </c>
      <c r="J418" s="13"/>
    </row>
    <row r="419" spans="1:10" x14ac:dyDescent="0.2">
      <c r="A419" s="16" t="s">
        <v>421</v>
      </c>
      <c r="B419" s="127" t="s">
        <v>6719</v>
      </c>
      <c r="C419" s="16" t="s">
        <v>5029</v>
      </c>
      <c r="D419" s="16" t="s">
        <v>5939</v>
      </c>
      <c r="E419" s="16" t="s">
        <v>5031</v>
      </c>
      <c r="F419" s="16" t="s">
        <v>5994</v>
      </c>
      <c r="G419" s="14">
        <v>475682</v>
      </c>
      <c r="H419" s="14">
        <v>478827</v>
      </c>
      <c r="I419" s="14">
        <v>480575</v>
      </c>
      <c r="J419" s="14"/>
    </row>
    <row r="420" spans="1:10" x14ac:dyDescent="0.2">
      <c r="A420" s="116" t="s">
        <v>3581</v>
      </c>
      <c r="B420" s="126" t="s">
        <v>6720</v>
      </c>
      <c r="C420" s="15" t="s">
        <v>6044</v>
      </c>
      <c r="D420" s="15" t="s">
        <v>6013</v>
      </c>
      <c r="E420" s="15" t="s">
        <v>5031</v>
      </c>
      <c r="F420" s="15" t="s">
        <v>5032</v>
      </c>
      <c r="G420" s="13">
        <v>454480</v>
      </c>
      <c r="H420" s="13">
        <v>476851</v>
      </c>
      <c r="I420" s="13">
        <v>478617</v>
      </c>
      <c r="J420" s="13"/>
    </row>
    <row r="421" spans="1:10" x14ac:dyDescent="0.2">
      <c r="A421" s="15" t="s">
        <v>931</v>
      </c>
      <c r="B421" s="126" t="s">
        <v>6721</v>
      </c>
      <c r="C421" s="15" t="s">
        <v>5932</v>
      </c>
      <c r="D421" s="15" t="s">
        <v>5933</v>
      </c>
      <c r="E421" s="15" t="s">
        <v>5031</v>
      </c>
      <c r="F421" s="15" t="s">
        <v>5032</v>
      </c>
      <c r="G421" s="13">
        <v>481104</v>
      </c>
      <c r="H421" s="13">
        <v>477490</v>
      </c>
      <c r="I421" s="13">
        <v>477232</v>
      </c>
      <c r="J421" s="13"/>
    </row>
    <row r="422" spans="1:10" x14ac:dyDescent="0.2">
      <c r="A422" s="15" t="s">
        <v>628</v>
      </c>
      <c r="B422" s="126" t="s">
        <v>5621</v>
      </c>
      <c r="C422" s="15" t="s">
        <v>5968</v>
      </c>
      <c r="D422" s="15" t="s">
        <v>5030</v>
      </c>
      <c r="E422" s="15" t="s">
        <v>5031</v>
      </c>
      <c r="F422" s="15" t="s">
        <v>5032</v>
      </c>
      <c r="G422" s="13">
        <v>476481</v>
      </c>
      <c r="H422" s="13">
        <v>481638</v>
      </c>
      <c r="I422" s="13">
        <v>475450</v>
      </c>
      <c r="J422" s="13"/>
    </row>
    <row r="423" spans="1:10" x14ac:dyDescent="0.2">
      <c r="A423" s="15" t="s">
        <v>870</v>
      </c>
      <c r="B423" s="126" t="s">
        <v>5622</v>
      </c>
      <c r="C423" s="15" t="s">
        <v>5029</v>
      </c>
      <c r="D423" s="15" t="s">
        <v>5030</v>
      </c>
      <c r="E423" s="15" t="s">
        <v>5031</v>
      </c>
      <c r="F423" s="15" t="s">
        <v>5935</v>
      </c>
      <c r="G423" s="13">
        <v>477825</v>
      </c>
      <c r="H423" s="13">
        <v>473225</v>
      </c>
      <c r="I423" s="13">
        <v>474375</v>
      </c>
      <c r="J423" s="13"/>
    </row>
    <row r="424" spans="1:10" x14ac:dyDescent="0.2">
      <c r="A424" s="16" t="s">
        <v>3723</v>
      </c>
      <c r="B424" s="127" t="s">
        <v>6722</v>
      </c>
      <c r="C424" s="16" t="s">
        <v>5029</v>
      </c>
      <c r="D424" s="16" t="s">
        <v>5030</v>
      </c>
      <c r="E424" s="16" t="s">
        <v>5031</v>
      </c>
      <c r="F424" s="16" t="s">
        <v>5032</v>
      </c>
      <c r="G424" s="14">
        <v>515797</v>
      </c>
      <c r="H424" s="14">
        <v>466885</v>
      </c>
      <c r="I424" s="14">
        <v>473111</v>
      </c>
      <c r="J424" s="14"/>
    </row>
    <row r="425" spans="1:10" x14ac:dyDescent="0.2">
      <c r="A425" s="116" t="s">
        <v>858</v>
      </c>
      <c r="B425" s="126" t="s">
        <v>5071</v>
      </c>
      <c r="C425" s="15" t="s">
        <v>5968</v>
      </c>
      <c r="D425" s="15" t="s">
        <v>5940</v>
      </c>
      <c r="E425" s="15" t="s">
        <v>6030</v>
      </c>
      <c r="F425" s="15" t="s">
        <v>5032</v>
      </c>
      <c r="G425" s="13">
        <v>488552</v>
      </c>
      <c r="H425" s="13">
        <v>480964</v>
      </c>
      <c r="I425" s="13">
        <v>471625</v>
      </c>
      <c r="J425" s="13"/>
    </row>
    <row r="426" spans="1:10" x14ac:dyDescent="0.2">
      <c r="A426" s="15" t="s">
        <v>4593</v>
      </c>
      <c r="B426" s="126" t="s">
        <v>6723</v>
      </c>
      <c r="C426" s="15" t="s">
        <v>5029</v>
      </c>
      <c r="D426" s="15" t="s">
        <v>5030</v>
      </c>
      <c r="E426" s="15" t="s">
        <v>6030</v>
      </c>
      <c r="F426" s="15" t="s">
        <v>5978</v>
      </c>
      <c r="G426" s="13">
        <v>465524</v>
      </c>
      <c r="H426" s="13">
        <v>470267</v>
      </c>
      <c r="I426" s="13">
        <v>470945</v>
      </c>
      <c r="J426" s="13"/>
    </row>
    <row r="427" spans="1:10" x14ac:dyDescent="0.2">
      <c r="A427" s="15" t="s">
        <v>223</v>
      </c>
      <c r="B427" s="126" t="s">
        <v>6724</v>
      </c>
      <c r="C427" s="15" t="s">
        <v>5934</v>
      </c>
      <c r="D427" s="15" t="s">
        <v>5030</v>
      </c>
      <c r="E427" s="15" t="s">
        <v>6030</v>
      </c>
      <c r="F427" s="15" t="s">
        <v>5032</v>
      </c>
      <c r="G427" s="13">
        <v>470937</v>
      </c>
      <c r="H427" s="13">
        <v>469372</v>
      </c>
      <c r="I427" s="13">
        <v>469764</v>
      </c>
      <c r="J427" s="13"/>
    </row>
    <row r="428" spans="1:10" x14ac:dyDescent="0.2">
      <c r="A428" s="15" t="s">
        <v>702</v>
      </c>
      <c r="B428" s="126" t="s">
        <v>5072</v>
      </c>
      <c r="C428" s="15" t="s">
        <v>5029</v>
      </c>
      <c r="D428" s="15" t="s">
        <v>5030</v>
      </c>
      <c r="E428" s="15" t="s">
        <v>6361</v>
      </c>
      <c r="F428" s="15" t="s">
        <v>5032</v>
      </c>
      <c r="G428" s="13">
        <v>462869</v>
      </c>
      <c r="H428" s="13">
        <v>457606</v>
      </c>
      <c r="I428" s="13">
        <v>469302</v>
      </c>
      <c r="J428" s="13"/>
    </row>
    <row r="429" spans="1:10" x14ac:dyDescent="0.2">
      <c r="A429" s="16" t="s">
        <v>2202</v>
      </c>
      <c r="B429" s="127" t="s">
        <v>5623</v>
      </c>
      <c r="C429" s="16" t="s">
        <v>6044</v>
      </c>
      <c r="D429" s="16" t="s">
        <v>5939</v>
      </c>
      <c r="E429" s="16" t="s">
        <v>6030</v>
      </c>
      <c r="F429" s="16" t="s">
        <v>5032</v>
      </c>
      <c r="G429" s="14">
        <v>462381</v>
      </c>
      <c r="H429" s="14">
        <v>455801</v>
      </c>
      <c r="I429" s="14">
        <v>468084</v>
      </c>
      <c r="J429" s="14"/>
    </row>
    <row r="430" spans="1:10" x14ac:dyDescent="0.2">
      <c r="A430" s="116" t="s">
        <v>412</v>
      </c>
      <c r="B430" s="126" t="s">
        <v>6725</v>
      </c>
      <c r="C430" s="15" t="s">
        <v>6017</v>
      </c>
      <c r="D430" s="15" t="s">
        <v>5030</v>
      </c>
      <c r="E430" s="15" t="s">
        <v>6030</v>
      </c>
      <c r="F430" s="15" t="s">
        <v>5032</v>
      </c>
      <c r="G430" s="13">
        <v>466900</v>
      </c>
      <c r="H430" s="13">
        <v>466900</v>
      </c>
      <c r="I430" s="13">
        <v>464148</v>
      </c>
      <c r="J430" s="13"/>
    </row>
    <row r="431" spans="1:10" x14ac:dyDescent="0.2">
      <c r="A431" s="15" t="s">
        <v>4536</v>
      </c>
      <c r="B431" s="126" t="s">
        <v>6726</v>
      </c>
      <c r="C431" s="15" t="s">
        <v>6045</v>
      </c>
      <c r="D431" s="15" t="s">
        <v>5030</v>
      </c>
      <c r="E431" s="15" t="s">
        <v>6030</v>
      </c>
      <c r="F431" s="15" t="s">
        <v>5032</v>
      </c>
      <c r="G431" s="13">
        <v>484107</v>
      </c>
      <c r="H431" s="13">
        <v>459454</v>
      </c>
      <c r="I431" s="13">
        <v>462335</v>
      </c>
      <c r="J431" s="13"/>
    </row>
    <row r="432" spans="1:10" x14ac:dyDescent="0.2">
      <c r="A432" s="15" t="s">
        <v>743</v>
      </c>
      <c r="B432" s="126" t="s">
        <v>5624</v>
      </c>
      <c r="C432" s="15" t="s">
        <v>5029</v>
      </c>
      <c r="D432" s="15" t="s">
        <v>5030</v>
      </c>
      <c r="E432" s="15" t="s">
        <v>5031</v>
      </c>
      <c r="F432" s="15" t="s">
        <v>6046</v>
      </c>
      <c r="G432" s="13">
        <v>502314</v>
      </c>
      <c r="H432" s="13">
        <v>492836</v>
      </c>
      <c r="I432" s="13">
        <v>461876</v>
      </c>
      <c r="J432" s="13"/>
    </row>
    <row r="433" spans="1:10" x14ac:dyDescent="0.2">
      <c r="A433" s="15" t="s">
        <v>749</v>
      </c>
      <c r="B433" s="126" t="s">
        <v>5625</v>
      </c>
      <c r="C433" s="15" t="s">
        <v>5029</v>
      </c>
      <c r="D433" s="15" t="s">
        <v>5030</v>
      </c>
      <c r="E433" s="15" t="s">
        <v>6030</v>
      </c>
      <c r="F433" s="15" t="s">
        <v>6046</v>
      </c>
      <c r="G433" s="13">
        <v>481176</v>
      </c>
      <c r="H433" s="13">
        <v>485914</v>
      </c>
      <c r="I433" s="13">
        <v>458167</v>
      </c>
      <c r="J433" s="13"/>
    </row>
    <row r="434" spans="1:10" x14ac:dyDescent="0.2">
      <c r="A434" s="16" t="s">
        <v>3472</v>
      </c>
      <c r="B434" s="127" t="s">
        <v>6727</v>
      </c>
      <c r="C434" s="16" t="s">
        <v>5029</v>
      </c>
      <c r="D434" s="16" t="s">
        <v>6047</v>
      </c>
      <c r="E434" s="16" t="s">
        <v>5031</v>
      </c>
      <c r="F434" s="16" t="s">
        <v>5032</v>
      </c>
      <c r="G434" s="14">
        <v>440458</v>
      </c>
      <c r="H434" s="14">
        <v>461856</v>
      </c>
      <c r="I434" s="14">
        <v>456807</v>
      </c>
      <c r="J434" s="14"/>
    </row>
    <row r="435" spans="1:10" x14ac:dyDescent="0.2">
      <c r="A435" s="116" t="s">
        <v>727</v>
      </c>
      <c r="B435" s="126" t="s">
        <v>6728</v>
      </c>
      <c r="C435" s="15" t="s">
        <v>5029</v>
      </c>
      <c r="D435" s="15" t="s">
        <v>6047</v>
      </c>
      <c r="E435" s="15" t="s">
        <v>5031</v>
      </c>
      <c r="F435" s="15" t="s">
        <v>5032</v>
      </c>
      <c r="G435" s="13">
        <v>462884</v>
      </c>
      <c r="H435" s="13">
        <v>465321</v>
      </c>
      <c r="I435" s="13">
        <v>454601</v>
      </c>
      <c r="J435" s="13"/>
    </row>
    <row r="436" spans="1:10" x14ac:dyDescent="0.2">
      <c r="A436" s="15" t="s">
        <v>991</v>
      </c>
      <c r="B436" s="126" t="s">
        <v>6048</v>
      </c>
      <c r="C436" s="15" t="s">
        <v>5029</v>
      </c>
      <c r="D436" s="15" t="s">
        <v>5967</v>
      </c>
      <c r="E436" s="15" t="s">
        <v>6030</v>
      </c>
      <c r="F436" s="15" t="s">
        <v>5032</v>
      </c>
      <c r="G436" s="13">
        <v>466480</v>
      </c>
      <c r="H436" s="13">
        <v>463050</v>
      </c>
      <c r="I436" s="13">
        <v>452760</v>
      </c>
      <c r="J436" s="13"/>
    </row>
    <row r="437" spans="1:10" x14ac:dyDescent="0.2">
      <c r="A437" s="15" t="s">
        <v>1307</v>
      </c>
      <c r="B437" s="126" t="s">
        <v>5626</v>
      </c>
      <c r="C437" s="15" t="s">
        <v>5934</v>
      </c>
      <c r="D437" s="15" t="s">
        <v>5030</v>
      </c>
      <c r="E437" s="15" t="s">
        <v>6030</v>
      </c>
      <c r="F437" s="15" t="s">
        <v>5032</v>
      </c>
      <c r="G437" s="13">
        <v>472012</v>
      </c>
      <c r="H437" s="13">
        <v>465159</v>
      </c>
      <c r="I437" s="13">
        <v>450596</v>
      </c>
      <c r="J437" s="13"/>
    </row>
    <row r="438" spans="1:10" x14ac:dyDescent="0.2">
      <c r="A438" s="15" t="s">
        <v>943</v>
      </c>
      <c r="B438" s="126" t="s">
        <v>5073</v>
      </c>
      <c r="C438" s="15" t="s">
        <v>5029</v>
      </c>
      <c r="D438" s="15" t="s">
        <v>5030</v>
      </c>
      <c r="E438" s="15" t="s">
        <v>6030</v>
      </c>
      <c r="F438" s="15" t="s">
        <v>5032</v>
      </c>
      <c r="G438" s="13">
        <v>447100</v>
      </c>
      <c r="H438" s="13">
        <v>448800</v>
      </c>
      <c r="I438" s="13">
        <v>450500</v>
      </c>
      <c r="J438" s="13"/>
    </row>
    <row r="439" spans="1:10" x14ac:dyDescent="0.2">
      <c r="A439" s="16" t="s">
        <v>2211</v>
      </c>
      <c r="B439" s="127" t="s">
        <v>6729</v>
      </c>
      <c r="C439" s="16" t="s">
        <v>5029</v>
      </c>
      <c r="D439" s="16" t="s">
        <v>5030</v>
      </c>
      <c r="E439" s="16" t="s">
        <v>6030</v>
      </c>
      <c r="F439" s="16" t="s">
        <v>5032</v>
      </c>
      <c r="G439" s="14">
        <v>437424</v>
      </c>
      <c r="H439" s="14">
        <v>443968</v>
      </c>
      <c r="I439" s="14">
        <v>450168</v>
      </c>
      <c r="J439" s="14"/>
    </row>
    <row r="440" spans="1:10" x14ac:dyDescent="0.2">
      <c r="A440" s="116" t="s">
        <v>641</v>
      </c>
      <c r="B440" s="126" t="s">
        <v>6730</v>
      </c>
      <c r="C440" s="15" t="s">
        <v>5029</v>
      </c>
      <c r="D440" s="15" t="s">
        <v>5030</v>
      </c>
      <c r="E440" s="15" t="s">
        <v>6030</v>
      </c>
      <c r="F440" s="15" t="s">
        <v>6049</v>
      </c>
      <c r="G440" s="13">
        <v>449882</v>
      </c>
      <c r="H440" s="13">
        <v>444724</v>
      </c>
      <c r="I440" s="13">
        <v>449309</v>
      </c>
      <c r="J440" s="13"/>
    </row>
    <row r="441" spans="1:10" x14ac:dyDescent="0.2">
      <c r="A441" s="15" t="s">
        <v>1203</v>
      </c>
      <c r="B441" s="126" t="s">
        <v>6731</v>
      </c>
      <c r="C441" s="15" t="s">
        <v>6050</v>
      </c>
      <c r="D441" s="15" t="s">
        <v>6051</v>
      </c>
      <c r="E441" s="15" t="s">
        <v>6030</v>
      </c>
      <c r="F441" s="15" t="s">
        <v>5032</v>
      </c>
      <c r="G441" s="13">
        <v>448641</v>
      </c>
      <c r="H441" s="13">
        <v>445719</v>
      </c>
      <c r="I441" s="13">
        <v>449007</v>
      </c>
      <c r="J441" s="13"/>
    </row>
    <row r="442" spans="1:10" x14ac:dyDescent="0.2">
      <c r="A442" s="15" t="s">
        <v>3716</v>
      </c>
      <c r="B442" s="126" t="s">
        <v>6732</v>
      </c>
      <c r="C442" s="15" t="s">
        <v>5932</v>
      </c>
      <c r="D442" s="15" t="s">
        <v>5030</v>
      </c>
      <c r="E442" s="15" t="s">
        <v>6030</v>
      </c>
      <c r="F442" s="15" t="s">
        <v>5032</v>
      </c>
      <c r="G442" s="13">
        <v>449140</v>
      </c>
      <c r="H442" s="13">
        <v>448843</v>
      </c>
      <c r="I442" s="13">
        <v>448843</v>
      </c>
      <c r="J442" s="13"/>
    </row>
    <row r="443" spans="1:10" x14ac:dyDescent="0.2">
      <c r="A443" s="15" t="s">
        <v>4538</v>
      </c>
      <c r="B443" s="126" t="s">
        <v>6733</v>
      </c>
      <c r="C443" s="15" t="s">
        <v>5029</v>
      </c>
      <c r="D443" s="15" t="s">
        <v>5939</v>
      </c>
      <c r="E443" s="15" t="s">
        <v>6030</v>
      </c>
      <c r="F443" s="15" t="s">
        <v>5938</v>
      </c>
      <c r="G443" s="13">
        <v>416465</v>
      </c>
      <c r="H443" s="13">
        <v>420009</v>
      </c>
      <c r="I443" s="13">
        <v>447478</v>
      </c>
      <c r="J443" s="13"/>
    </row>
    <row r="444" spans="1:10" x14ac:dyDescent="0.2">
      <c r="A444" s="16" t="s">
        <v>1889</v>
      </c>
      <c r="B444" s="127" t="s">
        <v>5627</v>
      </c>
      <c r="C444" s="16" t="s">
        <v>5029</v>
      </c>
      <c r="D444" s="16" t="s">
        <v>6000</v>
      </c>
      <c r="E444" s="16" t="s">
        <v>6030</v>
      </c>
      <c r="F444" s="16" t="s">
        <v>6049</v>
      </c>
      <c r="G444" s="14">
        <v>437029</v>
      </c>
      <c r="H444" s="14">
        <v>440131</v>
      </c>
      <c r="I444" s="14">
        <v>446645</v>
      </c>
      <c r="J444" s="14"/>
    </row>
    <row r="445" spans="1:10" x14ac:dyDescent="0.2">
      <c r="A445" s="116" t="s">
        <v>1142</v>
      </c>
      <c r="B445" s="126" t="s">
        <v>6734</v>
      </c>
      <c r="C445" s="15" t="s">
        <v>5029</v>
      </c>
      <c r="D445" s="15" t="s">
        <v>5030</v>
      </c>
      <c r="E445" s="15" t="s">
        <v>6030</v>
      </c>
      <c r="F445" s="15" t="s">
        <v>5032</v>
      </c>
      <c r="G445" s="13">
        <v>459498</v>
      </c>
      <c r="H445" s="13">
        <v>461537</v>
      </c>
      <c r="I445" s="13">
        <v>445904</v>
      </c>
      <c r="J445" s="13"/>
    </row>
    <row r="446" spans="1:10" x14ac:dyDescent="0.2">
      <c r="A446" s="15" t="s">
        <v>624</v>
      </c>
      <c r="B446" s="126" t="s">
        <v>5074</v>
      </c>
      <c r="C446" s="15" t="s">
        <v>5029</v>
      </c>
      <c r="D446" s="15" t="s">
        <v>5940</v>
      </c>
      <c r="E446" s="15" t="s">
        <v>5031</v>
      </c>
      <c r="F446" s="15" t="s">
        <v>5032</v>
      </c>
      <c r="G446" s="13">
        <v>446000</v>
      </c>
      <c r="H446" s="13">
        <v>446000</v>
      </c>
      <c r="I446" s="13">
        <v>445500</v>
      </c>
      <c r="J446" s="13"/>
    </row>
    <row r="447" spans="1:10" x14ac:dyDescent="0.2">
      <c r="A447" s="15" t="s">
        <v>602</v>
      </c>
      <c r="B447" s="126" t="s">
        <v>6735</v>
      </c>
      <c r="C447" s="15" t="s">
        <v>6050</v>
      </c>
      <c r="D447" s="15" t="s">
        <v>6000</v>
      </c>
      <c r="E447" s="15" t="s">
        <v>6030</v>
      </c>
      <c r="F447" s="15" t="s">
        <v>5938</v>
      </c>
      <c r="G447" s="13">
        <v>459566</v>
      </c>
      <c r="H447" s="13">
        <v>442882</v>
      </c>
      <c r="I447" s="13">
        <v>445410</v>
      </c>
      <c r="J447" s="13"/>
    </row>
    <row r="448" spans="1:10" x14ac:dyDescent="0.2">
      <c r="A448" s="15" t="s">
        <v>927</v>
      </c>
      <c r="B448" s="126" t="s">
        <v>6736</v>
      </c>
      <c r="C448" s="15" t="s">
        <v>6052</v>
      </c>
      <c r="D448" s="15" t="s">
        <v>5030</v>
      </c>
      <c r="E448" s="15" t="s">
        <v>5031</v>
      </c>
      <c r="F448" s="15" t="s">
        <v>5937</v>
      </c>
      <c r="G448" s="13">
        <v>430457</v>
      </c>
      <c r="H448" s="13">
        <v>438826</v>
      </c>
      <c r="I448" s="13">
        <v>445102</v>
      </c>
      <c r="J448" s="13"/>
    </row>
    <row r="449" spans="1:10" x14ac:dyDescent="0.2">
      <c r="A449" s="16" t="s">
        <v>368</v>
      </c>
      <c r="B449" s="127" t="s">
        <v>6737</v>
      </c>
      <c r="C449" s="16" t="s">
        <v>5029</v>
      </c>
      <c r="D449" s="16" t="s">
        <v>6053</v>
      </c>
      <c r="E449" s="16" t="s">
        <v>5031</v>
      </c>
      <c r="F449" s="16" t="s">
        <v>5937</v>
      </c>
      <c r="G449" s="14">
        <v>439996</v>
      </c>
      <c r="H449" s="14">
        <v>443362</v>
      </c>
      <c r="I449" s="14">
        <v>442464</v>
      </c>
      <c r="J449" s="14"/>
    </row>
    <row r="450" spans="1:10" x14ac:dyDescent="0.2">
      <c r="A450" s="116" t="s">
        <v>406</v>
      </c>
      <c r="B450" s="126" t="s">
        <v>5628</v>
      </c>
      <c r="C450" s="15" t="s">
        <v>6054</v>
      </c>
      <c r="D450" s="15" t="s">
        <v>6055</v>
      </c>
      <c r="E450" s="15" t="s">
        <v>5031</v>
      </c>
      <c r="F450" s="15" t="s">
        <v>5032</v>
      </c>
      <c r="G450" s="13">
        <v>437291</v>
      </c>
      <c r="H450" s="13">
        <v>439623</v>
      </c>
      <c r="I450" s="13">
        <v>440206</v>
      </c>
      <c r="J450" s="13"/>
    </row>
    <row r="451" spans="1:10" x14ac:dyDescent="0.2">
      <c r="A451" s="15" t="s">
        <v>4653</v>
      </c>
      <c r="B451" s="126" t="s">
        <v>6738</v>
      </c>
      <c r="C451" s="15" t="s">
        <v>5029</v>
      </c>
      <c r="D451" s="15" t="s">
        <v>5030</v>
      </c>
      <c r="E451" s="15" t="s">
        <v>5031</v>
      </c>
      <c r="F451" s="15" t="s">
        <v>5032</v>
      </c>
      <c r="G451" s="13">
        <v>432086</v>
      </c>
      <c r="H451" s="13">
        <v>438535</v>
      </c>
      <c r="I451" s="13">
        <v>440023</v>
      </c>
      <c r="J451" s="13"/>
    </row>
    <row r="452" spans="1:10" x14ac:dyDescent="0.2">
      <c r="A452" s="15" t="s">
        <v>950</v>
      </c>
      <c r="B452" s="126" t="s">
        <v>6739</v>
      </c>
      <c r="C452" s="15" t="s">
        <v>5029</v>
      </c>
      <c r="D452" s="15" t="s">
        <v>6055</v>
      </c>
      <c r="E452" s="15" t="s">
        <v>6030</v>
      </c>
      <c r="F452" s="15" t="s">
        <v>5032</v>
      </c>
      <c r="G452" s="13">
        <v>430427</v>
      </c>
      <c r="H452" s="13">
        <v>442760</v>
      </c>
      <c r="I452" s="13">
        <v>435052</v>
      </c>
      <c r="J452" s="13"/>
    </row>
    <row r="453" spans="1:10" x14ac:dyDescent="0.2">
      <c r="A453" s="15" t="s">
        <v>1363</v>
      </c>
      <c r="B453" s="126" t="s">
        <v>5236</v>
      </c>
      <c r="C453" s="15" t="s">
        <v>5029</v>
      </c>
      <c r="D453" s="15" t="s">
        <v>5030</v>
      </c>
      <c r="E453" s="15" t="s">
        <v>6030</v>
      </c>
      <c r="F453" s="15" t="s">
        <v>5032</v>
      </c>
      <c r="G453" s="13">
        <v>414307</v>
      </c>
      <c r="H453" s="13">
        <v>423430</v>
      </c>
      <c r="I453" s="13">
        <v>433627</v>
      </c>
      <c r="J453" s="13"/>
    </row>
    <row r="454" spans="1:10" x14ac:dyDescent="0.2">
      <c r="A454" s="16" t="s">
        <v>948</v>
      </c>
      <c r="B454" s="127" t="s">
        <v>6740</v>
      </c>
      <c r="C454" s="16" t="s">
        <v>5029</v>
      </c>
      <c r="D454" s="16" t="s">
        <v>6056</v>
      </c>
      <c r="E454" s="16" t="s">
        <v>6030</v>
      </c>
      <c r="F454" s="16" t="s">
        <v>6057</v>
      </c>
      <c r="G454" s="14">
        <v>412393</v>
      </c>
      <c r="H454" s="14">
        <v>421557</v>
      </c>
      <c r="I454" s="14">
        <v>433165</v>
      </c>
      <c r="J454" s="14"/>
    </row>
    <row r="455" spans="1:10" x14ac:dyDescent="0.2">
      <c r="A455" s="116" t="s">
        <v>4947</v>
      </c>
      <c r="B455" s="126" t="s">
        <v>6741</v>
      </c>
      <c r="C455" s="15" t="s">
        <v>5029</v>
      </c>
      <c r="D455" s="15" t="s">
        <v>5030</v>
      </c>
      <c r="E455" s="15" t="s">
        <v>6030</v>
      </c>
      <c r="F455" s="15" t="s">
        <v>5032</v>
      </c>
      <c r="G455" s="13">
        <v>433779</v>
      </c>
      <c r="H455" s="13">
        <v>423995</v>
      </c>
      <c r="I455" s="13">
        <v>424538</v>
      </c>
      <c r="J455" s="13"/>
    </row>
    <row r="456" spans="1:10" x14ac:dyDescent="0.2">
      <c r="A456" s="15" t="s">
        <v>872</v>
      </c>
      <c r="B456" s="126" t="s">
        <v>5075</v>
      </c>
      <c r="C456" s="15" t="s">
        <v>5029</v>
      </c>
      <c r="D456" s="15" t="s">
        <v>5030</v>
      </c>
      <c r="E456" s="15" t="s">
        <v>6030</v>
      </c>
      <c r="F456" s="15" t="s">
        <v>5032</v>
      </c>
      <c r="G456" s="13">
        <v>461926</v>
      </c>
      <c r="H456" s="13">
        <v>445230</v>
      </c>
      <c r="I456" s="13">
        <v>419258</v>
      </c>
      <c r="J456" s="13"/>
    </row>
    <row r="457" spans="1:10" x14ac:dyDescent="0.2">
      <c r="A457" s="15" t="s">
        <v>1990</v>
      </c>
      <c r="B457" s="126" t="s">
        <v>6742</v>
      </c>
      <c r="C457" s="15" t="s">
        <v>5029</v>
      </c>
      <c r="D457" s="15" t="s">
        <v>5030</v>
      </c>
      <c r="E457" s="15" t="s">
        <v>5031</v>
      </c>
      <c r="F457" s="15" t="s">
        <v>5032</v>
      </c>
      <c r="G457" s="13">
        <v>412716</v>
      </c>
      <c r="H457" s="13">
        <v>415976</v>
      </c>
      <c r="I457" s="13">
        <v>419236</v>
      </c>
      <c r="J457" s="13"/>
    </row>
    <row r="458" spans="1:10" x14ac:dyDescent="0.2">
      <c r="A458" s="15" t="s">
        <v>1019</v>
      </c>
      <c r="B458" s="126" t="s">
        <v>6743</v>
      </c>
      <c r="C458" s="15" t="s">
        <v>6054</v>
      </c>
      <c r="D458" s="15" t="s">
        <v>5030</v>
      </c>
      <c r="E458" s="15" t="s">
        <v>6030</v>
      </c>
      <c r="F458" s="15" t="s">
        <v>5032</v>
      </c>
      <c r="G458" s="13">
        <v>414400</v>
      </c>
      <c r="H458" s="13">
        <v>419200</v>
      </c>
      <c r="I458" s="13">
        <v>417600</v>
      </c>
      <c r="J458" s="13"/>
    </row>
    <row r="459" spans="1:10" x14ac:dyDescent="0.2">
      <c r="A459" s="16" t="s">
        <v>515</v>
      </c>
      <c r="B459" s="127" t="s">
        <v>6744</v>
      </c>
      <c r="C459" s="16" t="s">
        <v>6054</v>
      </c>
      <c r="D459" s="16" t="s">
        <v>6055</v>
      </c>
      <c r="E459" s="16" t="s">
        <v>6030</v>
      </c>
      <c r="F459" s="16" t="s">
        <v>5032</v>
      </c>
      <c r="G459" s="14">
        <v>419370</v>
      </c>
      <c r="H459" s="14">
        <v>421527</v>
      </c>
      <c r="I459" s="14">
        <v>415918</v>
      </c>
      <c r="J459" s="14"/>
    </row>
    <row r="460" spans="1:10" x14ac:dyDescent="0.2">
      <c r="A460" s="116" t="s">
        <v>611</v>
      </c>
      <c r="B460" s="126" t="s">
        <v>6745</v>
      </c>
      <c r="C460" s="15" t="s">
        <v>6045</v>
      </c>
      <c r="D460" s="15" t="s">
        <v>6047</v>
      </c>
      <c r="E460" s="15" t="s">
        <v>5031</v>
      </c>
      <c r="F460" s="15" t="s">
        <v>5032</v>
      </c>
      <c r="G460" s="13">
        <v>407192</v>
      </c>
      <c r="H460" s="13">
        <v>405007</v>
      </c>
      <c r="I460" s="13">
        <v>415717</v>
      </c>
      <c r="J460" s="13"/>
    </row>
    <row r="461" spans="1:10" x14ac:dyDescent="0.2">
      <c r="A461" s="15" t="s">
        <v>513</v>
      </c>
      <c r="B461" s="126" t="s">
        <v>5237</v>
      </c>
      <c r="C461" s="15" t="s">
        <v>5029</v>
      </c>
      <c r="D461" s="15" t="s">
        <v>5030</v>
      </c>
      <c r="E461" s="15" t="s">
        <v>6030</v>
      </c>
      <c r="F461" s="15" t="s">
        <v>5032</v>
      </c>
      <c r="G461" s="13">
        <v>408095</v>
      </c>
      <c r="H461" s="13">
        <v>419780</v>
      </c>
      <c r="I461" s="13">
        <v>414387</v>
      </c>
      <c r="J461" s="13"/>
    </row>
    <row r="462" spans="1:10" x14ac:dyDescent="0.2">
      <c r="A462" s="15" t="s">
        <v>844</v>
      </c>
      <c r="B462" s="126" t="s">
        <v>5238</v>
      </c>
      <c r="C462" s="15" t="s">
        <v>5029</v>
      </c>
      <c r="D462" s="15" t="s">
        <v>5030</v>
      </c>
      <c r="E462" s="15" t="s">
        <v>6030</v>
      </c>
      <c r="F462" s="15" t="s">
        <v>5032</v>
      </c>
      <c r="G462" s="13">
        <v>412100</v>
      </c>
      <c r="H462" s="13">
        <v>415350</v>
      </c>
      <c r="I462" s="13">
        <v>414050</v>
      </c>
      <c r="J462" s="13"/>
    </row>
    <row r="463" spans="1:10" x14ac:dyDescent="0.2">
      <c r="A463" s="15" t="s">
        <v>4113</v>
      </c>
      <c r="B463" s="126" t="s">
        <v>6420</v>
      </c>
      <c r="C463" s="15" t="s">
        <v>5029</v>
      </c>
      <c r="D463" s="15" t="s">
        <v>5030</v>
      </c>
      <c r="E463" s="15" t="s">
        <v>6030</v>
      </c>
      <c r="F463" s="15" t="s">
        <v>5032</v>
      </c>
      <c r="G463" s="13">
        <v>440532</v>
      </c>
      <c r="H463" s="13">
        <v>419841</v>
      </c>
      <c r="I463" s="13">
        <v>413807</v>
      </c>
      <c r="J463" s="13"/>
    </row>
    <row r="464" spans="1:10" x14ac:dyDescent="0.2">
      <c r="A464" s="16" t="s">
        <v>542</v>
      </c>
      <c r="B464" s="127" t="s">
        <v>6746</v>
      </c>
      <c r="C464" s="16" t="s">
        <v>6058</v>
      </c>
      <c r="D464" s="16" t="s">
        <v>5030</v>
      </c>
      <c r="E464" s="16" t="s">
        <v>6030</v>
      </c>
      <c r="F464" s="16" t="s">
        <v>5032</v>
      </c>
      <c r="G464" s="14">
        <v>399570</v>
      </c>
      <c r="H464" s="14">
        <v>408120</v>
      </c>
      <c r="I464" s="14">
        <v>413250</v>
      </c>
      <c r="J464" s="14"/>
    </row>
    <row r="465" spans="1:10" x14ac:dyDescent="0.2">
      <c r="A465" s="116" t="s">
        <v>731</v>
      </c>
      <c r="B465" s="126" t="s">
        <v>6747</v>
      </c>
      <c r="C465" s="15" t="s">
        <v>5029</v>
      </c>
      <c r="D465" s="15" t="s">
        <v>5939</v>
      </c>
      <c r="E465" s="15" t="s">
        <v>5031</v>
      </c>
      <c r="F465" s="15" t="s">
        <v>5032</v>
      </c>
      <c r="G465" s="13">
        <v>410145</v>
      </c>
      <c r="H465" s="13">
        <v>411242</v>
      </c>
      <c r="I465" s="13">
        <v>412779</v>
      </c>
      <c r="J465" s="13"/>
    </row>
    <row r="466" spans="1:10" x14ac:dyDescent="0.2">
      <c r="A466" s="15" t="s">
        <v>1125</v>
      </c>
      <c r="B466" s="126" t="s">
        <v>6748</v>
      </c>
      <c r="C466" s="15" t="s">
        <v>5957</v>
      </c>
      <c r="D466" s="15" t="s">
        <v>5030</v>
      </c>
      <c r="E466" s="15" t="s">
        <v>5031</v>
      </c>
      <c r="F466" s="15" t="s">
        <v>5032</v>
      </c>
      <c r="G466" s="13">
        <v>413261</v>
      </c>
      <c r="H466" s="13">
        <v>413823</v>
      </c>
      <c r="I466" s="13">
        <v>409892</v>
      </c>
      <c r="J466" s="13"/>
    </row>
    <row r="467" spans="1:10" x14ac:dyDescent="0.2">
      <c r="A467" s="15" t="s">
        <v>846</v>
      </c>
      <c r="B467" s="126" t="s">
        <v>6749</v>
      </c>
      <c r="C467" s="15" t="s">
        <v>5029</v>
      </c>
      <c r="D467" s="15" t="s">
        <v>6013</v>
      </c>
      <c r="E467" s="15" t="s">
        <v>6030</v>
      </c>
      <c r="F467" s="15" t="s">
        <v>5032</v>
      </c>
      <c r="G467" s="13">
        <v>408646</v>
      </c>
      <c r="H467" s="13">
        <v>412733</v>
      </c>
      <c r="I467" s="13">
        <v>409554</v>
      </c>
      <c r="J467" s="13"/>
    </row>
    <row r="468" spans="1:10" x14ac:dyDescent="0.2">
      <c r="A468" s="15" t="s">
        <v>1097</v>
      </c>
      <c r="B468" s="126" t="s">
        <v>6750</v>
      </c>
      <c r="C468" s="15" t="s">
        <v>5029</v>
      </c>
      <c r="D468" s="15" t="s">
        <v>5939</v>
      </c>
      <c r="E468" s="15" t="s">
        <v>6030</v>
      </c>
      <c r="F468" s="15" t="s">
        <v>5032</v>
      </c>
      <c r="G468" s="13">
        <v>401067</v>
      </c>
      <c r="H468" s="13">
        <v>408634</v>
      </c>
      <c r="I468" s="13">
        <v>409391</v>
      </c>
      <c r="J468" s="13"/>
    </row>
    <row r="469" spans="1:10" x14ac:dyDescent="0.2">
      <c r="A469" s="16" t="s">
        <v>1017</v>
      </c>
      <c r="B469" s="127" t="s">
        <v>5239</v>
      </c>
      <c r="C469" s="16" t="s">
        <v>5029</v>
      </c>
      <c r="D469" s="16" t="s">
        <v>5030</v>
      </c>
      <c r="E469" s="16" t="s">
        <v>5031</v>
      </c>
      <c r="F469" s="16" t="s">
        <v>5032</v>
      </c>
      <c r="G469" s="14">
        <v>412954</v>
      </c>
      <c r="H469" s="14">
        <v>416242</v>
      </c>
      <c r="I469" s="14">
        <v>409256</v>
      </c>
      <c r="J469" s="14"/>
    </row>
    <row r="470" spans="1:10" x14ac:dyDescent="0.2">
      <c r="A470" s="116" t="s">
        <v>4949</v>
      </c>
      <c r="B470" s="126" t="s">
        <v>5629</v>
      </c>
      <c r="C470" s="15" t="s">
        <v>5950</v>
      </c>
      <c r="D470" s="15" t="s">
        <v>5030</v>
      </c>
      <c r="E470" s="15" t="s">
        <v>5031</v>
      </c>
      <c r="F470" s="15" t="s">
        <v>5032</v>
      </c>
      <c r="G470" s="13">
        <v>421009</v>
      </c>
      <c r="H470" s="13">
        <v>413909</v>
      </c>
      <c r="I470" s="13">
        <v>408940</v>
      </c>
      <c r="J470" s="13"/>
    </row>
    <row r="471" spans="1:10" x14ac:dyDescent="0.2">
      <c r="A471" s="15" t="s">
        <v>1096</v>
      </c>
      <c r="B471" s="126" t="s">
        <v>5076</v>
      </c>
      <c r="C471" s="15" t="s">
        <v>5029</v>
      </c>
      <c r="D471" s="15" t="s">
        <v>5030</v>
      </c>
      <c r="E471" s="15" t="s">
        <v>6030</v>
      </c>
      <c r="F471" s="15" t="s">
        <v>5032</v>
      </c>
      <c r="G471" s="13">
        <v>396328</v>
      </c>
      <c r="H471" s="13">
        <v>404846</v>
      </c>
      <c r="I471" s="13">
        <v>406850</v>
      </c>
      <c r="J471" s="13"/>
    </row>
    <row r="472" spans="1:10" x14ac:dyDescent="0.2">
      <c r="A472" s="15" t="s">
        <v>1578</v>
      </c>
      <c r="B472" s="126" t="s">
        <v>6751</v>
      </c>
      <c r="C472" s="15" t="s">
        <v>5029</v>
      </c>
      <c r="D472" s="15" t="s">
        <v>5030</v>
      </c>
      <c r="E472" s="15" t="s">
        <v>5031</v>
      </c>
      <c r="F472" s="15" t="s">
        <v>5949</v>
      </c>
      <c r="G472" s="13">
        <v>399918</v>
      </c>
      <c r="H472" s="13">
        <v>414667</v>
      </c>
      <c r="I472" s="13">
        <v>406725</v>
      </c>
      <c r="J472" s="13"/>
    </row>
    <row r="473" spans="1:10" x14ac:dyDescent="0.2">
      <c r="A473" s="15" t="s">
        <v>4652</v>
      </c>
      <c r="B473" s="126" t="s">
        <v>6752</v>
      </c>
      <c r="C473" s="15" t="s">
        <v>5029</v>
      </c>
      <c r="D473" s="15" t="s">
        <v>5030</v>
      </c>
      <c r="E473" s="15" t="s">
        <v>6030</v>
      </c>
      <c r="F473" s="15" t="s">
        <v>5949</v>
      </c>
      <c r="G473" s="13">
        <v>417032</v>
      </c>
      <c r="H473" s="13">
        <v>406258</v>
      </c>
      <c r="I473" s="13">
        <v>405624</v>
      </c>
      <c r="J473" s="13"/>
    </row>
    <row r="474" spans="1:10" x14ac:dyDescent="0.2">
      <c r="A474" s="16" t="s">
        <v>747</v>
      </c>
      <c r="B474" s="127" t="s">
        <v>5630</v>
      </c>
      <c r="C474" s="16" t="s">
        <v>5029</v>
      </c>
      <c r="D474" s="16" t="s">
        <v>5030</v>
      </c>
      <c r="E474" s="16" t="s">
        <v>5031</v>
      </c>
      <c r="F474" s="16" t="s">
        <v>5949</v>
      </c>
      <c r="G474" s="14">
        <v>392443</v>
      </c>
      <c r="H474" s="14">
        <v>401362</v>
      </c>
      <c r="I474" s="14">
        <v>405185</v>
      </c>
      <c r="J474" s="14"/>
    </row>
    <row r="475" spans="1:10" x14ac:dyDescent="0.2">
      <c r="A475" s="116" t="s">
        <v>596</v>
      </c>
      <c r="B475" s="126" t="s">
        <v>5240</v>
      </c>
      <c r="C475" s="15" t="s">
        <v>5029</v>
      </c>
      <c r="D475" s="15" t="s">
        <v>5939</v>
      </c>
      <c r="E475" s="15" t="s">
        <v>5031</v>
      </c>
      <c r="F475" s="15" t="s">
        <v>5032</v>
      </c>
      <c r="G475" s="13">
        <v>408666</v>
      </c>
      <c r="H475" s="13">
        <v>411015</v>
      </c>
      <c r="I475" s="13">
        <v>404673</v>
      </c>
      <c r="J475" s="13"/>
    </row>
    <row r="476" spans="1:10" x14ac:dyDescent="0.2">
      <c r="A476" s="15" t="s">
        <v>3454</v>
      </c>
      <c r="B476" s="126" t="s">
        <v>6753</v>
      </c>
      <c r="C476" s="15" t="s">
        <v>5029</v>
      </c>
      <c r="D476" s="15" t="s">
        <v>5030</v>
      </c>
      <c r="E476" s="15" t="s">
        <v>5031</v>
      </c>
      <c r="F476" s="15" t="s">
        <v>5032</v>
      </c>
      <c r="G476" s="13">
        <v>395393</v>
      </c>
      <c r="H476" s="13">
        <v>411267</v>
      </c>
      <c r="I476" s="13">
        <v>402609</v>
      </c>
      <c r="J476" s="13"/>
    </row>
    <row r="477" spans="1:10" x14ac:dyDescent="0.2">
      <c r="A477" s="15" t="s">
        <v>2268</v>
      </c>
      <c r="B477" s="126" t="s">
        <v>5241</v>
      </c>
      <c r="C477" s="15" t="s">
        <v>5029</v>
      </c>
      <c r="D477" s="15" t="s">
        <v>6059</v>
      </c>
      <c r="E477" s="15" t="s">
        <v>6030</v>
      </c>
      <c r="F477" s="15" t="s">
        <v>5949</v>
      </c>
      <c r="G477" s="13">
        <v>404385</v>
      </c>
      <c r="H477" s="13">
        <v>392308</v>
      </c>
      <c r="I477" s="13">
        <v>401262</v>
      </c>
      <c r="J477" s="13"/>
    </row>
    <row r="478" spans="1:10" x14ac:dyDescent="0.2">
      <c r="A478" s="15" t="s">
        <v>659</v>
      </c>
      <c r="B478" s="126" t="s">
        <v>6754</v>
      </c>
      <c r="C478" s="15" t="s">
        <v>5029</v>
      </c>
      <c r="D478" s="15" t="s">
        <v>5030</v>
      </c>
      <c r="E478" s="15" t="s">
        <v>6030</v>
      </c>
      <c r="F478" s="15" t="s">
        <v>5032</v>
      </c>
      <c r="G478" s="13">
        <v>402254</v>
      </c>
      <c r="H478" s="13">
        <v>401627</v>
      </c>
      <c r="I478" s="13">
        <v>400999</v>
      </c>
      <c r="J478" s="13"/>
    </row>
    <row r="479" spans="1:10" x14ac:dyDescent="0.2">
      <c r="A479" s="16" t="s">
        <v>3931</v>
      </c>
      <c r="B479" s="127" t="s">
        <v>6755</v>
      </c>
      <c r="C479" s="16" t="s">
        <v>5029</v>
      </c>
      <c r="D479" s="16" t="s">
        <v>5030</v>
      </c>
      <c r="E479" s="16" t="s">
        <v>6030</v>
      </c>
      <c r="F479" s="16" t="s">
        <v>5032</v>
      </c>
      <c r="G479" s="14">
        <v>402060</v>
      </c>
      <c r="H479" s="14">
        <v>407067</v>
      </c>
      <c r="I479" s="14">
        <v>398054</v>
      </c>
      <c r="J479" s="14"/>
    </row>
    <row r="480" spans="1:10" x14ac:dyDescent="0.2">
      <c r="A480" s="116" t="s">
        <v>4134</v>
      </c>
      <c r="B480" s="126" t="s">
        <v>6756</v>
      </c>
      <c r="C480" s="15" t="s">
        <v>5029</v>
      </c>
      <c r="D480" s="15" t="s">
        <v>6060</v>
      </c>
      <c r="E480" s="15" t="s">
        <v>5031</v>
      </c>
      <c r="F480" s="15" t="s">
        <v>6061</v>
      </c>
      <c r="G480" s="13">
        <v>397747</v>
      </c>
      <c r="H480" s="13">
        <v>391881</v>
      </c>
      <c r="I480" s="13">
        <v>397747</v>
      </c>
      <c r="J480" s="13"/>
    </row>
    <row r="481" spans="1:10" x14ac:dyDescent="0.2">
      <c r="A481" s="15" t="s">
        <v>966</v>
      </c>
      <c r="B481" s="126" t="s">
        <v>6757</v>
      </c>
      <c r="C481" s="15" t="s">
        <v>6062</v>
      </c>
      <c r="D481" s="15" t="s">
        <v>6063</v>
      </c>
      <c r="E481" s="15" t="s">
        <v>5031</v>
      </c>
      <c r="F481" s="15" t="s">
        <v>5938</v>
      </c>
      <c r="G481" s="13">
        <v>403037</v>
      </c>
      <c r="H481" s="13">
        <v>394958</v>
      </c>
      <c r="I481" s="13">
        <v>394060</v>
      </c>
      <c r="J481" s="13"/>
    </row>
    <row r="482" spans="1:10" x14ac:dyDescent="0.2">
      <c r="A482" s="15" t="s">
        <v>2225</v>
      </c>
      <c r="B482" s="126" t="s">
        <v>5631</v>
      </c>
      <c r="C482" s="15" t="s">
        <v>5029</v>
      </c>
      <c r="D482" s="15" t="s">
        <v>5030</v>
      </c>
      <c r="E482" s="15" t="s">
        <v>5031</v>
      </c>
      <c r="F482" s="15" t="s">
        <v>5032</v>
      </c>
      <c r="G482" s="13">
        <v>389134</v>
      </c>
      <c r="H482" s="13">
        <v>398543</v>
      </c>
      <c r="I482" s="13">
        <v>393316</v>
      </c>
      <c r="J482" s="13"/>
    </row>
    <row r="483" spans="1:10" x14ac:dyDescent="0.2">
      <c r="A483" s="15" t="s">
        <v>4264</v>
      </c>
      <c r="B483" s="126" t="s">
        <v>5632</v>
      </c>
      <c r="C483" s="15" t="s">
        <v>5029</v>
      </c>
      <c r="D483" s="15" t="s">
        <v>5030</v>
      </c>
      <c r="E483" s="15" t="s">
        <v>6030</v>
      </c>
      <c r="F483" s="15" t="s">
        <v>5032</v>
      </c>
      <c r="G483" s="13">
        <v>409502</v>
      </c>
      <c r="H483" s="13">
        <v>387504</v>
      </c>
      <c r="I483" s="13">
        <v>392580</v>
      </c>
      <c r="J483" s="13"/>
    </row>
    <row r="484" spans="1:10" x14ac:dyDescent="0.2">
      <c r="A484" s="16" t="s">
        <v>404</v>
      </c>
      <c r="B484" s="127" t="s">
        <v>6064</v>
      </c>
      <c r="C484" s="16" t="s">
        <v>5029</v>
      </c>
      <c r="D484" s="16" t="s">
        <v>5030</v>
      </c>
      <c r="E484" s="16" t="s">
        <v>6030</v>
      </c>
      <c r="F484" s="16" t="s">
        <v>5935</v>
      </c>
      <c r="G484" s="14">
        <v>378992</v>
      </c>
      <c r="H484" s="14">
        <v>394618</v>
      </c>
      <c r="I484" s="14">
        <v>392235</v>
      </c>
      <c r="J484" s="14"/>
    </row>
    <row r="485" spans="1:10" x14ac:dyDescent="0.2">
      <c r="A485" s="116" t="s">
        <v>511</v>
      </c>
      <c r="B485" s="126" t="s">
        <v>5077</v>
      </c>
      <c r="C485" s="15" t="s">
        <v>5029</v>
      </c>
      <c r="D485" s="15" t="s">
        <v>6065</v>
      </c>
      <c r="E485" s="15" t="s">
        <v>5031</v>
      </c>
      <c r="F485" s="15" t="s">
        <v>5032</v>
      </c>
      <c r="G485" s="13">
        <v>400266</v>
      </c>
      <c r="H485" s="13">
        <v>397597</v>
      </c>
      <c r="I485" s="13">
        <v>391879</v>
      </c>
      <c r="J485" s="13"/>
    </row>
    <row r="486" spans="1:10" x14ac:dyDescent="0.2">
      <c r="A486" s="15" t="s">
        <v>423</v>
      </c>
      <c r="B486" s="126" t="s">
        <v>6066</v>
      </c>
      <c r="C486" s="15" t="s">
        <v>5029</v>
      </c>
      <c r="D486" s="15" t="s">
        <v>5030</v>
      </c>
      <c r="E486" s="15" t="s">
        <v>5031</v>
      </c>
      <c r="F486" s="15" t="s">
        <v>5935</v>
      </c>
      <c r="G486" s="13">
        <v>396160</v>
      </c>
      <c r="H486" s="13">
        <v>395418</v>
      </c>
      <c r="I486" s="13">
        <v>391705</v>
      </c>
      <c r="J486" s="13"/>
    </row>
    <row r="487" spans="1:10" x14ac:dyDescent="0.2">
      <c r="A487" s="15" t="s">
        <v>374</v>
      </c>
      <c r="B487" s="126" t="s">
        <v>6067</v>
      </c>
      <c r="C487" s="15" t="s">
        <v>5029</v>
      </c>
      <c r="D487" s="15" t="s">
        <v>5030</v>
      </c>
      <c r="E487" s="15" t="s">
        <v>5031</v>
      </c>
      <c r="F487" s="15" t="s">
        <v>5032</v>
      </c>
      <c r="G487" s="13">
        <v>405500</v>
      </c>
      <c r="H487" s="13">
        <v>383500</v>
      </c>
      <c r="I487" s="13">
        <v>391500</v>
      </c>
      <c r="J487" s="13"/>
    </row>
    <row r="488" spans="1:10" x14ac:dyDescent="0.2">
      <c r="A488" s="15" t="s">
        <v>4045</v>
      </c>
      <c r="B488" s="126" t="s">
        <v>5078</v>
      </c>
      <c r="C488" s="15" t="s">
        <v>5029</v>
      </c>
      <c r="D488" s="15" t="s">
        <v>5030</v>
      </c>
      <c r="E488" s="15" t="s">
        <v>6030</v>
      </c>
      <c r="F488" s="15" t="s">
        <v>5032</v>
      </c>
      <c r="G488" s="13">
        <v>385981</v>
      </c>
      <c r="H488" s="13">
        <v>394571</v>
      </c>
      <c r="I488" s="13">
        <v>391135</v>
      </c>
      <c r="J488" s="13"/>
    </row>
    <row r="489" spans="1:10" x14ac:dyDescent="0.2">
      <c r="A489" s="16" t="s">
        <v>575</v>
      </c>
      <c r="B489" s="127" t="s">
        <v>5633</v>
      </c>
      <c r="C489" s="16" t="s">
        <v>5029</v>
      </c>
      <c r="D489" s="16" t="s">
        <v>5030</v>
      </c>
      <c r="E489" s="16" t="s">
        <v>6030</v>
      </c>
      <c r="F489" s="16" t="s">
        <v>6061</v>
      </c>
      <c r="G489" s="14">
        <v>382617</v>
      </c>
      <c r="H489" s="14">
        <v>385298</v>
      </c>
      <c r="I489" s="14">
        <v>390660</v>
      </c>
      <c r="J489" s="14"/>
    </row>
    <row r="490" spans="1:10" x14ac:dyDescent="0.2">
      <c r="A490" s="116" t="s">
        <v>1443</v>
      </c>
      <c r="B490" s="126" t="s">
        <v>6758</v>
      </c>
      <c r="C490" s="15" t="s">
        <v>5029</v>
      </c>
      <c r="D490" s="15" t="s">
        <v>5030</v>
      </c>
      <c r="E490" s="15" t="s">
        <v>5031</v>
      </c>
      <c r="F490" s="15" t="s">
        <v>5032</v>
      </c>
      <c r="G490" s="13">
        <v>389616</v>
      </c>
      <c r="H490" s="13">
        <v>389616</v>
      </c>
      <c r="I490" s="13">
        <v>389147</v>
      </c>
      <c r="J490" s="13"/>
    </row>
    <row r="491" spans="1:10" x14ac:dyDescent="0.2">
      <c r="A491" s="15" t="s">
        <v>167</v>
      </c>
      <c r="B491" s="126" t="s">
        <v>6068</v>
      </c>
      <c r="C491" s="15" t="s">
        <v>5932</v>
      </c>
      <c r="D491" s="15" t="s">
        <v>5030</v>
      </c>
      <c r="E491" s="15" t="s">
        <v>6361</v>
      </c>
      <c r="F491" s="15" t="s">
        <v>6031</v>
      </c>
      <c r="G491" s="13">
        <v>343256</v>
      </c>
      <c r="H491" s="13">
        <v>365954</v>
      </c>
      <c r="I491" s="13">
        <v>387457</v>
      </c>
      <c r="J491" s="13"/>
    </row>
    <row r="492" spans="1:10" x14ac:dyDescent="0.2">
      <c r="A492" s="15" t="s">
        <v>615</v>
      </c>
      <c r="B492" s="126" t="s">
        <v>6421</v>
      </c>
      <c r="C492" s="15" t="s">
        <v>5029</v>
      </c>
      <c r="D492" s="15" t="s">
        <v>5030</v>
      </c>
      <c r="E492" s="15" t="s">
        <v>5031</v>
      </c>
      <c r="F492" s="15" t="s">
        <v>5978</v>
      </c>
      <c r="G492" s="13">
        <v>393425</v>
      </c>
      <c r="H492" s="13">
        <v>386812</v>
      </c>
      <c r="I492" s="13">
        <v>384608</v>
      </c>
      <c r="J492" s="13"/>
    </row>
    <row r="493" spans="1:10" x14ac:dyDescent="0.2">
      <c r="A493" s="15" t="s">
        <v>2665</v>
      </c>
      <c r="B493" s="126" t="s">
        <v>6759</v>
      </c>
      <c r="C493" s="15" t="s">
        <v>5029</v>
      </c>
      <c r="D493" s="15" t="s">
        <v>5030</v>
      </c>
      <c r="E493" s="15" t="s">
        <v>5031</v>
      </c>
      <c r="F493" s="15" t="s">
        <v>5032</v>
      </c>
      <c r="G493" s="13">
        <v>381704</v>
      </c>
      <c r="H493" s="13">
        <v>377947</v>
      </c>
      <c r="I493" s="13">
        <v>384577</v>
      </c>
      <c r="J493" s="13"/>
    </row>
    <row r="494" spans="1:10" x14ac:dyDescent="0.2">
      <c r="A494" s="16" t="s">
        <v>954</v>
      </c>
      <c r="B494" s="127" t="s">
        <v>6760</v>
      </c>
      <c r="C494" s="16" t="s">
        <v>5029</v>
      </c>
      <c r="D494" s="16" t="s">
        <v>5030</v>
      </c>
      <c r="E494" s="16" t="s">
        <v>6030</v>
      </c>
      <c r="F494" s="16" t="s">
        <v>5032</v>
      </c>
      <c r="G494" s="14">
        <v>393625</v>
      </c>
      <c r="H494" s="14">
        <v>388081</v>
      </c>
      <c r="I494" s="14">
        <v>384553</v>
      </c>
      <c r="J494" s="14"/>
    </row>
    <row r="495" spans="1:10" x14ac:dyDescent="0.2">
      <c r="A495" s="116" t="s">
        <v>1173</v>
      </c>
      <c r="B495" s="126" t="s">
        <v>5242</v>
      </c>
      <c r="C495" s="15" t="s">
        <v>5954</v>
      </c>
      <c r="D495" s="15" t="s">
        <v>5030</v>
      </c>
      <c r="E495" s="15" t="s">
        <v>5031</v>
      </c>
      <c r="F495" s="15" t="s">
        <v>5032</v>
      </c>
      <c r="G495" s="13">
        <v>383500</v>
      </c>
      <c r="H495" s="13">
        <v>382779</v>
      </c>
      <c r="I495" s="13">
        <v>382058</v>
      </c>
      <c r="J495" s="13"/>
    </row>
    <row r="496" spans="1:10" x14ac:dyDescent="0.2">
      <c r="A496" s="15" t="s">
        <v>645</v>
      </c>
      <c r="B496" s="126" t="s">
        <v>5079</v>
      </c>
      <c r="C496" s="15" t="s">
        <v>5029</v>
      </c>
      <c r="D496" s="15" t="s">
        <v>5030</v>
      </c>
      <c r="E496" s="15" t="s">
        <v>6030</v>
      </c>
      <c r="F496" s="15" t="s">
        <v>5032</v>
      </c>
      <c r="G496" s="13">
        <v>361026</v>
      </c>
      <c r="H496" s="13">
        <v>373620</v>
      </c>
      <c r="I496" s="13">
        <v>381634</v>
      </c>
      <c r="J496" s="13"/>
    </row>
    <row r="497" spans="1:10" x14ac:dyDescent="0.2">
      <c r="A497" s="15" t="s">
        <v>1189</v>
      </c>
      <c r="B497" s="126" t="s">
        <v>6761</v>
      </c>
      <c r="C497" s="15" t="s">
        <v>5957</v>
      </c>
      <c r="D497" s="15" t="s">
        <v>5030</v>
      </c>
      <c r="E497" s="15" t="s">
        <v>6030</v>
      </c>
      <c r="F497" s="15" t="s">
        <v>5938</v>
      </c>
      <c r="G497" s="13">
        <v>348576</v>
      </c>
      <c r="H497" s="13">
        <v>367019</v>
      </c>
      <c r="I497" s="13">
        <v>380544</v>
      </c>
      <c r="J497" s="13"/>
    </row>
    <row r="498" spans="1:10" x14ac:dyDescent="0.2">
      <c r="A498" s="15" t="s">
        <v>634</v>
      </c>
      <c r="B498" s="126" t="s">
        <v>5080</v>
      </c>
      <c r="C498" s="15" t="s">
        <v>5029</v>
      </c>
      <c r="D498" s="15" t="s">
        <v>5933</v>
      </c>
      <c r="E498" s="15" t="s">
        <v>5031</v>
      </c>
      <c r="F498" s="15" t="s">
        <v>6069</v>
      </c>
      <c r="G498" s="13">
        <v>357607</v>
      </c>
      <c r="H498" s="13">
        <v>356223</v>
      </c>
      <c r="I498" s="13">
        <v>379550</v>
      </c>
      <c r="J498" s="13"/>
    </row>
    <row r="499" spans="1:10" x14ac:dyDescent="0.2">
      <c r="A499" s="16" t="s">
        <v>293</v>
      </c>
      <c r="B499" s="127" t="s">
        <v>6762</v>
      </c>
      <c r="C499" s="16" t="s">
        <v>5934</v>
      </c>
      <c r="D499" s="16" t="s">
        <v>6021</v>
      </c>
      <c r="E499" s="16" t="s">
        <v>6030</v>
      </c>
      <c r="F499" s="16" t="s">
        <v>5935</v>
      </c>
      <c r="G499" s="14">
        <v>380343</v>
      </c>
      <c r="H499" s="14">
        <v>381226</v>
      </c>
      <c r="I499" s="14">
        <v>379461</v>
      </c>
      <c r="J499" s="14"/>
    </row>
    <row r="500" spans="1:10" x14ac:dyDescent="0.2">
      <c r="A500" s="116" t="s">
        <v>257</v>
      </c>
      <c r="B500" s="126" t="s">
        <v>6763</v>
      </c>
      <c r="C500" s="15" t="s">
        <v>5029</v>
      </c>
      <c r="D500" s="15" t="s">
        <v>5030</v>
      </c>
      <c r="E500" s="15" t="s">
        <v>6030</v>
      </c>
      <c r="F500" s="15" t="s">
        <v>5032</v>
      </c>
      <c r="G500" s="13">
        <v>385560</v>
      </c>
      <c r="H500" s="13">
        <v>375207</v>
      </c>
      <c r="I500" s="13">
        <v>378420</v>
      </c>
      <c r="J500" s="13"/>
    </row>
    <row r="501" spans="1:10" x14ac:dyDescent="0.2">
      <c r="A501" s="15" t="s">
        <v>987</v>
      </c>
      <c r="B501" s="126" t="s">
        <v>6422</v>
      </c>
      <c r="C501" s="15" t="s">
        <v>5029</v>
      </c>
      <c r="D501" s="15" t="s">
        <v>5939</v>
      </c>
      <c r="E501" s="15" t="s">
        <v>6030</v>
      </c>
      <c r="F501" s="15" t="s">
        <v>5032</v>
      </c>
      <c r="G501" s="13">
        <v>369283</v>
      </c>
      <c r="H501" s="13">
        <v>383141</v>
      </c>
      <c r="I501" s="13">
        <v>377435</v>
      </c>
      <c r="J501" s="13"/>
    </row>
    <row r="502" spans="1:10" x14ac:dyDescent="0.2">
      <c r="A502" s="15" t="s">
        <v>936</v>
      </c>
      <c r="B502" s="126" t="s">
        <v>5081</v>
      </c>
      <c r="C502" s="15" t="s">
        <v>5029</v>
      </c>
      <c r="D502" s="15" t="s">
        <v>5939</v>
      </c>
      <c r="E502" s="15" t="s">
        <v>6030</v>
      </c>
      <c r="F502" s="15" t="s">
        <v>5994</v>
      </c>
      <c r="G502" s="13">
        <v>378000</v>
      </c>
      <c r="H502" s="13">
        <v>378800</v>
      </c>
      <c r="I502" s="13">
        <v>377200</v>
      </c>
      <c r="J502" s="13"/>
    </row>
    <row r="503" spans="1:10" x14ac:dyDescent="0.2">
      <c r="A503" s="15" t="s">
        <v>326</v>
      </c>
      <c r="B503" s="126" t="s">
        <v>5243</v>
      </c>
      <c r="C503" s="15" t="s">
        <v>5029</v>
      </c>
      <c r="D503" s="15" t="s">
        <v>5030</v>
      </c>
      <c r="E503" s="15" t="s">
        <v>6030</v>
      </c>
      <c r="F503" s="15" t="s">
        <v>5032</v>
      </c>
      <c r="G503" s="13">
        <v>377673</v>
      </c>
      <c r="H503" s="13">
        <v>374930</v>
      </c>
      <c r="I503" s="13">
        <v>374930</v>
      </c>
      <c r="J503" s="13"/>
    </row>
    <row r="504" spans="1:10" x14ac:dyDescent="0.2">
      <c r="A504" s="16" t="s">
        <v>985</v>
      </c>
      <c r="B504" s="127" t="s">
        <v>6764</v>
      </c>
      <c r="C504" s="16" t="s">
        <v>5029</v>
      </c>
      <c r="D504" s="16" t="s">
        <v>5933</v>
      </c>
      <c r="E504" s="16" t="s">
        <v>6030</v>
      </c>
      <c r="F504" s="16" t="s">
        <v>5032</v>
      </c>
      <c r="G504" s="14">
        <v>377292</v>
      </c>
      <c r="H504" s="14">
        <v>378430</v>
      </c>
      <c r="I504" s="14">
        <v>374447</v>
      </c>
      <c r="J504" s="14"/>
    </row>
    <row r="505" spans="1:10" x14ac:dyDescent="0.2">
      <c r="A505" s="116" t="s">
        <v>1621</v>
      </c>
      <c r="B505" s="126" t="s">
        <v>5082</v>
      </c>
      <c r="C505" s="15" t="s">
        <v>5029</v>
      </c>
      <c r="D505" s="15" t="s">
        <v>5030</v>
      </c>
      <c r="E505" s="15" t="s">
        <v>5031</v>
      </c>
      <c r="F505" s="15" t="s">
        <v>5937</v>
      </c>
      <c r="G505" s="13">
        <v>380325</v>
      </c>
      <c r="H505" s="13">
        <v>380325</v>
      </c>
      <c r="I505" s="13">
        <v>372994</v>
      </c>
      <c r="J505" s="13"/>
    </row>
    <row r="506" spans="1:10" x14ac:dyDescent="0.2">
      <c r="A506" s="15" t="s">
        <v>590</v>
      </c>
      <c r="B506" s="126" t="s">
        <v>5244</v>
      </c>
      <c r="C506" s="15" t="s">
        <v>5957</v>
      </c>
      <c r="D506" s="15" t="s">
        <v>6070</v>
      </c>
      <c r="E506" s="15" t="s">
        <v>6030</v>
      </c>
      <c r="F506" s="15" t="s">
        <v>6071</v>
      </c>
      <c r="G506" s="13">
        <v>369552</v>
      </c>
      <c r="H506" s="13">
        <v>367841</v>
      </c>
      <c r="I506" s="13">
        <v>372974</v>
      </c>
      <c r="J506" s="13"/>
    </row>
    <row r="507" spans="1:10" x14ac:dyDescent="0.2">
      <c r="A507" s="15" t="s">
        <v>729</v>
      </c>
      <c r="B507" s="126" t="s">
        <v>5245</v>
      </c>
      <c r="C507" s="15" t="s">
        <v>5934</v>
      </c>
      <c r="D507" s="15" t="s">
        <v>5030</v>
      </c>
      <c r="E507" s="15" t="s">
        <v>6030</v>
      </c>
      <c r="F507" s="15" t="s">
        <v>5032</v>
      </c>
      <c r="G507" s="13">
        <v>365894</v>
      </c>
      <c r="H507" s="13">
        <v>365894</v>
      </c>
      <c r="I507" s="13">
        <v>372487</v>
      </c>
      <c r="J507" s="13"/>
    </row>
    <row r="508" spans="1:10" x14ac:dyDescent="0.2">
      <c r="A508" s="15" t="s">
        <v>925</v>
      </c>
      <c r="B508" s="126" t="s">
        <v>6765</v>
      </c>
      <c r="C508" s="15" t="s">
        <v>5932</v>
      </c>
      <c r="D508" s="15" t="s">
        <v>5940</v>
      </c>
      <c r="E508" s="15" t="s">
        <v>6030</v>
      </c>
      <c r="F508" s="15" t="s">
        <v>5032</v>
      </c>
      <c r="G508" s="13">
        <v>353800</v>
      </c>
      <c r="H508" s="13">
        <v>362584</v>
      </c>
      <c r="I508" s="13">
        <v>371368</v>
      </c>
      <c r="J508" s="13"/>
    </row>
    <row r="509" spans="1:10" x14ac:dyDescent="0.2">
      <c r="A509" s="16" t="s">
        <v>523</v>
      </c>
      <c r="B509" s="127" t="s">
        <v>6423</v>
      </c>
      <c r="C509" s="16" t="s">
        <v>5954</v>
      </c>
      <c r="D509" s="16" t="s">
        <v>5933</v>
      </c>
      <c r="E509" s="16" t="s">
        <v>6030</v>
      </c>
      <c r="F509" s="16" t="s">
        <v>5937</v>
      </c>
      <c r="G509" s="14">
        <v>371308</v>
      </c>
      <c r="H509" s="14">
        <v>368938</v>
      </c>
      <c r="I509" s="14">
        <v>369728</v>
      </c>
      <c r="J509" s="14"/>
    </row>
    <row r="510" spans="1:10" x14ac:dyDescent="0.2">
      <c r="A510" s="116" t="s">
        <v>1121</v>
      </c>
      <c r="B510" s="126" t="s">
        <v>5246</v>
      </c>
      <c r="C510" s="15" t="s">
        <v>6072</v>
      </c>
      <c r="D510" s="15" t="s">
        <v>6073</v>
      </c>
      <c r="E510" s="15" t="s">
        <v>6030</v>
      </c>
      <c r="F510" s="15" t="s">
        <v>6074</v>
      </c>
      <c r="G510" s="13">
        <v>362868</v>
      </c>
      <c r="H510" s="13">
        <v>369072</v>
      </c>
      <c r="I510" s="13">
        <v>363787</v>
      </c>
      <c r="J510" s="13"/>
    </row>
    <row r="511" spans="1:10" x14ac:dyDescent="0.2">
      <c r="A511" s="15" t="s">
        <v>975</v>
      </c>
      <c r="B511" s="126" t="s">
        <v>6766</v>
      </c>
      <c r="C511" s="15" t="s">
        <v>5029</v>
      </c>
      <c r="D511" s="15" t="s">
        <v>5030</v>
      </c>
      <c r="E511" s="15" t="s">
        <v>5031</v>
      </c>
      <c r="F511" s="15" t="s">
        <v>5032</v>
      </c>
      <c r="G511" s="13">
        <v>364952</v>
      </c>
      <c r="H511" s="13">
        <v>363736</v>
      </c>
      <c r="I511" s="13">
        <v>362925</v>
      </c>
      <c r="J511" s="13"/>
    </row>
    <row r="512" spans="1:10" x14ac:dyDescent="0.2">
      <c r="A512" s="15" t="s">
        <v>971</v>
      </c>
      <c r="B512" s="126" t="s">
        <v>6767</v>
      </c>
      <c r="C512" s="15" t="s">
        <v>5950</v>
      </c>
      <c r="D512" s="15" t="s">
        <v>5951</v>
      </c>
      <c r="E512" s="15" t="s">
        <v>6030</v>
      </c>
      <c r="F512" s="15" t="s">
        <v>5937</v>
      </c>
      <c r="G512" s="13">
        <v>343511</v>
      </c>
      <c r="H512" s="13">
        <v>352218</v>
      </c>
      <c r="I512" s="13">
        <v>358550</v>
      </c>
      <c r="J512" s="13"/>
    </row>
    <row r="513" spans="1:10" x14ac:dyDescent="0.2">
      <c r="A513" s="15" t="s">
        <v>916</v>
      </c>
      <c r="B513" s="126" t="s">
        <v>6768</v>
      </c>
      <c r="C513" s="15" t="s">
        <v>5029</v>
      </c>
      <c r="D513" s="15" t="s">
        <v>5030</v>
      </c>
      <c r="E513" s="15" t="s">
        <v>6030</v>
      </c>
      <c r="F513" s="15" t="s">
        <v>5032</v>
      </c>
      <c r="G513" s="13">
        <v>369006</v>
      </c>
      <c r="H513" s="13">
        <v>362488</v>
      </c>
      <c r="I513" s="13">
        <v>356693</v>
      </c>
      <c r="J513" s="13"/>
    </row>
    <row r="514" spans="1:10" x14ac:dyDescent="0.2">
      <c r="A514" s="16" t="s">
        <v>2147</v>
      </c>
      <c r="B514" s="127" t="s">
        <v>6769</v>
      </c>
      <c r="C514" s="16" t="s">
        <v>5029</v>
      </c>
      <c r="D514" s="16" t="s">
        <v>5030</v>
      </c>
      <c r="E514" s="16" t="s">
        <v>6030</v>
      </c>
      <c r="F514" s="16" t="s">
        <v>5032</v>
      </c>
      <c r="G514" s="14">
        <v>355801</v>
      </c>
      <c r="H514" s="14">
        <v>357005</v>
      </c>
      <c r="I514" s="14">
        <v>356403</v>
      </c>
      <c r="J514" s="14"/>
    </row>
    <row r="515" spans="1:10" x14ac:dyDescent="0.2">
      <c r="A515" s="116" t="s">
        <v>1305</v>
      </c>
      <c r="B515" s="126" t="s">
        <v>6075</v>
      </c>
      <c r="C515" s="15" t="s">
        <v>5029</v>
      </c>
      <c r="D515" s="15" t="s">
        <v>5030</v>
      </c>
      <c r="E515" s="15" t="s">
        <v>6030</v>
      </c>
      <c r="F515" s="15" t="s">
        <v>5032</v>
      </c>
      <c r="G515" s="13">
        <v>337085</v>
      </c>
      <c r="H515" s="13">
        <v>334505</v>
      </c>
      <c r="I515" s="13">
        <v>355330</v>
      </c>
      <c r="J515" s="13"/>
    </row>
    <row r="516" spans="1:10" x14ac:dyDescent="0.2">
      <c r="A516" s="15" t="s">
        <v>3261</v>
      </c>
      <c r="B516" s="126" t="s">
        <v>6770</v>
      </c>
      <c r="C516" s="15" t="s">
        <v>5029</v>
      </c>
      <c r="D516" s="15" t="s">
        <v>5030</v>
      </c>
      <c r="E516" s="15" t="s">
        <v>5031</v>
      </c>
      <c r="F516" s="15" t="s">
        <v>5032</v>
      </c>
      <c r="G516" s="13">
        <v>314434</v>
      </c>
      <c r="H516" s="13">
        <v>355782</v>
      </c>
      <c r="I516" s="13">
        <v>354821</v>
      </c>
      <c r="J516" s="13"/>
    </row>
    <row r="517" spans="1:10" x14ac:dyDescent="0.2">
      <c r="A517" s="15" t="s">
        <v>1649</v>
      </c>
      <c r="B517" s="126" t="s">
        <v>6771</v>
      </c>
      <c r="C517" s="15" t="s">
        <v>5029</v>
      </c>
      <c r="D517" s="15" t="s">
        <v>5951</v>
      </c>
      <c r="E517" s="15" t="s">
        <v>6030</v>
      </c>
      <c r="F517" s="15" t="s">
        <v>5032</v>
      </c>
      <c r="G517" s="13">
        <v>354103</v>
      </c>
      <c r="H517" s="13">
        <v>354103</v>
      </c>
      <c r="I517" s="13">
        <v>354103</v>
      </c>
      <c r="J517" s="13"/>
    </row>
    <row r="518" spans="1:10" x14ac:dyDescent="0.2">
      <c r="A518" s="15" t="s">
        <v>2479</v>
      </c>
      <c r="B518" s="126" t="s">
        <v>6772</v>
      </c>
      <c r="C518" s="15" t="s">
        <v>5950</v>
      </c>
      <c r="D518" s="15" t="s">
        <v>5951</v>
      </c>
      <c r="E518" s="15" t="s">
        <v>6030</v>
      </c>
      <c r="F518" s="15" t="s">
        <v>5032</v>
      </c>
      <c r="G518" s="13">
        <v>340741</v>
      </c>
      <c r="H518" s="13">
        <v>348547</v>
      </c>
      <c r="I518" s="13">
        <v>353122</v>
      </c>
      <c r="J518" s="13"/>
    </row>
    <row r="519" spans="1:10" x14ac:dyDescent="0.2">
      <c r="A519" s="16" t="s">
        <v>2395</v>
      </c>
      <c r="B519" s="127" t="s">
        <v>5247</v>
      </c>
      <c r="C519" s="16" t="s">
        <v>5029</v>
      </c>
      <c r="D519" s="16" t="s">
        <v>5939</v>
      </c>
      <c r="E519" s="16" t="s">
        <v>5031</v>
      </c>
      <c r="F519" s="16" t="s">
        <v>5032</v>
      </c>
      <c r="G519" s="14">
        <v>331430</v>
      </c>
      <c r="H519" s="14">
        <v>332234</v>
      </c>
      <c r="I519" s="14">
        <v>352817</v>
      </c>
      <c r="J519" s="14"/>
    </row>
    <row r="520" spans="1:10" x14ac:dyDescent="0.2">
      <c r="A520" s="116" t="s">
        <v>2149</v>
      </c>
      <c r="B520" s="126" t="s">
        <v>6424</v>
      </c>
      <c r="C520" s="15" t="s">
        <v>6076</v>
      </c>
      <c r="D520" s="15" t="s">
        <v>6077</v>
      </c>
      <c r="E520" s="15" t="s">
        <v>5031</v>
      </c>
      <c r="F520" s="15" t="s">
        <v>5032</v>
      </c>
      <c r="G520" s="13">
        <v>351910</v>
      </c>
      <c r="H520" s="13">
        <v>351099</v>
      </c>
      <c r="I520" s="13">
        <v>352721</v>
      </c>
      <c r="J520" s="13"/>
    </row>
    <row r="521" spans="1:10" x14ac:dyDescent="0.2">
      <c r="A521" s="15" t="s">
        <v>394</v>
      </c>
      <c r="B521" s="126" t="s">
        <v>5248</v>
      </c>
      <c r="C521" s="15" t="s">
        <v>5029</v>
      </c>
      <c r="D521" s="15" t="s">
        <v>5939</v>
      </c>
      <c r="E521" s="15" t="s">
        <v>6030</v>
      </c>
      <c r="F521" s="15" t="s">
        <v>5976</v>
      </c>
      <c r="G521" s="13">
        <v>348912</v>
      </c>
      <c r="H521" s="13">
        <v>348912</v>
      </c>
      <c r="I521" s="13">
        <v>351660</v>
      </c>
      <c r="J521" s="13"/>
    </row>
    <row r="522" spans="1:10" x14ac:dyDescent="0.2">
      <c r="A522" s="15" t="s">
        <v>4290</v>
      </c>
      <c r="B522" s="126" t="s">
        <v>6773</v>
      </c>
      <c r="C522" s="15" t="s">
        <v>6078</v>
      </c>
      <c r="D522" s="15" t="s">
        <v>5030</v>
      </c>
      <c r="E522" s="15" t="s">
        <v>5031</v>
      </c>
      <c r="F522" s="15" t="s">
        <v>5032</v>
      </c>
      <c r="G522" s="13">
        <v>348425</v>
      </c>
      <c r="H522" s="13">
        <v>352239</v>
      </c>
      <c r="I522" s="13">
        <v>351341</v>
      </c>
      <c r="J522" s="13"/>
    </row>
    <row r="523" spans="1:10" x14ac:dyDescent="0.2">
      <c r="A523" s="15" t="s">
        <v>1156</v>
      </c>
      <c r="B523" s="126" t="s">
        <v>6774</v>
      </c>
      <c r="C523" s="15" t="s">
        <v>5029</v>
      </c>
      <c r="D523" s="15" t="s">
        <v>5030</v>
      </c>
      <c r="E523" s="15" t="s">
        <v>6030</v>
      </c>
      <c r="F523" s="15" t="s">
        <v>5032</v>
      </c>
      <c r="G523" s="13">
        <v>358054</v>
      </c>
      <c r="H523" s="13">
        <v>346379</v>
      </c>
      <c r="I523" s="13">
        <v>349298</v>
      </c>
      <c r="J523" s="13"/>
    </row>
    <row r="524" spans="1:10" x14ac:dyDescent="0.2">
      <c r="A524" s="16" t="s">
        <v>842</v>
      </c>
      <c r="B524" s="127" t="s">
        <v>5249</v>
      </c>
      <c r="C524" s="16" t="s">
        <v>5029</v>
      </c>
      <c r="D524" s="16" t="s">
        <v>5030</v>
      </c>
      <c r="E524" s="16" t="s">
        <v>5031</v>
      </c>
      <c r="F524" s="16" t="s">
        <v>5032</v>
      </c>
      <c r="G524" s="14">
        <v>345755</v>
      </c>
      <c r="H524" s="14">
        <v>349080</v>
      </c>
      <c r="I524" s="14">
        <v>349080</v>
      </c>
      <c r="J524" s="14"/>
    </row>
    <row r="525" spans="1:10" x14ac:dyDescent="0.2">
      <c r="A525" s="116" t="s">
        <v>4274</v>
      </c>
      <c r="B525" s="126" t="s">
        <v>5250</v>
      </c>
      <c r="C525" s="15" t="s">
        <v>5934</v>
      </c>
      <c r="D525" s="15" t="s">
        <v>5939</v>
      </c>
      <c r="E525" s="15" t="s">
        <v>5031</v>
      </c>
      <c r="F525" s="15" t="s">
        <v>5032</v>
      </c>
      <c r="G525" s="13">
        <v>326794</v>
      </c>
      <c r="H525" s="13">
        <v>349980</v>
      </c>
      <c r="I525" s="13">
        <v>348449</v>
      </c>
      <c r="J525" s="13"/>
    </row>
    <row r="526" spans="1:10" x14ac:dyDescent="0.2">
      <c r="A526" s="15" t="s">
        <v>1502</v>
      </c>
      <c r="B526" s="126" t="s">
        <v>6425</v>
      </c>
      <c r="C526" s="15" t="s">
        <v>5029</v>
      </c>
      <c r="D526" s="15" t="s">
        <v>5030</v>
      </c>
      <c r="E526" s="15" t="s">
        <v>5031</v>
      </c>
      <c r="F526" s="15" t="s">
        <v>5976</v>
      </c>
      <c r="G526" s="13">
        <v>322647</v>
      </c>
      <c r="H526" s="13">
        <v>328688</v>
      </c>
      <c r="I526" s="13">
        <v>348231</v>
      </c>
      <c r="J526" s="13"/>
    </row>
    <row r="527" spans="1:10" x14ac:dyDescent="0.2">
      <c r="A527" s="15" t="s">
        <v>1260</v>
      </c>
      <c r="B527" s="126" t="s">
        <v>6079</v>
      </c>
      <c r="C527" s="15" t="s">
        <v>5957</v>
      </c>
      <c r="D527" s="15" t="s">
        <v>5030</v>
      </c>
      <c r="E527" s="15" t="s">
        <v>6030</v>
      </c>
      <c r="F527" s="15" t="s">
        <v>5032</v>
      </c>
      <c r="G527" s="13">
        <v>349097</v>
      </c>
      <c r="H527" s="13">
        <v>349097</v>
      </c>
      <c r="I527" s="13">
        <v>347521</v>
      </c>
      <c r="J527" s="13"/>
    </row>
    <row r="528" spans="1:10" x14ac:dyDescent="0.2">
      <c r="A528" s="15" t="s">
        <v>793</v>
      </c>
      <c r="B528" s="126" t="s">
        <v>6775</v>
      </c>
      <c r="C528" s="15" t="s">
        <v>6076</v>
      </c>
      <c r="D528" s="15" t="s">
        <v>5030</v>
      </c>
      <c r="E528" s="15" t="s">
        <v>6030</v>
      </c>
      <c r="F528" s="15" t="s">
        <v>6080</v>
      </c>
      <c r="G528" s="13">
        <v>347758</v>
      </c>
      <c r="H528" s="13">
        <v>345898</v>
      </c>
      <c r="I528" s="13">
        <v>345278</v>
      </c>
      <c r="J528" s="13"/>
    </row>
    <row r="529" spans="1:10" x14ac:dyDescent="0.2">
      <c r="A529" s="16" t="s">
        <v>1616</v>
      </c>
      <c r="B529" s="127" t="s">
        <v>6776</v>
      </c>
      <c r="C529" s="16" t="s">
        <v>5029</v>
      </c>
      <c r="D529" s="16" t="s">
        <v>5030</v>
      </c>
      <c r="E529" s="16" t="s">
        <v>6030</v>
      </c>
      <c r="F529" s="16" t="s">
        <v>5938</v>
      </c>
      <c r="G529" s="14">
        <v>353029</v>
      </c>
      <c r="H529" s="14">
        <v>348706</v>
      </c>
      <c r="I529" s="14">
        <v>345104</v>
      </c>
      <c r="J529" s="14"/>
    </row>
    <row r="530" spans="1:10" x14ac:dyDescent="0.2">
      <c r="A530" s="116" t="s">
        <v>1598</v>
      </c>
      <c r="B530" s="126" t="s">
        <v>6777</v>
      </c>
      <c r="C530" s="15" t="s">
        <v>5029</v>
      </c>
      <c r="D530" s="15" t="s">
        <v>5030</v>
      </c>
      <c r="E530" s="15" t="s">
        <v>5031</v>
      </c>
      <c r="F530" s="15" t="s">
        <v>5032</v>
      </c>
      <c r="G530" s="13">
        <v>304290</v>
      </c>
      <c r="H530" s="13">
        <v>295974</v>
      </c>
      <c r="I530" s="13">
        <v>344736</v>
      </c>
      <c r="J530" s="13"/>
    </row>
    <row r="531" spans="1:10" x14ac:dyDescent="0.2">
      <c r="A531" s="15" t="s">
        <v>3793</v>
      </c>
      <c r="B531" s="126" t="s">
        <v>6778</v>
      </c>
      <c r="C531" s="15" t="s">
        <v>5029</v>
      </c>
      <c r="D531" s="15" t="s">
        <v>5030</v>
      </c>
      <c r="E531" s="15" t="s">
        <v>6030</v>
      </c>
      <c r="F531" s="15" t="s">
        <v>5032</v>
      </c>
      <c r="G531" s="13">
        <v>363242</v>
      </c>
      <c r="H531" s="13">
        <v>352132</v>
      </c>
      <c r="I531" s="13">
        <v>340056</v>
      </c>
      <c r="J531" s="13"/>
    </row>
    <row r="532" spans="1:10" x14ac:dyDescent="0.2">
      <c r="A532" s="15" t="s">
        <v>813</v>
      </c>
      <c r="B532" s="126" t="s">
        <v>6779</v>
      </c>
      <c r="C532" s="15" t="s">
        <v>5029</v>
      </c>
      <c r="D532" s="15" t="s">
        <v>5030</v>
      </c>
      <c r="E532" s="15" t="s">
        <v>5031</v>
      </c>
      <c r="F532" s="15" t="s">
        <v>5032</v>
      </c>
      <c r="G532" s="13">
        <v>344605</v>
      </c>
      <c r="H532" s="13">
        <v>344605</v>
      </c>
      <c r="I532" s="13">
        <v>339668</v>
      </c>
      <c r="J532" s="13"/>
    </row>
    <row r="533" spans="1:10" x14ac:dyDescent="0.2">
      <c r="A533" s="15" t="s">
        <v>1239</v>
      </c>
      <c r="B533" s="126" t="s">
        <v>5251</v>
      </c>
      <c r="C533" s="15" t="s">
        <v>5950</v>
      </c>
      <c r="D533" s="15" t="s">
        <v>5030</v>
      </c>
      <c r="E533" s="15" t="s">
        <v>6030</v>
      </c>
      <c r="F533" s="15" t="s">
        <v>5032</v>
      </c>
      <c r="G533" s="13">
        <v>335995</v>
      </c>
      <c r="H533" s="13">
        <v>342700</v>
      </c>
      <c r="I533" s="13">
        <v>338230</v>
      </c>
      <c r="J533" s="13"/>
    </row>
    <row r="534" spans="1:10" x14ac:dyDescent="0.2">
      <c r="A534" s="16" t="s">
        <v>4392</v>
      </c>
      <c r="B534" s="127" t="s">
        <v>6780</v>
      </c>
      <c r="C534" s="16" t="s">
        <v>5029</v>
      </c>
      <c r="D534" s="16" t="s">
        <v>5030</v>
      </c>
      <c r="E534" s="16" t="s">
        <v>5031</v>
      </c>
      <c r="F534" s="16" t="s">
        <v>5032</v>
      </c>
      <c r="G534" s="14">
        <v>341366</v>
      </c>
      <c r="H534" s="14">
        <v>339245</v>
      </c>
      <c r="I534" s="14">
        <v>338185</v>
      </c>
      <c r="J534" s="14"/>
    </row>
    <row r="535" spans="1:10" x14ac:dyDescent="0.2">
      <c r="A535" s="116" t="s">
        <v>1235</v>
      </c>
      <c r="B535" s="126" t="s">
        <v>6781</v>
      </c>
      <c r="C535" s="15" t="s">
        <v>5029</v>
      </c>
      <c r="D535" s="15" t="s">
        <v>5951</v>
      </c>
      <c r="E535" s="15" t="s">
        <v>6030</v>
      </c>
      <c r="F535" s="15" t="s">
        <v>5032</v>
      </c>
      <c r="G535" s="13">
        <v>327316</v>
      </c>
      <c r="H535" s="13">
        <v>331444</v>
      </c>
      <c r="I535" s="13">
        <v>337980</v>
      </c>
      <c r="J535" s="13"/>
    </row>
    <row r="536" spans="1:10" x14ac:dyDescent="0.2">
      <c r="A536" s="15" t="s">
        <v>473</v>
      </c>
      <c r="B536" s="126" t="s">
        <v>5634</v>
      </c>
      <c r="C536" s="15" t="s">
        <v>5950</v>
      </c>
      <c r="D536" s="15" t="s">
        <v>5030</v>
      </c>
      <c r="E536" s="15" t="s">
        <v>6030</v>
      </c>
      <c r="F536" s="15" t="s">
        <v>5032</v>
      </c>
      <c r="G536" s="13">
        <v>334878</v>
      </c>
      <c r="H536" s="13">
        <v>335934</v>
      </c>
      <c r="I536" s="13">
        <v>337783</v>
      </c>
      <c r="J536" s="13"/>
    </row>
    <row r="537" spans="1:10" x14ac:dyDescent="0.2">
      <c r="A537" s="15" t="s">
        <v>3735</v>
      </c>
      <c r="B537" s="126" t="s">
        <v>5252</v>
      </c>
      <c r="C537" s="15" t="s">
        <v>5932</v>
      </c>
      <c r="D537" s="15" t="s">
        <v>5030</v>
      </c>
      <c r="E537" s="15" t="s">
        <v>6030</v>
      </c>
      <c r="F537" s="15" t="s">
        <v>5949</v>
      </c>
      <c r="G537" s="13">
        <v>332253</v>
      </c>
      <c r="H537" s="13">
        <v>331555</v>
      </c>
      <c r="I537" s="13">
        <v>336441</v>
      </c>
      <c r="J537" s="13"/>
    </row>
    <row r="538" spans="1:10" x14ac:dyDescent="0.2">
      <c r="A538" s="15" t="s">
        <v>658</v>
      </c>
      <c r="B538" s="126" t="s">
        <v>5253</v>
      </c>
      <c r="C538" s="15" t="s">
        <v>5029</v>
      </c>
      <c r="D538" s="15" t="s">
        <v>5030</v>
      </c>
      <c r="E538" s="15" t="s">
        <v>6030</v>
      </c>
      <c r="F538" s="15" t="s">
        <v>5032</v>
      </c>
      <c r="G538" s="13">
        <v>338010</v>
      </c>
      <c r="H538" s="13">
        <v>335926</v>
      </c>
      <c r="I538" s="13">
        <v>336343</v>
      </c>
      <c r="J538" s="13"/>
    </row>
    <row r="539" spans="1:10" x14ac:dyDescent="0.2">
      <c r="A539" s="16" t="s">
        <v>1050</v>
      </c>
      <c r="B539" s="127" t="s">
        <v>5254</v>
      </c>
      <c r="C539" s="16" t="s">
        <v>6081</v>
      </c>
      <c r="D539" s="16" t="s">
        <v>6082</v>
      </c>
      <c r="E539" s="16" t="s">
        <v>6030</v>
      </c>
      <c r="F539" s="16" t="s">
        <v>5949</v>
      </c>
      <c r="G539" s="14">
        <v>324306</v>
      </c>
      <c r="H539" s="14">
        <v>339358</v>
      </c>
      <c r="I539" s="14">
        <v>334568</v>
      </c>
      <c r="J539" s="14"/>
    </row>
    <row r="540" spans="1:10" x14ac:dyDescent="0.2">
      <c r="A540" s="116" t="s">
        <v>768</v>
      </c>
      <c r="B540" s="126" t="s">
        <v>6426</v>
      </c>
      <c r="C540" s="15" t="s">
        <v>5029</v>
      </c>
      <c r="D540" s="15" t="s">
        <v>5030</v>
      </c>
      <c r="E540" s="15" t="s">
        <v>6030</v>
      </c>
      <c r="F540" s="15" t="s">
        <v>6083</v>
      </c>
      <c r="G540" s="13">
        <v>331790</v>
      </c>
      <c r="H540" s="13">
        <v>330344</v>
      </c>
      <c r="I540" s="13">
        <v>333959</v>
      </c>
      <c r="J540" s="13"/>
    </row>
    <row r="541" spans="1:10" x14ac:dyDescent="0.2">
      <c r="A541" s="15" t="s">
        <v>4084</v>
      </c>
      <c r="B541" s="126" t="s">
        <v>6782</v>
      </c>
      <c r="C541" s="15" t="s">
        <v>5029</v>
      </c>
      <c r="D541" s="15" t="s">
        <v>6084</v>
      </c>
      <c r="E541" s="15" t="s">
        <v>6030</v>
      </c>
      <c r="F541" s="15" t="s">
        <v>5032</v>
      </c>
      <c r="G541" s="13">
        <v>336408</v>
      </c>
      <c r="H541" s="13">
        <v>335980</v>
      </c>
      <c r="I541" s="13">
        <v>333843</v>
      </c>
      <c r="J541" s="13"/>
    </row>
    <row r="542" spans="1:10" x14ac:dyDescent="0.2">
      <c r="A542" s="15" t="s">
        <v>1773</v>
      </c>
      <c r="B542" s="126" t="s">
        <v>6783</v>
      </c>
      <c r="C542" s="15" t="s">
        <v>5957</v>
      </c>
      <c r="D542" s="15" t="s">
        <v>5933</v>
      </c>
      <c r="E542" s="15" t="s">
        <v>6030</v>
      </c>
      <c r="F542" s="15" t="s">
        <v>5956</v>
      </c>
      <c r="G542" s="13">
        <v>356203</v>
      </c>
      <c r="H542" s="13">
        <v>333295</v>
      </c>
      <c r="I542" s="13">
        <v>332845</v>
      </c>
      <c r="J542" s="13"/>
    </row>
    <row r="543" spans="1:10" x14ac:dyDescent="0.2">
      <c r="A543" s="15" t="s">
        <v>4840</v>
      </c>
      <c r="B543" s="126" t="s">
        <v>6427</v>
      </c>
      <c r="C543" s="15" t="s">
        <v>5968</v>
      </c>
      <c r="D543" s="15" t="s">
        <v>5946</v>
      </c>
      <c r="E543" s="15" t="s">
        <v>6030</v>
      </c>
      <c r="F543" s="15" t="s">
        <v>5032</v>
      </c>
      <c r="G543" s="13">
        <v>354480</v>
      </c>
      <c r="H543" s="13">
        <v>340620</v>
      </c>
      <c r="I543" s="13">
        <v>331800</v>
      </c>
      <c r="J543" s="13"/>
    </row>
    <row r="544" spans="1:10" x14ac:dyDescent="0.2">
      <c r="A544" s="16" t="s">
        <v>997</v>
      </c>
      <c r="B544" s="127" t="s">
        <v>6428</v>
      </c>
      <c r="C544" s="16" t="s">
        <v>5934</v>
      </c>
      <c r="D544" s="16" t="s">
        <v>5030</v>
      </c>
      <c r="E544" s="16" t="s">
        <v>6030</v>
      </c>
      <c r="F544" s="16" t="s">
        <v>5937</v>
      </c>
      <c r="G544" s="14">
        <v>314786</v>
      </c>
      <c r="H544" s="14">
        <v>311779</v>
      </c>
      <c r="I544" s="14">
        <v>331160</v>
      </c>
      <c r="J544" s="14"/>
    </row>
    <row r="545" spans="1:10" x14ac:dyDescent="0.2">
      <c r="A545" s="116" t="s">
        <v>737</v>
      </c>
      <c r="B545" s="126" t="s">
        <v>5635</v>
      </c>
      <c r="C545" s="15" t="s">
        <v>5029</v>
      </c>
      <c r="D545" s="15" t="s">
        <v>5030</v>
      </c>
      <c r="E545" s="15" t="s">
        <v>6030</v>
      </c>
      <c r="F545" s="15" t="s">
        <v>5032</v>
      </c>
      <c r="G545" s="13">
        <v>330224</v>
      </c>
      <c r="H545" s="13">
        <v>333461</v>
      </c>
      <c r="I545" s="13">
        <v>330763</v>
      </c>
      <c r="J545" s="13"/>
    </row>
    <row r="546" spans="1:10" x14ac:dyDescent="0.2">
      <c r="A546" s="15" t="s">
        <v>1698</v>
      </c>
      <c r="B546" s="126" t="s">
        <v>6784</v>
      </c>
      <c r="C546" s="15" t="s">
        <v>6078</v>
      </c>
      <c r="D546" s="15" t="s">
        <v>5030</v>
      </c>
      <c r="E546" s="15" t="s">
        <v>5031</v>
      </c>
      <c r="F546" s="15" t="s">
        <v>5032</v>
      </c>
      <c r="G546" s="13">
        <v>331425</v>
      </c>
      <c r="H546" s="13">
        <v>334658</v>
      </c>
      <c r="I546" s="13">
        <v>329808</v>
      </c>
      <c r="J546" s="13"/>
    </row>
    <row r="547" spans="1:10" x14ac:dyDescent="0.2">
      <c r="A547" s="15" t="s">
        <v>956</v>
      </c>
      <c r="B547" s="126" t="s">
        <v>6785</v>
      </c>
      <c r="C547" s="15" t="s">
        <v>5029</v>
      </c>
      <c r="D547" s="15" t="s">
        <v>5967</v>
      </c>
      <c r="E547" s="15" t="s">
        <v>6030</v>
      </c>
      <c r="F547" s="15" t="s">
        <v>5032</v>
      </c>
      <c r="G547" s="13">
        <v>329090</v>
      </c>
      <c r="H547" s="13">
        <v>329090</v>
      </c>
      <c r="I547" s="13">
        <v>329090</v>
      </c>
      <c r="J547" s="13"/>
    </row>
    <row r="548" spans="1:10" x14ac:dyDescent="0.2">
      <c r="A548" s="15" t="s">
        <v>787</v>
      </c>
      <c r="B548" s="126" t="s">
        <v>6085</v>
      </c>
      <c r="C548" s="15" t="s">
        <v>5029</v>
      </c>
      <c r="D548" s="15" t="s">
        <v>5030</v>
      </c>
      <c r="E548" s="15" t="s">
        <v>6030</v>
      </c>
      <c r="F548" s="15" t="s">
        <v>5032</v>
      </c>
      <c r="G548" s="13">
        <v>333663</v>
      </c>
      <c r="H548" s="13">
        <v>330576</v>
      </c>
      <c r="I548" s="13">
        <v>328893</v>
      </c>
      <c r="J548" s="13"/>
    </row>
    <row r="549" spans="1:10" x14ac:dyDescent="0.2">
      <c r="A549" s="16" t="s">
        <v>1715</v>
      </c>
      <c r="B549" s="127" t="s">
        <v>6786</v>
      </c>
      <c r="C549" s="16" t="s">
        <v>5957</v>
      </c>
      <c r="D549" s="16" t="s">
        <v>5030</v>
      </c>
      <c r="E549" s="16" t="s">
        <v>6030</v>
      </c>
      <c r="F549" s="16" t="s">
        <v>5935</v>
      </c>
      <c r="G549" s="14">
        <v>271409</v>
      </c>
      <c r="H549" s="14">
        <v>286697</v>
      </c>
      <c r="I549" s="14">
        <v>328793</v>
      </c>
      <c r="J549" s="14"/>
    </row>
    <row r="550" spans="1:10" x14ac:dyDescent="0.2">
      <c r="A550" s="116" t="s">
        <v>663</v>
      </c>
      <c r="B550" s="126" t="s">
        <v>5083</v>
      </c>
      <c r="C550" s="15" t="s">
        <v>5029</v>
      </c>
      <c r="D550" s="15" t="s">
        <v>5951</v>
      </c>
      <c r="E550" s="15" t="s">
        <v>5031</v>
      </c>
      <c r="F550" s="15" t="s">
        <v>5032</v>
      </c>
      <c r="G550" s="13">
        <v>328309</v>
      </c>
      <c r="H550" s="13">
        <v>327351</v>
      </c>
      <c r="I550" s="13">
        <v>327351</v>
      </c>
      <c r="J550" s="13"/>
    </row>
    <row r="551" spans="1:10" x14ac:dyDescent="0.2">
      <c r="A551" s="15" t="s">
        <v>173</v>
      </c>
      <c r="B551" s="126" t="s">
        <v>5636</v>
      </c>
      <c r="C551" s="15" t="s">
        <v>5029</v>
      </c>
      <c r="D551" s="15" t="s">
        <v>5030</v>
      </c>
      <c r="E551" s="15" t="s">
        <v>6030</v>
      </c>
      <c r="F551" s="15" t="s">
        <v>5032</v>
      </c>
      <c r="G551" s="13">
        <v>326529</v>
      </c>
      <c r="H551" s="13">
        <v>327898</v>
      </c>
      <c r="I551" s="13">
        <v>326529</v>
      </c>
      <c r="J551" s="13"/>
    </row>
    <row r="552" spans="1:10" x14ac:dyDescent="0.2">
      <c r="A552" s="15" t="s">
        <v>400</v>
      </c>
      <c r="B552" s="126" t="s">
        <v>6787</v>
      </c>
      <c r="C552" s="15" t="s">
        <v>5968</v>
      </c>
      <c r="D552" s="15" t="s">
        <v>5030</v>
      </c>
      <c r="E552" s="15" t="s">
        <v>5031</v>
      </c>
      <c r="F552" s="15" t="s">
        <v>5032</v>
      </c>
      <c r="G552" s="13">
        <v>340448</v>
      </c>
      <c r="H552" s="13">
        <v>340214</v>
      </c>
      <c r="I552" s="13">
        <v>325123</v>
      </c>
      <c r="J552" s="13"/>
    </row>
    <row r="553" spans="1:10" x14ac:dyDescent="0.2">
      <c r="A553" s="15" t="s">
        <v>706</v>
      </c>
      <c r="B553" s="126" t="s">
        <v>5255</v>
      </c>
      <c r="C553" s="15" t="s">
        <v>5950</v>
      </c>
      <c r="D553" s="15" t="s">
        <v>5967</v>
      </c>
      <c r="E553" s="15" t="s">
        <v>6030</v>
      </c>
      <c r="F553" s="15" t="s">
        <v>5978</v>
      </c>
      <c r="G553" s="13">
        <v>324303</v>
      </c>
      <c r="H553" s="13">
        <v>321163</v>
      </c>
      <c r="I553" s="13">
        <v>324303</v>
      </c>
      <c r="J553" s="13"/>
    </row>
    <row r="554" spans="1:10" x14ac:dyDescent="0.2">
      <c r="A554" s="16" t="s">
        <v>4284</v>
      </c>
      <c r="B554" s="127" t="s">
        <v>6429</v>
      </c>
      <c r="C554" s="16" t="s">
        <v>5029</v>
      </c>
      <c r="D554" s="16" t="s">
        <v>5030</v>
      </c>
      <c r="E554" s="16" t="s">
        <v>6030</v>
      </c>
      <c r="F554" s="16" t="s">
        <v>5032</v>
      </c>
      <c r="G554" s="14">
        <v>297149</v>
      </c>
      <c r="H554" s="14">
        <v>302863</v>
      </c>
      <c r="I554" s="14">
        <v>323578</v>
      </c>
      <c r="J554" s="14"/>
    </row>
    <row r="555" spans="1:10" x14ac:dyDescent="0.2">
      <c r="A555" s="116" t="s">
        <v>958</v>
      </c>
      <c r="B555" s="126" t="s">
        <v>5256</v>
      </c>
      <c r="C555" s="15" t="s">
        <v>5029</v>
      </c>
      <c r="D555" s="15" t="s">
        <v>5030</v>
      </c>
      <c r="E555" s="15" t="s">
        <v>6030</v>
      </c>
      <c r="F555" s="15" t="s">
        <v>5032</v>
      </c>
      <c r="G555" s="13">
        <v>317874</v>
      </c>
      <c r="H555" s="13">
        <v>323008</v>
      </c>
      <c r="I555" s="13">
        <v>321297</v>
      </c>
      <c r="J555" s="13"/>
    </row>
    <row r="556" spans="1:10" x14ac:dyDescent="0.2">
      <c r="A556" s="15" t="s">
        <v>503</v>
      </c>
      <c r="B556" s="126" t="s">
        <v>6788</v>
      </c>
      <c r="C556" s="15" t="s">
        <v>5029</v>
      </c>
      <c r="D556" s="15" t="s">
        <v>5030</v>
      </c>
      <c r="E556" s="15" t="s">
        <v>6030</v>
      </c>
      <c r="F556" s="15" t="s">
        <v>5949</v>
      </c>
      <c r="G556" s="13">
        <v>322547</v>
      </c>
      <c r="H556" s="13">
        <v>330414</v>
      </c>
      <c r="I556" s="13">
        <v>320030</v>
      </c>
      <c r="J556" s="13"/>
    </row>
    <row r="557" spans="1:10" x14ac:dyDescent="0.2">
      <c r="A557" s="15" t="s">
        <v>735</v>
      </c>
      <c r="B557" s="126" t="s">
        <v>6789</v>
      </c>
      <c r="C557" s="15" t="s">
        <v>5029</v>
      </c>
      <c r="D557" s="15" t="s">
        <v>5030</v>
      </c>
      <c r="E557" s="15" t="s">
        <v>6030</v>
      </c>
      <c r="F557" s="15" t="s">
        <v>5032</v>
      </c>
      <c r="G557" s="13">
        <v>315461</v>
      </c>
      <c r="H557" s="13">
        <v>319435</v>
      </c>
      <c r="I557" s="13">
        <v>318938</v>
      </c>
      <c r="J557" s="13"/>
    </row>
    <row r="558" spans="1:10" x14ac:dyDescent="0.2">
      <c r="A558" s="15" t="s">
        <v>1627</v>
      </c>
      <c r="B558" s="126" t="s">
        <v>6790</v>
      </c>
      <c r="C558" s="15" t="s">
        <v>5029</v>
      </c>
      <c r="D558" s="15" t="s">
        <v>5030</v>
      </c>
      <c r="E558" s="15" t="s">
        <v>5031</v>
      </c>
      <c r="F558" s="15" t="s">
        <v>5949</v>
      </c>
      <c r="G558" s="13">
        <v>323587</v>
      </c>
      <c r="H558" s="13">
        <v>309741</v>
      </c>
      <c r="I558" s="13">
        <v>317946</v>
      </c>
      <c r="J558" s="13"/>
    </row>
    <row r="559" spans="1:10" x14ac:dyDescent="0.2">
      <c r="A559" s="16" t="s">
        <v>1267</v>
      </c>
      <c r="B559" s="127" t="s">
        <v>6791</v>
      </c>
      <c r="C559" s="16" t="s">
        <v>5029</v>
      </c>
      <c r="D559" s="16" t="s">
        <v>5030</v>
      </c>
      <c r="E559" s="16" t="s">
        <v>6030</v>
      </c>
      <c r="F559" s="16" t="s">
        <v>5032</v>
      </c>
      <c r="G559" s="14">
        <v>300553</v>
      </c>
      <c r="H559" s="14">
        <v>303160</v>
      </c>
      <c r="I559" s="14">
        <v>315888</v>
      </c>
      <c r="J559" s="14"/>
    </row>
    <row r="560" spans="1:10" x14ac:dyDescent="0.2">
      <c r="A560" s="116" t="s">
        <v>4598</v>
      </c>
      <c r="B560" s="126" t="s">
        <v>5257</v>
      </c>
      <c r="C560" s="15" t="s">
        <v>6017</v>
      </c>
      <c r="D560" s="15" t="s">
        <v>5030</v>
      </c>
      <c r="E560" s="15" t="s">
        <v>5031</v>
      </c>
      <c r="F560" s="15" t="s">
        <v>5032</v>
      </c>
      <c r="G560" s="13">
        <v>311505</v>
      </c>
      <c r="H560" s="13">
        <v>316767</v>
      </c>
      <c r="I560" s="13">
        <v>315714</v>
      </c>
      <c r="J560" s="13"/>
    </row>
    <row r="561" spans="1:10" x14ac:dyDescent="0.2">
      <c r="A561" s="15" t="s">
        <v>507</v>
      </c>
      <c r="B561" s="126" t="s">
        <v>6792</v>
      </c>
      <c r="C561" s="15" t="s">
        <v>5029</v>
      </c>
      <c r="D561" s="15" t="s">
        <v>5030</v>
      </c>
      <c r="E561" s="15" t="s">
        <v>6030</v>
      </c>
      <c r="F561" s="15" t="s">
        <v>5938</v>
      </c>
      <c r="G561" s="13">
        <v>310291</v>
      </c>
      <c r="H561" s="13">
        <v>307172</v>
      </c>
      <c r="I561" s="13">
        <v>315488</v>
      </c>
      <c r="J561" s="13"/>
    </row>
    <row r="562" spans="1:10" x14ac:dyDescent="0.2">
      <c r="A562" s="15" t="s">
        <v>4065</v>
      </c>
      <c r="B562" s="126" t="s">
        <v>6793</v>
      </c>
      <c r="C562" s="15" t="s">
        <v>5954</v>
      </c>
      <c r="D562" s="15" t="s">
        <v>5030</v>
      </c>
      <c r="E562" s="15" t="s">
        <v>6030</v>
      </c>
      <c r="F562" s="15" t="s">
        <v>5938</v>
      </c>
      <c r="G562" s="13">
        <v>300058</v>
      </c>
      <c r="H562" s="13">
        <v>305196</v>
      </c>
      <c r="I562" s="13">
        <v>314444</v>
      </c>
      <c r="J562" s="13"/>
    </row>
    <row r="563" spans="1:10" x14ac:dyDescent="0.2">
      <c r="A563" s="15" t="s">
        <v>1674</v>
      </c>
      <c r="B563" s="126" t="s">
        <v>6794</v>
      </c>
      <c r="C563" s="15" t="s">
        <v>5029</v>
      </c>
      <c r="D563" s="15" t="s">
        <v>5030</v>
      </c>
      <c r="E563" s="15" t="s">
        <v>6361</v>
      </c>
      <c r="F563" s="15" t="s">
        <v>5032</v>
      </c>
      <c r="G563" s="13">
        <v>315408</v>
      </c>
      <c r="H563" s="13">
        <v>314623</v>
      </c>
      <c r="I563" s="13">
        <v>314231</v>
      </c>
      <c r="J563" s="13"/>
    </row>
    <row r="564" spans="1:10" x14ac:dyDescent="0.2">
      <c r="A564" s="16" t="s">
        <v>4755</v>
      </c>
      <c r="B564" s="127" t="s">
        <v>5637</v>
      </c>
      <c r="C564" s="16" t="s">
        <v>5954</v>
      </c>
      <c r="D564" s="16" t="s">
        <v>5967</v>
      </c>
      <c r="E564" s="16" t="s">
        <v>6030</v>
      </c>
      <c r="F564" s="16" t="s">
        <v>5956</v>
      </c>
      <c r="G564" s="14">
        <v>327320</v>
      </c>
      <c r="H564" s="14">
        <v>323289</v>
      </c>
      <c r="I564" s="14">
        <v>313937</v>
      </c>
      <c r="J564" s="14"/>
    </row>
    <row r="565" spans="1:10" x14ac:dyDescent="0.2">
      <c r="A565" s="116" t="s">
        <v>918</v>
      </c>
      <c r="B565" s="126" t="s">
        <v>6795</v>
      </c>
      <c r="C565" s="15" t="s">
        <v>6078</v>
      </c>
      <c r="D565" s="15" t="s">
        <v>6086</v>
      </c>
      <c r="E565" s="15" t="s">
        <v>6030</v>
      </c>
      <c r="F565" s="15" t="s">
        <v>5938</v>
      </c>
      <c r="G565" s="13">
        <v>299893</v>
      </c>
      <c r="H565" s="13">
        <v>310672</v>
      </c>
      <c r="I565" s="13">
        <v>312362</v>
      </c>
      <c r="J565" s="13"/>
    </row>
    <row r="566" spans="1:10" x14ac:dyDescent="0.2">
      <c r="A566" s="15" t="s">
        <v>1547</v>
      </c>
      <c r="B566" s="126" t="s">
        <v>6796</v>
      </c>
      <c r="C566" s="15" t="s">
        <v>5029</v>
      </c>
      <c r="D566" s="15" t="s">
        <v>5030</v>
      </c>
      <c r="E566" s="15" t="s">
        <v>6030</v>
      </c>
      <c r="F566" s="15" t="s">
        <v>5032</v>
      </c>
      <c r="G566" s="13">
        <v>295195</v>
      </c>
      <c r="H566" s="13">
        <v>300785</v>
      </c>
      <c r="I566" s="13">
        <v>311750</v>
      </c>
      <c r="J566" s="13"/>
    </row>
    <row r="567" spans="1:10" x14ac:dyDescent="0.2">
      <c r="A567" s="15" t="s">
        <v>2466</v>
      </c>
      <c r="B567" s="126" t="s">
        <v>6087</v>
      </c>
      <c r="C567" s="15" t="s">
        <v>5954</v>
      </c>
      <c r="D567" s="15" t="s">
        <v>5030</v>
      </c>
      <c r="E567" s="15" t="s">
        <v>5031</v>
      </c>
      <c r="F567" s="15" t="s">
        <v>5032</v>
      </c>
      <c r="G567" s="13">
        <v>322669</v>
      </c>
      <c r="H567" s="13">
        <v>315876</v>
      </c>
      <c r="I567" s="13">
        <v>311509</v>
      </c>
      <c r="J567" s="13"/>
    </row>
    <row r="568" spans="1:10" x14ac:dyDescent="0.2">
      <c r="A568" s="15" t="s">
        <v>880</v>
      </c>
      <c r="B568" s="126" t="s">
        <v>5258</v>
      </c>
      <c r="C568" s="15" t="s">
        <v>5029</v>
      </c>
      <c r="D568" s="15" t="s">
        <v>5946</v>
      </c>
      <c r="E568" s="15" t="s">
        <v>5031</v>
      </c>
      <c r="F568" s="15" t="s">
        <v>5032</v>
      </c>
      <c r="G568" s="13">
        <v>308008</v>
      </c>
      <c r="H568" s="13">
        <v>310132</v>
      </c>
      <c r="I568" s="13">
        <v>309070</v>
      </c>
      <c r="J568" s="13"/>
    </row>
    <row r="569" spans="1:10" x14ac:dyDescent="0.2">
      <c r="A569" s="16" t="s">
        <v>3734</v>
      </c>
      <c r="B569" s="127" t="s">
        <v>6797</v>
      </c>
      <c r="C569" s="16" t="s">
        <v>5029</v>
      </c>
      <c r="D569" s="16" t="s">
        <v>5946</v>
      </c>
      <c r="E569" s="16" t="s">
        <v>6030</v>
      </c>
      <c r="F569" s="16" t="s">
        <v>6088</v>
      </c>
      <c r="G569" s="14">
        <v>284194</v>
      </c>
      <c r="H569" s="14">
        <v>290638</v>
      </c>
      <c r="I569" s="14">
        <v>308858</v>
      </c>
      <c r="J569" s="14"/>
    </row>
    <row r="570" spans="1:10" x14ac:dyDescent="0.2">
      <c r="A570" s="116" t="s">
        <v>1394</v>
      </c>
      <c r="B570" s="126" t="s">
        <v>5638</v>
      </c>
      <c r="C570" s="15" t="s">
        <v>5029</v>
      </c>
      <c r="D570" s="15" t="s">
        <v>5030</v>
      </c>
      <c r="E570" s="15" t="s">
        <v>6030</v>
      </c>
      <c r="F570" s="15" t="s">
        <v>5032</v>
      </c>
      <c r="G570" s="13">
        <v>287850</v>
      </c>
      <c r="H570" s="13">
        <v>299945</v>
      </c>
      <c r="I570" s="13">
        <v>306597</v>
      </c>
      <c r="J570" s="13"/>
    </row>
    <row r="571" spans="1:10" x14ac:dyDescent="0.2">
      <c r="A571" s="15" t="s">
        <v>1706</v>
      </c>
      <c r="B571" s="126" t="s">
        <v>5639</v>
      </c>
      <c r="C571" s="15" t="s">
        <v>5957</v>
      </c>
      <c r="D571" s="15" t="s">
        <v>5939</v>
      </c>
      <c r="E571" s="15" t="s">
        <v>6030</v>
      </c>
      <c r="F571" s="15" t="s">
        <v>5032</v>
      </c>
      <c r="G571" s="13">
        <v>298815</v>
      </c>
      <c r="H571" s="13">
        <v>303569</v>
      </c>
      <c r="I571" s="13">
        <v>306285</v>
      </c>
      <c r="J571" s="13"/>
    </row>
    <row r="572" spans="1:10" x14ac:dyDescent="0.2">
      <c r="A572" s="15" t="s">
        <v>1321</v>
      </c>
      <c r="B572" s="126" t="s">
        <v>5259</v>
      </c>
      <c r="C572" s="15" t="s">
        <v>5950</v>
      </c>
      <c r="D572" s="15" t="s">
        <v>6089</v>
      </c>
      <c r="E572" s="15" t="s">
        <v>6030</v>
      </c>
      <c r="F572" s="15" t="s">
        <v>5032</v>
      </c>
      <c r="G572" s="13">
        <v>296820</v>
      </c>
      <c r="H572" s="13">
        <v>297900</v>
      </c>
      <c r="I572" s="13">
        <v>304380</v>
      </c>
      <c r="J572" s="13"/>
    </row>
    <row r="573" spans="1:10" x14ac:dyDescent="0.2">
      <c r="A573" s="15" t="s">
        <v>3021</v>
      </c>
      <c r="B573" s="126" t="s">
        <v>5260</v>
      </c>
      <c r="C573" s="15" t="s">
        <v>5029</v>
      </c>
      <c r="D573" s="15" t="s">
        <v>5030</v>
      </c>
      <c r="E573" s="15" t="s">
        <v>6030</v>
      </c>
      <c r="F573" s="15" t="s">
        <v>5935</v>
      </c>
      <c r="G573" s="13">
        <v>279184</v>
      </c>
      <c r="H573" s="13">
        <v>282436</v>
      </c>
      <c r="I573" s="13">
        <v>303340</v>
      </c>
      <c r="J573" s="13"/>
    </row>
    <row r="574" spans="1:10" x14ac:dyDescent="0.2">
      <c r="A574" s="16" t="s">
        <v>2186</v>
      </c>
      <c r="B574" s="127" t="s">
        <v>6798</v>
      </c>
      <c r="C574" s="16" t="s">
        <v>5029</v>
      </c>
      <c r="D574" s="16" t="s">
        <v>5030</v>
      </c>
      <c r="E574" s="16" t="s">
        <v>6030</v>
      </c>
      <c r="F574" s="16" t="s">
        <v>5032</v>
      </c>
      <c r="G574" s="14">
        <v>267837</v>
      </c>
      <c r="H574" s="14">
        <v>274964</v>
      </c>
      <c r="I574" s="14">
        <v>303098</v>
      </c>
      <c r="J574" s="14"/>
    </row>
    <row r="575" spans="1:10" x14ac:dyDescent="0.2">
      <c r="A575" s="116" t="s">
        <v>3926</v>
      </c>
      <c r="B575" s="126" t="s">
        <v>6799</v>
      </c>
      <c r="C575" s="15" t="s">
        <v>5968</v>
      </c>
      <c r="D575" s="15" t="s">
        <v>5030</v>
      </c>
      <c r="E575" s="15" t="s">
        <v>6030</v>
      </c>
      <c r="F575" s="15" t="s">
        <v>5949</v>
      </c>
      <c r="G575" s="13">
        <v>288145</v>
      </c>
      <c r="H575" s="13">
        <v>291940</v>
      </c>
      <c r="I575" s="13">
        <v>302450</v>
      </c>
      <c r="J575" s="13"/>
    </row>
    <row r="576" spans="1:10" x14ac:dyDescent="0.2">
      <c r="A576" s="15" t="s">
        <v>1217</v>
      </c>
      <c r="B576" s="126" t="s">
        <v>6800</v>
      </c>
      <c r="C576" s="15" t="s">
        <v>5957</v>
      </c>
      <c r="D576" s="15" t="s">
        <v>5030</v>
      </c>
      <c r="E576" s="15" t="s">
        <v>6030</v>
      </c>
      <c r="F576" s="15" t="s">
        <v>5032</v>
      </c>
      <c r="G576" s="13">
        <v>303000</v>
      </c>
      <c r="H576" s="13">
        <v>303000</v>
      </c>
      <c r="I576" s="13">
        <v>301200</v>
      </c>
      <c r="J576" s="13"/>
    </row>
    <row r="577" spans="1:10" x14ac:dyDescent="0.2">
      <c r="A577" s="15" t="s">
        <v>848</v>
      </c>
      <c r="B577" s="126" t="s">
        <v>5084</v>
      </c>
      <c r="C577" s="15" t="s">
        <v>5957</v>
      </c>
      <c r="D577" s="15" t="s">
        <v>5940</v>
      </c>
      <c r="E577" s="15" t="s">
        <v>6030</v>
      </c>
      <c r="F577" s="15" t="s">
        <v>5949</v>
      </c>
      <c r="G577" s="13">
        <v>299040</v>
      </c>
      <c r="H577" s="13">
        <v>300240</v>
      </c>
      <c r="I577" s="13">
        <v>299520</v>
      </c>
      <c r="J577" s="13"/>
    </row>
    <row r="578" spans="1:10" x14ac:dyDescent="0.2">
      <c r="A578" s="15" t="s">
        <v>745</v>
      </c>
      <c r="B578" s="126" t="s">
        <v>5640</v>
      </c>
      <c r="C578" s="15" t="s">
        <v>5029</v>
      </c>
      <c r="D578" s="15" t="s">
        <v>5030</v>
      </c>
      <c r="E578" s="15" t="s">
        <v>6030</v>
      </c>
      <c r="F578" s="15" t="s">
        <v>5032</v>
      </c>
      <c r="G578" s="13">
        <v>300303</v>
      </c>
      <c r="H578" s="13">
        <v>299180</v>
      </c>
      <c r="I578" s="13">
        <v>299180</v>
      </c>
      <c r="J578" s="13"/>
    </row>
    <row r="579" spans="1:10" x14ac:dyDescent="0.2">
      <c r="A579" s="16" t="s">
        <v>520</v>
      </c>
      <c r="B579" s="127" t="s">
        <v>6430</v>
      </c>
      <c r="C579" s="16" t="s">
        <v>5950</v>
      </c>
      <c r="D579" s="16" t="s">
        <v>5030</v>
      </c>
      <c r="E579" s="16" t="s">
        <v>6030</v>
      </c>
      <c r="F579" s="16" t="s">
        <v>5032</v>
      </c>
      <c r="G579" s="14">
        <v>300621</v>
      </c>
      <c r="H579" s="14">
        <v>297292</v>
      </c>
      <c r="I579" s="14">
        <v>298805</v>
      </c>
      <c r="J579" s="14"/>
    </row>
    <row r="580" spans="1:10" x14ac:dyDescent="0.2">
      <c r="A580" s="116" t="s">
        <v>584</v>
      </c>
      <c r="B580" s="126" t="s">
        <v>5261</v>
      </c>
      <c r="C580" s="15" t="s">
        <v>6090</v>
      </c>
      <c r="D580" s="15" t="s">
        <v>6091</v>
      </c>
      <c r="E580" s="15" t="s">
        <v>5031</v>
      </c>
      <c r="F580" s="15" t="s">
        <v>6092</v>
      </c>
      <c r="G580" s="13">
        <v>297695</v>
      </c>
      <c r="H580" s="13">
        <v>294700</v>
      </c>
      <c r="I580" s="13">
        <v>298294</v>
      </c>
      <c r="J580" s="13"/>
    </row>
    <row r="581" spans="1:10" x14ac:dyDescent="0.2">
      <c r="A581" s="15" t="s">
        <v>1553</v>
      </c>
      <c r="B581" s="126" t="s">
        <v>6801</v>
      </c>
      <c r="C581" s="15" t="s">
        <v>5029</v>
      </c>
      <c r="D581" s="15" t="s">
        <v>5030</v>
      </c>
      <c r="E581" s="15" t="s">
        <v>6030</v>
      </c>
      <c r="F581" s="15" t="s">
        <v>5032</v>
      </c>
      <c r="G581" s="13">
        <v>285475</v>
      </c>
      <c r="H581" s="13">
        <v>293400</v>
      </c>
      <c r="I581" s="13">
        <v>297858</v>
      </c>
      <c r="J581" s="13"/>
    </row>
    <row r="582" spans="1:10" x14ac:dyDescent="0.2">
      <c r="A582" s="15" t="s">
        <v>4382</v>
      </c>
      <c r="B582" s="126" t="s">
        <v>5641</v>
      </c>
      <c r="C582" s="15" t="s">
        <v>6090</v>
      </c>
      <c r="D582" s="15" t="s">
        <v>5030</v>
      </c>
      <c r="E582" s="15" t="s">
        <v>5031</v>
      </c>
      <c r="F582" s="15" t="s">
        <v>5032</v>
      </c>
      <c r="G582" s="13">
        <v>313577</v>
      </c>
      <c r="H582" s="13">
        <v>290437</v>
      </c>
      <c r="I582" s="13">
        <v>297220</v>
      </c>
      <c r="J582" s="13"/>
    </row>
    <row r="583" spans="1:10" x14ac:dyDescent="0.2">
      <c r="A583" s="15" t="s">
        <v>1646</v>
      </c>
      <c r="B583" s="126" t="s">
        <v>5642</v>
      </c>
      <c r="C583" s="15" t="s">
        <v>5029</v>
      </c>
      <c r="D583" s="15" t="s">
        <v>5030</v>
      </c>
      <c r="E583" s="15" t="s">
        <v>5031</v>
      </c>
      <c r="F583" s="15" t="s">
        <v>5032</v>
      </c>
      <c r="G583" s="13">
        <v>293924</v>
      </c>
      <c r="H583" s="13">
        <v>297612</v>
      </c>
      <c r="I583" s="13">
        <v>296961</v>
      </c>
      <c r="J583" s="13"/>
    </row>
    <row r="584" spans="1:10" x14ac:dyDescent="0.2">
      <c r="A584" s="16" t="s">
        <v>807</v>
      </c>
      <c r="B584" s="127" t="s">
        <v>6802</v>
      </c>
      <c r="C584" s="16" t="s">
        <v>6090</v>
      </c>
      <c r="D584" s="16" t="s">
        <v>5030</v>
      </c>
      <c r="E584" s="16" t="s">
        <v>6030</v>
      </c>
      <c r="F584" s="16" t="s">
        <v>5032</v>
      </c>
      <c r="G584" s="14">
        <v>293572</v>
      </c>
      <c r="H584" s="14">
        <v>293108</v>
      </c>
      <c r="I584" s="14">
        <v>296819</v>
      </c>
      <c r="J584" s="14"/>
    </row>
    <row r="585" spans="1:10" x14ac:dyDescent="0.2">
      <c r="A585" s="116" t="s">
        <v>1517</v>
      </c>
      <c r="B585" s="126" t="s">
        <v>5262</v>
      </c>
      <c r="C585" s="15" t="s">
        <v>5029</v>
      </c>
      <c r="D585" s="15" t="s">
        <v>6091</v>
      </c>
      <c r="E585" s="15" t="s">
        <v>6030</v>
      </c>
      <c r="F585" s="15" t="s">
        <v>5032</v>
      </c>
      <c r="G585" s="13">
        <v>290400</v>
      </c>
      <c r="H585" s="13">
        <v>292050</v>
      </c>
      <c r="I585" s="13">
        <v>295900</v>
      </c>
      <c r="J585" s="13"/>
    </row>
    <row r="586" spans="1:10" x14ac:dyDescent="0.2">
      <c r="A586" s="15" t="s">
        <v>814</v>
      </c>
      <c r="B586" s="126" t="s">
        <v>6803</v>
      </c>
      <c r="C586" s="15" t="s">
        <v>5029</v>
      </c>
      <c r="D586" s="15" t="s">
        <v>5030</v>
      </c>
      <c r="E586" s="15" t="s">
        <v>6030</v>
      </c>
      <c r="F586" s="15" t="s">
        <v>5032</v>
      </c>
      <c r="G586" s="13">
        <v>296622</v>
      </c>
      <c r="H586" s="13">
        <v>295806</v>
      </c>
      <c r="I586" s="13">
        <v>295806</v>
      </c>
      <c r="J586" s="13"/>
    </row>
    <row r="587" spans="1:10" x14ac:dyDescent="0.2">
      <c r="A587" s="15" t="s">
        <v>4709</v>
      </c>
      <c r="B587" s="126" t="s">
        <v>5643</v>
      </c>
      <c r="C587" s="15" t="s">
        <v>5029</v>
      </c>
      <c r="D587" s="15" t="s">
        <v>5030</v>
      </c>
      <c r="E587" s="15" t="s">
        <v>5031</v>
      </c>
      <c r="F587" s="15" t="s">
        <v>5032</v>
      </c>
      <c r="G587" s="13">
        <v>316308</v>
      </c>
      <c r="H587" s="13">
        <v>296299</v>
      </c>
      <c r="I587" s="13">
        <v>295661</v>
      </c>
      <c r="J587" s="13"/>
    </row>
    <row r="588" spans="1:10" x14ac:dyDescent="0.2">
      <c r="A588" s="15" t="s">
        <v>700</v>
      </c>
      <c r="B588" s="126" t="s">
        <v>5644</v>
      </c>
      <c r="C588" s="15" t="s">
        <v>6090</v>
      </c>
      <c r="D588" s="15" t="s">
        <v>6091</v>
      </c>
      <c r="E588" s="15" t="s">
        <v>5031</v>
      </c>
      <c r="F588" s="15" t="s">
        <v>5032</v>
      </c>
      <c r="G588" s="13">
        <v>299330</v>
      </c>
      <c r="H588" s="13">
        <v>290757</v>
      </c>
      <c r="I588" s="13">
        <v>294329</v>
      </c>
      <c r="J588" s="13"/>
    </row>
    <row r="589" spans="1:10" x14ac:dyDescent="0.2">
      <c r="A589" s="16" t="s">
        <v>1873</v>
      </c>
      <c r="B589" s="127" t="s">
        <v>6804</v>
      </c>
      <c r="C589" s="16" t="s">
        <v>5029</v>
      </c>
      <c r="D589" s="16" t="s">
        <v>5030</v>
      </c>
      <c r="E589" s="16" t="s">
        <v>5031</v>
      </c>
      <c r="F589" s="16" t="s">
        <v>5032</v>
      </c>
      <c r="G589" s="14">
        <v>299145</v>
      </c>
      <c r="H589" s="14">
        <v>294000</v>
      </c>
      <c r="I589" s="14">
        <v>294000</v>
      </c>
      <c r="J589" s="14"/>
    </row>
    <row r="590" spans="1:10" x14ac:dyDescent="0.2">
      <c r="A590" s="116" t="s">
        <v>2601</v>
      </c>
      <c r="B590" s="126" t="s">
        <v>5263</v>
      </c>
      <c r="C590" s="15" t="s">
        <v>5029</v>
      </c>
      <c r="D590" s="15" t="s">
        <v>5929</v>
      </c>
      <c r="E590" s="15" t="s">
        <v>5031</v>
      </c>
      <c r="F590" s="15" t="s">
        <v>6093</v>
      </c>
      <c r="G590" s="13">
        <v>275548</v>
      </c>
      <c r="H590" s="13">
        <v>294293</v>
      </c>
      <c r="I590" s="13">
        <v>293918</v>
      </c>
      <c r="J590" s="13"/>
    </row>
    <row r="591" spans="1:10" x14ac:dyDescent="0.2">
      <c r="A591" s="15" t="s">
        <v>2035</v>
      </c>
      <c r="B591" s="126" t="s">
        <v>5264</v>
      </c>
      <c r="C591" s="15" t="s">
        <v>5029</v>
      </c>
      <c r="D591" s="15" t="s">
        <v>5030</v>
      </c>
      <c r="E591" s="15" t="s">
        <v>6030</v>
      </c>
      <c r="F591" s="15" t="s">
        <v>5032</v>
      </c>
      <c r="G591" s="13">
        <v>273557</v>
      </c>
      <c r="H591" s="13">
        <v>278161</v>
      </c>
      <c r="I591" s="13">
        <v>293859</v>
      </c>
      <c r="J591" s="13"/>
    </row>
    <row r="592" spans="1:10" x14ac:dyDescent="0.2">
      <c r="A592" s="15" t="s">
        <v>4655</v>
      </c>
      <c r="B592" s="126" t="s">
        <v>6805</v>
      </c>
      <c r="C592" s="15" t="s">
        <v>5029</v>
      </c>
      <c r="D592" s="15" t="s">
        <v>5030</v>
      </c>
      <c r="E592" s="15" t="s">
        <v>6030</v>
      </c>
      <c r="F592" s="15" t="s">
        <v>5032</v>
      </c>
      <c r="G592" s="13">
        <v>293335</v>
      </c>
      <c r="H592" s="13">
        <v>293826</v>
      </c>
      <c r="I592" s="13">
        <v>293171</v>
      </c>
      <c r="J592" s="13"/>
    </row>
    <row r="593" spans="1:10" x14ac:dyDescent="0.2">
      <c r="A593" s="15" t="s">
        <v>529</v>
      </c>
      <c r="B593" s="126" t="s">
        <v>6806</v>
      </c>
      <c r="C593" s="15" t="s">
        <v>5950</v>
      </c>
      <c r="D593" s="15" t="s">
        <v>5030</v>
      </c>
      <c r="E593" s="15" t="s">
        <v>6030</v>
      </c>
      <c r="F593" s="15" t="s">
        <v>5032</v>
      </c>
      <c r="G593" s="13">
        <v>290283</v>
      </c>
      <c r="H593" s="13">
        <v>289386</v>
      </c>
      <c r="I593" s="13">
        <v>292077</v>
      </c>
      <c r="J593" s="13"/>
    </row>
    <row r="594" spans="1:10" x14ac:dyDescent="0.2">
      <c r="A594" s="16" t="s">
        <v>308</v>
      </c>
      <c r="B594" s="127" t="s">
        <v>6094</v>
      </c>
      <c r="C594" s="16" t="s">
        <v>5029</v>
      </c>
      <c r="D594" s="16" t="s">
        <v>5030</v>
      </c>
      <c r="E594" s="16" t="s">
        <v>6030</v>
      </c>
      <c r="F594" s="16" t="s">
        <v>5032</v>
      </c>
      <c r="G594" s="14">
        <v>292369</v>
      </c>
      <c r="H594" s="14">
        <v>291566</v>
      </c>
      <c r="I594" s="14">
        <v>291566</v>
      </c>
      <c r="J594" s="14"/>
    </row>
    <row r="595" spans="1:10" x14ac:dyDescent="0.2">
      <c r="A595" s="116" t="s">
        <v>236</v>
      </c>
      <c r="B595" s="126" t="s">
        <v>6807</v>
      </c>
      <c r="C595" s="15" t="s">
        <v>5029</v>
      </c>
      <c r="D595" s="15" t="s">
        <v>5951</v>
      </c>
      <c r="E595" s="15" t="s">
        <v>6030</v>
      </c>
      <c r="F595" s="15" t="s">
        <v>5032</v>
      </c>
      <c r="G595" s="13">
        <v>296693</v>
      </c>
      <c r="H595" s="13">
        <v>293971</v>
      </c>
      <c r="I595" s="13">
        <v>289888</v>
      </c>
      <c r="J595" s="13"/>
    </row>
    <row r="596" spans="1:10" x14ac:dyDescent="0.2">
      <c r="A596" s="15" t="s">
        <v>695</v>
      </c>
      <c r="B596" s="126" t="s">
        <v>6431</v>
      </c>
      <c r="C596" s="15" t="s">
        <v>5029</v>
      </c>
      <c r="D596" s="15" t="s">
        <v>5030</v>
      </c>
      <c r="E596" s="15" t="s">
        <v>6030</v>
      </c>
      <c r="F596" s="15" t="s">
        <v>5032</v>
      </c>
      <c r="G596" s="13">
        <v>290936</v>
      </c>
      <c r="H596" s="13">
        <v>290412</v>
      </c>
      <c r="I596" s="13">
        <v>289363</v>
      </c>
      <c r="J596" s="13"/>
    </row>
    <row r="597" spans="1:10" x14ac:dyDescent="0.2">
      <c r="A597" s="15" t="s">
        <v>1213</v>
      </c>
      <c r="B597" s="126" t="s">
        <v>6808</v>
      </c>
      <c r="C597" s="15" t="s">
        <v>5029</v>
      </c>
      <c r="D597" s="15" t="s">
        <v>5030</v>
      </c>
      <c r="E597" s="15" t="s">
        <v>5031</v>
      </c>
      <c r="F597" s="15" t="s">
        <v>5032</v>
      </c>
      <c r="G597" s="13">
        <v>283946</v>
      </c>
      <c r="H597" s="13">
        <v>284310</v>
      </c>
      <c r="I597" s="13">
        <v>287591</v>
      </c>
      <c r="J597" s="13"/>
    </row>
    <row r="598" spans="1:10" x14ac:dyDescent="0.2">
      <c r="A598" s="15" t="s">
        <v>1482</v>
      </c>
      <c r="B598" s="126" t="s">
        <v>6809</v>
      </c>
      <c r="C598" s="15" t="s">
        <v>5029</v>
      </c>
      <c r="D598" s="15" t="s">
        <v>5030</v>
      </c>
      <c r="E598" s="15" t="s">
        <v>6030</v>
      </c>
      <c r="F598" s="15" t="s">
        <v>5032</v>
      </c>
      <c r="G598" s="13">
        <v>267638</v>
      </c>
      <c r="H598" s="13">
        <v>279825</v>
      </c>
      <c r="I598" s="13">
        <v>287138</v>
      </c>
      <c r="J598" s="13"/>
    </row>
    <row r="599" spans="1:10" x14ac:dyDescent="0.2">
      <c r="A599" s="16" t="s">
        <v>526</v>
      </c>
      <c r="B599" s="127" t="s">
        <v>6810</v>
      </c>
      <c r="C599" s="16" t="s">
        <v>5950</v>
      </c>
      <c r="D599" s="16" t="s">
        <v>5030</v>
      </c>
      <c r="E599" s="16" t="s">
        <v>5031</v>
      </c>
      <c r="F599" s="16" t="s">
        <v>5032</v>
      </c>
      <c r="G599" s="14">
        <v>282930</v>
      </c>
      <c r="H599" s="14">
        <v>284724</v>
      </c>
      <c r="I599" s="14">
        <v>286517</v>
      </c>
      <c r="J599" s="14"/>
    </row>
    <row r="600" spans="1:10" x14ac:dyDescent="0.2">
      <c r="A600" s="116" t="s">
        <v>908</v>
      </c>
      <c r="B600" s="126" t="s">
        <v>5085</v>
      </c>
      <c r="C600" s="15" t="s">
        <v>5928</v>
      </c>
      <c r="D600" s="15" t="s">
        <v>5929</v>
      </c>
      <c r="E600" s="15" t="s">
        <v>5031</v>
      </c>
      <c r="F600" s="15" t="s">
        <v>6095</v>
      </c>
      <c r="G600" s="13">
        <v>295797</v>
      </c>
      <c r="H600" s="13">
        <v>287163</v>
      </c>
      <c r="I600" s="13">
        <v>286044</v>
      </c>
      <c r="J600" s="13"/>
    </row>
    <row r="601" spans="1:10" x14ac:dyDescent="0.2">
      <c r="A601" s="15" t="s">
        <v>832</v>
      </c>
      <c r="B601" s="126" t="s">
        <v>6432</v>
      </c>
      <c r="C601" s="15" t="s">
        <v>5029</v>
      </c>
      <c r="D601" s="15" t="s">
        <v>5030</v>
      </c>
      <c r="E601" s="15" t="s">
        <v>5031</v>
      </c>
      <c r="F601" s="15" t="s">
        <v>5032</v>
      </c>
      <c r="G601" s="13">
        <v>291545</v>
      </c>
      <c r="H601" s="13">
        <v>286883</v>
      </c>
      <c r="I601" s="13">
        <v>285808</v>
      </c>
      <c r="J601" s="13"/>
    </row>
    <row r="602" spans="1:10" x14ac:dyDescent="0.2">
      <c r="A602" s="15" t="s">
        <v>1111</v>
      </c>
      <c r="B602" s="126" t="s">
        <v>6811</v>
      </c>
      <c r="C602" s="15" t="s">
        <v>5029</v>
      </c>
      <c r="D602" s="15" t="s">
        <v>5030</v>
      </c>
      <c r="E602" s="15" t="s">
        <v>6030</v>
      </c>
      <c r="F602" s="15" t="s">
        <v>5032</v>
      </c>
      <c r="G602" s="13">
        <v>298907</v>
      </c>
      <c r="H602" s="13">
        <v>292215</v>
      </c>
      <c r="I602" s="13">
        <v>285008</v>
      </c>
      <c r="J602" s="13"/>
    </row>
    <row r="603" spans="1:10" x14ac:dyDescent="0.2">
      <c r="A603" s="15" t="s">
        <v>3800</v>
      </c>
      <c r="B603" s="126" t="s">
        <v>6812</v>
      </c>
      <c r="C603" s="15" t="s">
        <v>5029</v>
      </c>
      <c r="D603" s="15" t="s">
        <v>5030</v>
      </c>
      <c r="E603" s="15" t="s">
        <v>6030</v>
      </c>
      <c r="F603" s="15" t="s">
        <v>5032</v>
      </c>
      <c r="G603" s="13">
        <v>269299</v>
      </c>
      <c r="H603" s="13">
        <v>272331</v>
      </c>
      <c r="I603" s="13">
        <v>284462</v>
      </c>
      <c r="J603" s="13"/>
    </row>
    <row r="604" spans="1:10" x14ac:dyDescent="0.2">
      <c r="A604" s="16" t="s">
        <v>1241</v>
      </c>
      <c r="B604" s="127" t="s">
        <v>6813</v>
      </c>
      <c r="C604" s="16" t="s">
        <v>5029</v>
      </c>
      <c r="D604" s="16" t="s">
        <v>5030</v>
      </c>
      <c r="E604" s="16" t="s">
        <v>6361</v>
      </c>
      <c r="F604" s="16" t="s">
        <v>5032</v>
      </c>
      <c r="G604" s="14">
        <v>283616</v>
      </c>
      <c r="H604" s="14">
        <v>284135</v>
      </c>
      <c r="I604" s="14">
        <v>283616</v>
      </c>
      <c r="J604" s="14"/>
    </row>
    <row r="605" spans="1:10" x14ac:dyDescent="0.2">
      <c r="A605" s="116" t="s">
        <v>2433</v>
      </c>
      <c r="B605" s="126" t="s">
        <v>6814</v>
      </c>
      <c r="C605" s="15" t="s">
        <v>5029</v>
      </c>
      <c r="D605" s="15" t="s">
        <v>5030</v>
      </c>
      <c r="E605" s="15" t="s">
        <v>5031</v>
      </c>
      <c r="F605" s="15" t="s">
        <v>5032</v>
      </c>
      <c r="G605" s="13">
        <v>249335</v>
      </c>
      <c r="H605" s="13">
        <v>255759</v>
      </c>
      <c r="I605" s="13">
        <v>282375</v>
      </c>
      <c r="J605" s="13"/>
    </row>
    <row r="606" spans="1:10" x14ac:dyDescent="0.2">
      <c r="A606" s="15" t="s">
        <v>2756</v>
      </c>
      <c r="B606" s="126" t="s">
        <v>6815</v>
      </c>
      <c r="C606" s="15" t="s">
        <v>5029</v>
      </c>
      <c r="D606" s="15" t="s">
        <v>5030</v>
      </c>
      <c r="E606" s="15" t="s">
        <v>5031</v>
      </c>
      <c r="F606" s="15" t="s">
        <v>5032</v>
      </c>
      <c r="G606" s="13">
        <v>280452</v>
      </c>
      <c r="H606" s="13">
        <v>278960</v>
      </c>
      <c r="I606" s="13">
        <v>280949</v>
      </c>
      <c r="J606" s="13"/>
    </row>
    <row r="607" spans="1:10" x14ac:dyDescent="0.2">
      <c r="A607" s="15" t="s">
        <v>915</v>
      </c>
      <c r="B607" s="126" t="s">
        <v>6433</v>
      </c>
      <c r="C607" s="15" t="s">
        <v>5029</v>
      </c>
      <c r="D607" s="15" t="s">
        <v>5030</v>
      </c>
      <c r="E607" s="15" t="s">
        <v>6030</v>
      </c>
      <c r="F607" s="15" t="s">
        <v>5032</v>
      </c>
      <c r="G607" s="13">
        <v>287280</v>
      </c>
      <c r="H607" s="13">
        <v>276080</v>
      </c>
      <c r="I607" s="13">
        <v>278880</v>
      </c>
      <c r="J607" s="13"/>
    </row>
    <row r="608" spans="1:10" x14ac:dyDescent="0.2">
      <c r="A608" s="15" t="s">
        <v>1790</v>
      </c>
      <c r="B608" s="126" t="s">
        <v>5645</v>
      </c>
      <c r="C608" s="15" t="s">
        <v>5934</v>
      </c>
      <c r="D608" s="15" t="s">
        <v>5933</v>
      </c>
      <c r="E608" s="15" t="s">
        <v>5031</v>
      </c>
      <c r="F608" s="15" t="s">
        <v>5937</v>
      </c>
      <c r="G608" s="13">
        <v>265214</v>
      </c>
      <c r="H608" s="13">
        <v>258931</v>
      </c>
      <c r="I608" s="13">
        <v>278442</v>
      </c>
      <c r="J608" s="13"/>
    </row>
    <row r="609" spans="1:10" x14ac:dyDescent="0.2">
      <c r="A609" s="16" t="s">
        <v>4537</v>
      </c>
      <c r="B609" s="127" t="s">
        <v>6816</v>
      </c>
      <c r="C609" s="16" t="s">
        <v>5029</v>
      </c>
      <c r="D609" s="16" t="s">
        <v>5030</v>
      </c>
      <c r="E609" s="16" t="s">
        <v>6030</v>
      </c>
      <c r="F609" s="16" t="s">
        <v>5032</v>
      </c>
      <c r="G609" s="14">
        <v>283546</v>
      </c>
      <c r="H609" s="14">
        <v>274250</v>
      </c>
      <c r="I609" s="14">
        <v>278278</v>
      </c>
      <c r="J609" s="14"/>
    </row>
    <row r="610" spans="1:10" x14ac:dyDescent="0.2">
      <c r="A610" s="116" t="s">
        <v>1031</v>
      </c>
      <c r="B610" s="126" t="s">
        <v>6817</v>
      </c>
      <c r="C610" s="15" t="s">
        <v>5928</v>
      </c>
      <c r="D610" s="15" t="s">
        <v>5929</v>
      </c>
      <c r="E610" s="15" t="s">
        <v>5031</v>
      </c>
      <c r="F610" s="15" t="s">
        <v>6096</v>
      </c>
      <c r="G610" s="13">
        <v>279840</v>
      </c>
      <c r="H610" s="13">
        <v>278190</v>
      </c>
      <c r="I610" s="13">
        <v>277860</v>
      </c>
      <c r="J610" s="13"/>
    </row>
    <row r="611" spans="1:10" x14ac:dyDescent="0.2">
      <c r="A611" s="15" t="s">
        <v>822</v>
      </c>
      <c r="B611" s="126" t="s">
        <v>6818</v>
      </c>
      <c r="C611" s="15" t="s">
        <v>5950</v>
      </c>
      <c r="D611" s="15" t="s">
        <v>5951</v>
      </c>
      <c r="E611" s="15" t="s">
        <v>6030</v>
      </c>
      <c r="F611" s="15" t="s">
        <v>5949</v>
      </c>
      <c r="G611" s="13">
        <v>280894</v>
      </c>
      <c r="H611" s="13">
        <v>279111</v>
      </c>
      <c r="I611" s="13">
        <v>277478</v>
      </c>
      <c r="J611" s="13"/>
    </row>
    <row r="612" spans="1:10" x14ac:dyDescent="0.2">
      <c r="A612" s="15" t="s">
        <v>1140</v>
      </c>
      <c r="B612" s="126" t="s">
        <v>6434</v>
      </c>
      <c r="C612" s="15" t="s">
        <v>5029</v>
      </c>
      <c r="D612" s="15" t="s">
        <v>5030</v>
      </c>
      <c r="E612" s="15" t="s">
        <v>6030</v>
      </c>
      <c r="F612" s="15" t="s">
        <v>5032</v>
      </c>
      <c r="G612" s="13">
        <v>273022</v>
      </c>
      <c r="H612" s="13">
        <v>277978</v>
      </c>
      <c r="I612" s="13">
        <v>277076</v>
      </c>
      <c r="J612" s="13"/>
    </row>
    <row r="613" spans="1:10" x14ac:dyDescent="0.2">
      <c r="A613" s="15" t="s">
        <v>1185</v>
      </c>
      <c r="B613" s="126" t="s">
        <v>6819</v>
      </c>
      <c r="C613" s="15" t="s">
        <v>5950</v>
      </c>
      <c r="D613" s="15" t="s">
        <v>5951</v>
      </c>
      <c r="E613" s="15" t="s">
        <v>6030</v>
      </c>
      <c r="F613" s="15" t="s">
        <v>5949</v>
      </c>
      <c r="G613" s="13">
        <v>272938</v>
      </c>
      <c r="H613" s="13">
        <v>268855</v>
      </c>
      <c r="I613" s="13">
        <v>277020</v>
      </c>
      <c r="J613" s="13"/>
    </row>
    <row r="614" spans="1:10" x14ac:dyDescent="0.2">
      <c r="A614" s="16" t="s">
        <v>616</v>
      </c>
      <c r="B614" s="127" t="s">
        <v>6820</v>
      </c>
      <c r="C614" s="16" t="s">
        <v>5029</v>
      </c>
      <c r="D614" s="16" t="s">
        <v>5030</v>
      </c>
      <c r="E614" s="16" t="s">
        <v>6030</v>
      </c>
      <c r="F614" s="16" t="s">
        <v>5032</v>
      </c>
      <c r="G614" s="14">
        <v>277250</v>
      </c>
      <c r="H614" s="14">
        <v>276696</v>
      </c>
      <c r="I614" s="14">
        <v>276141</v>
      </c>
      <c r="J614" s="14"/>
    </row>
    <row r="615" spans="1:10" x14ac:dyDescent="0.2">
      <c r="A615" s="116" t="s">
        <v>4656</v>
      </c>
      <c r="B615" s="126" t="s">
        <v>6821</v>
      </c>
      <c r="C615" s="15" t="s">
        <v>5029</v>
      </c>
      <c r="D615" s="15" t="s">
        <v>5030</v>
      </c>
      <c r="E615" s="15" t="s">
        <v>6030</v>
      </c>
      <c r="F615" s="15" t="s">
        <v>5032</v>
      </c>
      <c r="G615" s="13">
        <v>285947</v>
      </c>
      <c r="H615" s="13">
        <v>281422</v>
      </c>
      <c r="I615" s="13">
        <v>275540</v>
      </c>
      <c r="J615" s="13"/>
    </row>
    <row r="616" spans="1:10" x14ac:dyDescent="0.2">
      <c r="A616" s="15" t="s">
        <v>675</v>
      </c>
      <c r="B616" s="126" t="s">
        <v>5086</v>
      </c>
      <c r="C616" s="15" t="s">
        <v>5029</v>
      </c>
      <c r="D616" s="15" t="s">
        <v>5030</v>
      </c>
      <c r="E616" s="15" t="s">
        <v>6030</v>
      </c>
      <c r="F616" s="15" t="s">
        <v>5032</v>
      </c>
      <c r="G616" s="13">
        <v>276420</v>
      </c>
      <c r="H616" s="13">
        <v>278284</v>
      </c>
      <c r="I616" s="13">
        <v>275178</v>
      </c>
      <c r="J616" s="13"/>
    </row>
    <row r="617" spans="1:10" x14ac:dyDescent="0.2">
      <c r="A617" s="15" t="s">
        <v>688</v>
      </c>
      <c r="B617" s="126" t="s">
        <v>6822</v>
      </c>
      <c r="C617" s="15" t="s">
        <v>5029</v>
      </c>
      <c r="D617" s="15" t="s">
        <v>5030</v>
      </c>
      <c r="E617" s="15" t="s">
        <v>6030</v>
      </c>
      <c r="F617" s="15" t="s">
        <v>5032</v>
      </c>
      <c r="G617" s="13">
        <v>265781</v>
      </c>
      <c r="H617" s="13">
        <v>267511</v>
      </c>
      <c r="I617" s="13">
        <v>274831</v>
      </c>
      <c r="J617" s="13"/>
    </row>
    <row r="618" spans="1:10" x14ac:dyDescent="0.2">
      <c r="A618" s="15" t="s">
        <v>760</v>
      </c>
      <c r="B618" s="126" t="s">
        <v>5087</v>
      </c>
      <c r="C618" s="15" t="s">
        <v>5029</v>
      </c>
      <c r="D618" s="15" t="s">
        <v>5030</v>
      </c>
      <c r="E618" s="15" t="s">
        <v>5031</v>
      </c>
      <c r="F618" s="15" t="s">
        <v>5032</v>
      </c>
      <c r="G618" s="13">
        <v>266050</v>
      </c>
      <c r="H618" s="13">
        <v>265591</v>
      </c>
      <c r="I618" s="13">
        <v>271704</v>
      </c>
      <c r="J618" s="13"/>
    </row>
    <row r="619" spans="1:10" x14ac:dyDescent="0.2">
      <c r="A619" s="16" t="s">
        <v>2879</v>
      </c>
      <c r="B619" s="127" t="s">
        <v>5265</v>
      </c>
      <c r="C619" s="16" t="s">
        <v>5029</v>
      </c>
      <c r="D619" s="16" t="s">
        <v>5030</v>
      </c>
      <c r="E619" s="16" t="s">
        <v>6030</v>
      </c>
      <c r="F619" s="16" t="s">
        <v>5032</v>
      </c>
      <c r="G619" s="14">
        <v>271163</v>
      </c>
      <c r="H619" s="14">
        <v>275721</v>
      </c>
      <c r="I619" s="14">
        <v>271619</v>
      </c>
      <c r="J619" s="14"/>
    </row>
    <row r="620" spans="1:10" x14ac:dyDescent="0.2">
      <c r="A620" s="116" t="s">
        <v>4825</v>
      </c>
      <c r="B620" s="126" t="s">
        <v>6823</v>
      </c>
      <c r="C620" s="15" t="s">
        <v>5029</v>
      </c>
      <c r="D620" s="15" t="s">
        <v>5030</v>
      </c>
      <c r="E620" s="15" t="s">
        <v>6030</v>
      </c>
      <c r="F620" s="15" t="s">
        <v>5956</v>
      </c>
      <c r="G620" s="13">
        <v>282041</v>
      </c>
      <c r="H620" s="13">
        <v>273001</v>
      </c>
      <c r="I620" s="13">
        <v>269837</v>
      </c>
      <c r="J620" s="13"/>
    </row>
    <row r="621" spans="1:10" x14ac:dyDescent="0.2">
      <c r="A621" s="15" t="s">
        <v>304</v>
      </c>
      <c r="B621" s="126" t="s">
        <v>6824</v>
      </c>
      <c r="C621" s="15" t="s">
        <v>5029</v>
      </c>
      <c r="D621" s="15" t="s">
        <v>5030</v>
      </c>
      <c r="E621" s="15" t="s">
        <v>6030</v>
      </c>
      <c r="F621" s="15" t="s">
        <v>5032</v>
      </c>
      <c r="G621" s="13">
        <v>270483</v>
      </c>
      <c r="H621" s="13">
        <v>269777</v>
      </c>
      <c r="I621" s="13">
        <v>269071</v>
      </c>
      <c r="J621" s="13"/>
    </row>
    <row r="622" spans="1:10" x14ac:dyDescent="0.2">
      <c r="A622" s="15" t="s">
        <v>613</v>
      </c>
      <c r="B622" s="126" t="s">
        <v>6825</v>
      </c>
      <c r="C622" s="15" t="s">
        <v>5029</v>
      </c>
      <c r="D622" s="15" t="s">
        <v>5030</v>
      </c>
      <c r="E622" s="15" t="s">
        <v>6030</v>
      </c>
      <c r="F622" s="15" t="s">
        <v>5032</v>
      </c>
      <c r="G622" s="13">
        <v>265949</v>
      </c>
      <c r="H622" s="13">
        <v>265562</v>
      </c>
      <c r="I622" s="13">
        <v>268268</v>
      </c>
      <c r="J622" s="13"/>
    </row>
    <row r="623" spans="1:10" x14ac:dyDescent="0.2">
      <c r="A623" s="15" t="s">
        <v>1537</v>
      </c>
      <c r="B623" s="126" t="s">
        <v>6826</v>
      </c>
      <c r="C623" s="15" t="s">
        <v>5029</v>
      </c>
      <c r="D623" s="15" t="s">
        <v>5030</v>
      </c>
      <c r="E623" s="15" t="s">
        <v>6030</v>
      </c>
      <c r="F623" s="15" t="s">
        <v>5032</v>
      </c>
      <c r="G623" s="13">
        <v>257751</v>
      </c>
      <c r="H623" s="13">
        <v>268061</v>
      </c>
      <c r="I623" s="13">
        <v>268061</v>
      </c>
      <c r="J623" s="13"/>
    </row>
    <row r="624" spans="1:10" x14ac:dyDescent="0.2">
      <c r="A624" s="16" t="s">
        <v>1367</v>
      </c>
      <c r="B624" s="127" t="s">
        <v>6827</v>
      </c>
      <c r="C624" s="16" t="s">
        <v>5029</v>
      </c>
      <c r="D624" s="16" t="s">
        <v>5030</v>
      </c>
      <c r="E624" s="16" t="s">
        <v>5031</v>
      </c>
      <c r="F624" s="16" t="s">
        <v>5032</v>
      </c>
      <c r="G624" s="14">
        <v>268056</v>
      </c>
      <c r="H624" s="14">
        <v>267714</v>
      </c>
      <c r="I624" s="14">
        <v>268056</v>
      </c>
      <c r="J624" s="14"/>
    </row>
    <row r="625" spans="1:10" x14ac:dyDescent="0.2">
      <c r="A625" s="116" t="s">
        <v>1694</v>
      </c>
      <c r="B625" s="126" t="s">
        <v>6828</v>
      </c>
      <c r="C625" s="15" t="s">
        <v>5029</v>
      </c>
      <c r="D625" s="15" t="s">
        <v>5030</v>
      </c>
      <c r="E625" s="15" t="s">
        <v>5031</v>
      </c>
      <c r="F625" s="15" t="s">
        <v>5032</v>
      </c>
      <c r="G625" s="13">
        <v>258565</v>
      </c>
      <c r="H625" s="13">
        <v>258316</v>
      </c>
      <c r="I625" s="13">
        <v>267266</v>
      </c>
      <c r="J625" s="13"/>
    </row>
    <row r="626" spans="1:10" x14ac:dyDescent="0.2">
      <c r="A626" s="15" t="s">
        <v>801</v>
      </c>
      <c r="B626" s="126" t="s">
        <v>6829</v>
      </c>
      <c r="C626" s="15" t="s">
        <v>5029</v>
      </c>
      <c r="D626" s="15" t="s">
        <v>5030</v>
      </c>
      <c r="E626" s="15" t="s">
        <v>6030</v>
      </c>
      <c r="F626" s="15" t="s">
        <v>5032</v>
      </c>
      <c r="G626" s="13">
        <v>268816</v>
      </c>
      <c r="H626" s="13">
        <v>267607</v>
      </c>
      <c r="I626" s="13">
        <v>267204</v>
      </c>
      <c r="J626" s="13"/>
    </row>
    <row r="627" spans="1:10" x14ac:dyDescent="0.2">
      <c r="A627" s="15" t="s">
        <v>630</v>
      </c>
      <c r="B627" s="126" t="s">
        <v>6435</v>
      </c>
      <c r="C627" s="15" t="s">
        <v>5029</v>
      </c>
      <c r="D627" s="15" t="s">
        <v>5030</v>
      </c>
      <c r="E627" s="15" t="s">
        <v>6030</v>
      </c>
      <c r="F627" s="15" t="s">
        <v>5032</v>
      </c>
      <c r="G627" s="13">
        <v>260281</v>
      </c>
      <c r="H627" s="13">
        <v>263600</v>
      </c>
      <c r="I627" s="13">
        <v>267196</v>
      </c>
      <c r="J627" s="13"/>
    </row>
    <row r="628" spans="1:10" x14ac:dyDescent="0.2">
      <c r="A628" s="15" t="s">
        <v>477</v>
      </c>
      <c r="B628" s="126" t="s">
        <v>6830</v>
      </c>
      <c r="C628" s="15" t="s">
        <v>5029</v>
      </c>
      <c r="D628" s="15" t="s">
        <v>5030</v>
      </c>
      <c r="E628" s="15" t="s">
        <v>6361</v>
      </c>
      <c r="F628" s="15" t="s">
        <v>5032</v>
      </c>
      <c r="G628" s="13">
        <v>266292</v>
      </c>
      <c r="H628" s="13">
        <v>265899</v>
      </c>
      <c r="I628" s="13">
        <v>266684</v>
      </c>
      <c r="J628" s="13"/>
    </row>
    <row r="629" spans="1:10" x14ac:dyDescent="0.2">
      <c r="A629" s="16" t="s">
        <v>1522</v>
      </c>
      <c r="B629" s="127" t="s">
        <v>6831</v>
      </c>
      <c r="C629" s="16" t="s">
        <v>5029</v>
      </c>
      <c r="D629" s="16" t="s">
        <v>5030</v>
      </c>
      <c r="E629" s="16" t="s">
        <v>6030</v>
      </c>
      <c r="F629" s="16" t="s">
        <v>5032</v>
      </c>
      <c r="G629" s="14">
        <v>273989</v>
      </c>
      <c r="H629" s="14">
        <v>269321</v>
      </c>
      <c r="I629" s="14">
        <v>266521</v>
      </c>
      <c r="J629" s="14"/>
    </row>
    <row r="630" spans="1:10" x14ac:dyDescent="0.2">
      <c r="A630" s="116" t="s">
        <v>1179</v>
      </c>
      <c r="B630" s="126" t="s">
        <v>5646</v>
      </c>
      <c r="C630" s="15" t="s">
        <v>5950</v>
      </c>
      <c r="D630" s="15" t="s">
        <v>5951</v>
      </c>
      <c r="E630" s="15" t="s">
        <v>5031</v>
      </c>
      <c r="F630" s="15" t="s">
        <v>5949</v>
      </c>
      <c r="G630" s="13">
        <v>261987</v>
      </c>
      <c r="H630" s="13">
        <v>266487</v>
      </c>
      <c r="I630" s="13">
        <v>265987</v>
      </c>
      <c r="J630" s="13"/>
    </row>
    <row r="631" spans="1:10" x14ac:dyDescent="0.2">
      <c r="A631" s="15" t="s">
        <v>868</v>
      </c>
      <c r="B631" s="126" t="s">
        <v>6832</v>
      </c>
      <c r="C631" s="15" t="s">
        <v>5932</v>
      </c>
      <c r="D631" s="15" t="s">
        <v>5940</v>
      </c>
      <c r="E631" s="15" t="s">
        <v>6030</v>
      </c>
      <c r="F631" s="15" t="s">
        <v>6097</v>
      </c>
      <c r="G631" s="13">
        <v>272362</v>
      </c>
      <c r="H631" s="13">
        <v>270608</v>
      </c>
      <c r="I631" s="13">
        <v>264906</v>
      </c>
      <c r="J631" s="13"/>
    </row>
    <row r="632" spans="1:10" x14ac:dyDescent="0.2">
      <c r="A632" s="15" t="s">
        <v>2739</v>
      </c>
      <c r="B632" s="126" t="s">
        <v>5647</v>
      </c>
      <c r="C632" s="15" t="s">
        <v>5029</v>
      </c>
      <c r="D632" s="15" t="s">
        <v>5030</v>
      </c>
      <c r="E632" s="15" t="s">
        <v>5031</v>
      </c>
      <c r="F632" s="15" t="s">
        <v>5032</v>
      </c>
      <c r="G632" s="13">
        <v>261757</v>
      </c>
      <c r="H632" s="13">
        <v>255373</v>
      </c>
      <c r="I632" s="13">
        <v>264659</v>
      </c>
      <c r="J632" s="13"/>
    </row>
    <row r="633" spans="1:10" x14ac:dyDescent="0.2">
      <c r="A633" s="15" t="s">
        <v>1309</v>
      </c>
      <c r="B633" s="126" t="s">
        <v>6436</v>
      </c>
      <c r="C633" s="15" t="s">
        <v>5029</v>
      </c>
      <c r="D633" s="15" t="s">
        <v>5030</v>
      </c>
      <c r="E633" s="15" t="s">
        <v>6030</v>
      </c>
      <c r="F633" s="15" t="s">
        <v>5032</v>
      </c>
      <c r="G633" s="13">
        <v>255319</v>
      </c>
      <c r="H633" s="13">
        <v>257700</v>
      </c>
      <c r="I633" s="13">
        <v>264579</v>
      </c>
      <c r="J633" s="13"/>
    </row>
    <row r="634" spans="1:10" x14ac:dyDescent="0.2">
      <c r="A634" s="16" t="s">
        <v>818</v>
      </c>
      <c r="B634" s="127" t="s">
        <v>6833</v>
      </c>
      <c r="C634" s="16" t="s">
        <v>5029</v>
      </c>
      <c r="D634" s="16" t="s">
        <v>5030</v>
      </c>
      <c r="E634" s="16" t="s">
        <v>5031</v>
      </c>
      <c r="F634" s="16" t="s">
        <v>5032</v>
      </c>
      <c r="G634" s="14">
        <v>263419</v>
      </c>
      <c r="H634" s="14">
        <v>264088</v>
      </c>
      <c r="I634" s="14">
        <v>262751</v>
      </c>
      <c r="J634" s="14"/>
    </row>
    <row r="635" spans="1:10" x14ac:dyDescent="0.2">
      <c r="A635" s="116" t="s">
        <v>897</v>
      </c>
      <c r="B635" s="126" t="s">
        <v>6437</v>
      </c>
      <c r="C635" s="15" t="s">
        <v>5029</v>
      </c>
      <c r="D635" s="15" t="s">
        <v>5030</v>
      </c>
      <c r="E635" s="15" t="s">
        <v>6030</v>
      </c>
      <c r="F635" s="15" t="s">
        <v>5032</v>
      </c>
      <c r="G635" s="13">
        <v>262587</v>
      </c>
      <c r="H635" s="13">
        <v>263993</v>
      </c>
      <c r="I635" s="13">
        <v>262587</v>
      </c>
      <c r="J635" s="13"/>
    </row>
    <row r="636" spans="1:10" x14ac:dyDescent="0.2">
      <c r="A636" s="15" t="s">
        <v>1149</v>
      </c>
      <c r="B636" s="126" t="s">
        <v>6834</v>
      </c>
      <c r="C636" s="15" t="s">
        <v>5029</v>
      </c>
      <c r="D636" s="15" t="s">
        <v>5030</v>
      </c>
      <c r="E636" s="15" t="s">
        <v>6030</v>
      </c>
      <c r="F636" s="15" t="s">
        <v>5032</v>
      </c>
      <c r="G636" s="13">
        <v>264248</v>
      </c>
      <c r="H636" s="13">
        <v>264389</v>
      </c>
      <c r="I636" s="13">
        <v>262405</v>
      </c>
      <c r="J636" s="13"/>
    </row>
    <row r="637" spans="1:10" x14ac:dyDescent="0.2">
      <c r="A637" s="15" t="s">
        <v>866</v>
      </c>
      <c r="B637" s="126" t="s">
        <v>6438</v>
      </c>
      <c r="C637" s="15" t="s">
        <v>5029</v>
      </c>
      <c r="D637" s="15" t="s">
        <v>5940</v>
      </c>
      <c r="E637" s="15" t="s">
        <v>6030</v>
      </c>
      <c r="F637" s="15" t="s">
        <v>5032</v>
      </c>
      <c r="G637" s="13">
        <v>249581</v>
      </c>
      <c r="H637" s="13">
        <v>255634</v>
      </c>
      <c r="I637" s="13">
        <v>260756</v>
      </c>
      <c r="J637" s="13"/>
    </row>
    <row r="638" spans="1:10" x14ac:dyDescent="0.2">
      <c r="A638" s="15" t="s">
        <v>2996</v>
      </c>
      <c r="B638" s="126" t="s">
        <v>5088</v>
      </c>
      <c r="C638" s="15" t="s">
        <v>5950</v>
      </c>
      <c r="D638" s="15" t="s">
        <v>5951</v>
      </c>
      <c r="E638" s="15" t="s">
        <v>5031</v>
      </c>
      <c r="F638" s="15" t="s">
        <v>5949</v>
      </c>
      <c r="G638" s="13">
        <v>261275</v>
      </c>
      <c r="H638" s="13">
        <v>271388</v>
      </c>
      <c r="I638" s="13">
        <v>260713</v>
      </c>
      <c r="J638" s="13"/>
    </row>
    <row r="639" spans="1:10" x14ac:dyDescent="0.2">
      <c r="A639" s="16" t="s">
        <v>1389</v>
      </c>
      <c r="B639" s="127" t="s">
        <v>5089</v>
      </c>
      <c r="C639" s="16" t="s">
        <v>5029</v>
      </c>
      <c r="D639" s="16" t="s">
        <v>5030</v>
      </c>
      <c r="E639" s="16" t="s">
        <v>6030</v>
      </c>
      <c r="F639" s="16" t="s">
        <v>5032</v>
      </c>
      <c r="G639" s="14">
        <v>255829</v>
      </c>
      <c r="H639" s="14">
        <v>257138</v>
      </c>
      <c r="I639" s="14">
        <v>259101</v>
      </c>
      <c r="J639" s="14"/>
    </row>
    <row r="640" spans="1:10" x14ac:dyDescent="0.2">
      <c r="A640" s="116" t="s">
        <v>4654</v>
      </c>
      <c r="B640" s="126" t="s">
        <v>6098</v>
      </c>
      <c r="C640" s="15" t="s">
        <v>6028</v>
      </c>
      <c r="D640" s="15" t="s">
        <v>5030</v>
      </c>
      <c r="E640" s="15" t="s">
        <v>6030</v>
      </c>
      <c r="F640" s="15" t="s">
        <v>6031</v>
      </c>
      <c r="G640" s="13">
        <v>271915</v>
      </c>
      <c r="H640" s="13">
        <v>264280</v>
      </c>
      <c r="I640" s="13">
        <v>258995</v>
      </c>
      <c r="J640" s="13"/>
    </row>
    <row r="641" spans="1:10" x14ac:dyDescent="0.2">
      <c r="A641" s="15" t="s">
        <v>1080</v>
      </c>
      <c r="B641" s="126" t="s">
        <v>5648</v>
      </c>
      <c r="C641" s="15" t="s">
        <v>5029</v>
      </c>
      <c r="D641" s="15" t="s">
        <v>5030</v>
      </c>
      <c r="E641" s="15" t="s">
        <v>6030</v>
      </c>
      <c r="F641" s="15" t="s">
        <v>5956</v>
      </c>
      <c r="G641" s="13">
        <v>267603</v>
      </c>
      <c r="H641" s="13">
        <v>257310</v>
      </c>
      <c r="I641" s="13">
        <v>258545</v>
      </c>
      <c r="J641" s="13"/>
    </row>
    <row r="642" spans="1:10" x14ac:dyDescent="0.2">
      <c r="A642" s="15" t="s">
        <v>1567</v>
      </c>
      <c r="B642" s="126" t="s">
        <v>6835</v>
      </c>
      <c r="C642" s="15" t="s">
        <v>5029</v>
      </c>
      <c r="D642" s="15" t="s">
        <v>5030</v>
      </c>
      <c r="E642" s="15" t="s">
        <v>5031</v>
      </c>
      <c r="F642" s="15" t="s">
        <v>6088</v>
      </c>
      <c r="G642" s="13">
        <v>257295</v>
      </c>
      <c r="H642" s="13">
        <v>259896</v>
      </c>
      <c r="I642" s="13">
        <v>258495</v>
      </c>
      <c r="J642" s="13"/>
    </row>
    <row r="643" spans="1:10" x14ac:dyDescent="0.2">
      <c r="A643" s="15" t="s">
        <v>856</v>
      </c>
      <c r="B643" s="126" t="s">
        <v>5649</v>
      </c>
      <c r="C643" s="15" t="s">
        <v>5029</v>
      </c>
      <c r="D643" s="15" t="s">
        <v>5030</v>
      </c>
      <c r="E643" s="15" t="s">
        <v>5031</v>
      </c>
      <c r="F643" s="15" t="s">
        <v>5032</v>
      </c>
      <c r="G643" s="13">
        <v>259911</v>
      </c>
      <c r="H643" s="13">
        <v>262495</v>
      </c>
      <c r="I643" s="13">
        <v>258434</v>
      </c>
      <c r="J643" s="13"/>
    </row>
    <row r="644" spans="1:10" x14ac:dyDescent="0.2">
      <c r="A644" s="16" t="s">
        <v>885</v>
      </c>
      <c r="B644" s="127" t="s">
        <v>6439</v>
      </c>
      <c r="C644" s="16" t="s">
        <v>5029</v>
      </c>
      <c r="D644" s="16" t="s">
        <v>5967</v>
      </c>
      <c r="E644" s="16" t="s">
        <v>5031</v>
      </c>
      <c r="F644" s="16" t="s">
        <v>5032</v>
      </c>
      <c r="G644" s="14">
        <v>257445</v>
      </c>
      <c r="H644" s="14">
        <v>258605</v>
      </c>
      <c r="I644" s="14">
        <v>257832</v>
      </c>
      <c r="J644" s="14"/>
    </row>
    <row r="645" spans="1:10" x14ac:dyDescent="0.2">
      <c r="A645" s="116" t="s">
        <v>1988</v>
      </c>
      <c r="B645" s="126" t="s">
        <v>5090</v>
      </c>
      <c r="C645" s="15" t="s">
        <v>5029</v>
      </c>
      <c r="D645" s="15" t="s">
        <v>5940</v>
      </c>
      <c r="E645" s="15" t="s">
        <v>5031</v>
      </c>
      <c r="F645" s="15" t="s">
        <v>5935</v>
      </c>
      <c r="G645" s="13">
        <v>260564</v>
      </c>
      <c r="H645" s="13">
        <v>259922</v>
      </c>
      <c r="I645" s="13">
        <v>257351</v>
      </c>
      <c r="J645" s="13"/>
    </row>
    <row r="646" spans="1:10" x14ac:dyDescent="0.2">
      <c r="A646" s="15" t="s">
        <v>1158</v>
      </c>
      <c r="B646" s="126" t="s">
        <v>6836</v>
      </c>
      <c r="C646" s="15" t="s">
        <v>5954</v>
      </c>
      <c r="D646" s="15" t="s">
        <v>5030</v>
      </c>
      <c r="E646" s="15" t="s">
        <v>5031</v>
      </c>
      <c r="F646" s="15" t="s">
        <v>5032</v>
      </c>
      <c r="G646" s="13">
        <v>244216</v>
      </c>
      <c r="H646" s="13">
        <v>246029</v>
      </c>
      <c r="I646" s="13">
        <v>256910</v>
      </c>
      <c r="J646" s="13"/>
    </row>
    <row r="647" spans="1:10" x14ac:dyDescent="0.2">
      <c r="A647" s="15" t="s">
        <v>1135</v>
      </c>
      <c r="B647" s="126" t="s">
        <v>5650</v>
      </c>
      <c r="C647" s="15" t="s">
        <v>5029</v>
      </c>
      <c r="D647" s="15" t="s">
        <v>5030</v>
      </c>
      <c r="E647" s="15" t="s">
        <v>6030</v>
      </c>
      <c r="F647" s="15" t="s">
        <v>5032</v>
      </c>
      <c r="G647" s="13">
        <v>256309</v>
      </c>
      <c r="H647" s="13">
        <v>256309</v>
      </c>
      <c r="I647" s="13">
        <v>256309</v>
      </c>
      <c r="J647" s="13"/>
    </row>
    <row r="648" spans="1:10" x14ac:dyDescent="0.2">
      <c r="A648" s="15" t="s">
        <v>1684</v>
      </c>
      <c r="B648" s="126" t="s">
        <v>6837</v>
      </c>
      <c r="C648" s="15" t="s">
        <v>5029</v>
      </c>
      <c r="D648" s="15" t="s">
        <v>5030</v>
      </c>
      <c r="E648" s="15" t="s">
        <v>5031</v>
      </c>
      <c r="F648" s="15" t="s">
        <v>5032</v>
      </c>
      <c r="G648" s="13">
        <v>222577</v>
      </c>
      <c r="H648" s="13">
        <v>234463</v>
      </c>
      <c r="I648" s="13">
        <v>256072</v>
      </c>
      <c r="J648" s="13"/>
    </row>
    <row r="649" spans="1:10" x14ac:dyDescent="0.2">
      <c r="A649" s="16" t="s">
        <v>2500</v>
      </c>
      <c r="B649" s="127" t="s">
        <v>5651</v>
      </c>
      <c r="C649" s="16" t="s">
        <v>5029</v>
      </c>
      <c r="D649" s="16" t="s">
        <v>5030</v>
      </c>
      <c r="E649" s="16" t="s">
        <v>5031</v>
      </c>
      <c r="F649" s="16" t="s">
        <v>5032</v>
      </c>
      <c r="G649" s="14">
        <v>257014</v>
      </c>
      <c r="H649" s="14">
        <v>257713</v>
      </c>
      <c r="I649" s="14">
        <v>255268</v>
      </c>
      <c r="J649" s="14"/>
    </row>
    <row r="650" spans="1:10" x14ac:dyDescent="0.2">
      <c r="A650" s="116" t="s">
        <v>2070</v>
      </c>
      <c r="B650" s="126" t="s">
        <v>6838</v>
      </c>
      <c r="C650" s="15" t="s">
        <v>5950</v>
      </c>
      <c r="D650" s="15" t="s">
        <v>5952</v>
      </c>
      <c r="E650" s="15" t="s">
        <v>6030</v>
      </c>
      <c r="F650" s="15" t="s">
        <v>6018</v>
      </c>
      <c r="G650" s="13">
        <v>248100</v>
      </c>
      <c r="H650" s="13">
        <v>252669</v>
      </c>
      <c r="I650" s="13">
        <v>255128</v>
      </c>
      <c r="J650" s="13"/>
    </row>
    <row r="651" spans="1:10" x14ac:dyDescent="0.2">
      <c r="A651" s="15" t="s">
        <v>4951</v>
      </c>
      <c r="B651" s="126" t="s">
        <v>6839</v>
      </c>
      <c r="C651" s="15" t="s">
        <v>5950</v>
      </c>
      <c r="D651" s="15" t="s">
        <v>5030</v>
      </c>
      <c r="E651" s="15" t="s">
        <v>5031</v>
      </c>
      <c r="F651" s="15" t="s">
        <v>5032</v>
      </c>
      <c r="G651" s="13">
        <v>269980</v>
      </c>
      <c r="H651" s="13">
        <v>258961</v>
      </c>
      <c r="I651" s="13">
        <v>254981</v>
      </c>
      <c r="J651" s="13"/>
    </row>
    <row r="652" spans="1:10" x14ac:dyDescent="0.2">
      <c r="A652" s="15" t="s">
        <v>1508</v>
      </c>
      <c r="B652" s="126" t="s">
        <v>5266</v>
      </c>
      <c r="C652" s="15" t="s">
        <v>5950</v>
      </c>
      <c r="D652" s="15" t="s">
        <v>5951</v>
      </c>
      <c r="E652" s="15" t="s">
        <v>6030</v>
      </c>
      <c r="F652" s="15" t="s">
        <v>5949</v>
      </c>
      <c r="G652" s="13">
        <v>247295</v>
      </c>
      <c r="H652" s="13">
        <v>253936</v>
      </c>
      <c r="I652" s="13">
        <v>254467</v>
      </c>
      <c r="J652" s="13"/>
    </row>
    <row r="653" spans="1:10" x14ac:dyDescent="0.2">
      <c r="A653" s="15" t="s">
        <v>1832</v>
      </c>
      <c r="B653" s="126" t="s">
        <v>6840</v>
      </c>
      <c r="C653" s="15" t="s">
        <v>5029</v>
      </c>
      <c r="D653" s="15" t="s">
        <v>5030</v>
      </c>
      <c r="E653" s="15" t="s">
        <v>6030</v>
      </c>
      <c r="F653" s="15" t="s">
        <v>5032</v>
      </c>
      <c r="G653" s="13">
        <v>247597</v>
      </c>
      <c r="H653" s="13">
        <v>253100</v>
      </c>
      <c r="I653" s="13">
        <v>254071</v>
      </c>
      <c r="J653" s="13"/>
    </row>
    <row r="654" spans="1:10" x14ac:dyDescent="0.2">
      <c r="A654" s="16" t="s">
        <v>690</v>
      </c>
      <c r="B654" s="127" t="s">
        <v>6841</v>
      </c>
      <c r="C654" s="16" t="s">
        <v>5029</v>
      </c>
      <c r="D654" s="16" t="s">
        <v>5030</v>
      </c>
      <c r="E654" s="16" t="s">
        <v>6030</v>
      </c>
      <c r="F654" s="16" t="s">
        <v>5032</v>
      </c>
      <c r="G654" s="14">
        <v>259438</v>
      </c>
      <c r="H654" s="14">
        <v>257291</v>
      </c>
      <c r="I654" s="14">
        <v>254070</v>
      </c>
      <c r="J654" s="14"/>
    </row>
    <row r="655" spans="1:10" x14ac:dyDescent="0.2">
      <c r="A655" s="116" t="s">
        <v>2772</v>
      </c>
      <c r="B655" s="126" t="s">
        <v>6842</v>
      </c>
      <c r="C655" s="15" t="s">
        <v>5029</v>
      </c>
      <c r="D655" s="15" t="s">
        <v>5030</v>
      </c>
      <c r="E655" s="15" t="s">
        <v>5031</v>
      </c>
      <c r="F655" s="15" t="s">
        <v>5032</v>
      </c>
      <c r="G655" s="13">
        <v>271027</v>
      </c>
      <c r="H655" s="13">
        <v>255212</v>
      </c>
      <c r="I655" s="13">
        <v>253662</v>
      </c>
      <c r="J655" s="13"/>
    </row>
    <row r="656" spans="1:10" x14ac:dyDescent="0.2">
      <c r="A656" s="15" t="s">
        <v>1183</v>
      </c>
      <c r="B656" s="126" t="s">
        <v>6440</v>
      </c>
      <c r="C656" s="15" t="s">
        <v>5029</v>
      </c>
      <c r="D656" s="15" t="s">
        <v>5030</v>
      </c>
      <c r="E656" s="15" t="s">
        <v>5031</v>
      </c>
      <c r="F656" s="15" t="s">
        <v>5032</v>
      </c>
      <c r="G656" s="13">
        <v>252773</v>
      </c>
      <c r="H656" s="13">
        <v>255198</v>
      </c>
      <c r="I656" s="13">
        <v>253379</v>
      </c>
      <c r="J656" s="13"/>
    </row>
    <row r="657" spans="1:10" x14ac:dyDescent="0.2">
      <c r="A657" s="15" t="s">
        <v>3702</v>
      </c>
      <c r="B657" s="126" t="s">
        <v>6843</v>
      </c>
      <c r="C657" s="15" t="s">
        <v>5950</v>
      </c>
      <c r="D657" s="15" t="s">
        <v>5030</v>
      </c>
      <c r="E657" s="15" t="s">
        <v>6030</v>
      </c>
      <c r="F657" s="15" t="s">
        <v>5949</v>
      </c>
      <c r="G657" s="13">
        <v>260818</v>
      </c>
      <c r="H657" s="13">
        <v>253823</v>
      </c>
      <c r="I657" s="13">
        <v>252823</v>
      </c>
      <c r="J657" s="13"/>
    </row>
    <row r="658" spans="1:10" x14ac:dyDescent="0.2">
      <c r="A658" s="15" t="s">
        <v>626</v>
      </c>
      <c r="B658" s="126" t="s">
        <v>5267</v>
      </c>
      <c r="C658" s="15" t="s">
        <v>5029</v>
      </c>
      <c r="D658" s="15" t="s">
        <v>5030</v>
      </c>
      <c r="E658" s="15" t="s">
        <v>5031</v>
      </c>
      <c r="F658" s="15" t="s">
        <v>5032</v>
      </c>
      <c r="G658" s="13">
        <v>251984</v>
      </c>
      <c r="H658" s="13">
        <v>251732</v>
      </c>
      <c r="I658" s="13">
        <v>252237</v>
      </c>
      <c r="J658" s="13"/>
    </row>
    <row r="659" spans="1:10" x14ac:dyDescent="0.2">
      <c r="A659" s="16" t="s">
        <v>1919</v>
      </c>
      <c r="B659" s="127" t="s">
        <v>5091</v>
      </c>
      <c r="C659" s="16" t="s">
        <v>5950</v>
      </c>
      <c r="D659" s="16" t="s">
        <v>5030</v>
      </c>
      <c r="E659" s="16" t="s">
        <v>6030</v>
      </c>
      <c r="F659" s="16" t="s">
        <v>5032</v>
      </c>
      <c r="G659" s="14">
        <v>252449</v>
      </c>
      <c r="H659" s="14">
        <v>252766</v>
      </c>
      <c r="I659" s="14">
        <v>252132</v>
      </c>
      <c r="J659" s="14"/>
    </row>
    <row r="660" spans="1:10" x14ac:dyDescent="0.2">
      <c r="A660" s="116" t="s">
        <v>1887</v>
      </c>
      <c r="B660" s="126" t="s">
        <v>5268</v>
      </c>
      <c r="C660" s="15" t="s">
        <v>5029</v>
      </c>
      <c r="D660" s="15" t="s">
        <v>5030</v>
      </c>
      <c r="E660" s="15" t="s">
        <v>6030</v>
      </c>
      <c r="F660" s="15" t="s">
        <v>6024</v>
      </c>
      <c r="G660" s="13">
        <v>245034</v>
      </c>
      <c r="H660" s="13">
        <v>240945</v>
      </c>
      <c r="I660" s="13">
        <v>252000</v>
      </c>
      <c r="J660" s="13"/>
    </row>
    <row r="661" spans="1:10" x14ac:dyDescent="0.2">
      <c r="A661" s="15" t="s">
        <v>509</v>
      </c>
      <c r="B661" s="126" t="s">
        <v>6844</v>
      </c>
      <c r="C661" s="15" t="s">
        <v>6099</v>
      </c>
      <c r="D661" s="15" t="s">
        <v>5030</v>
      </c>
      <c r="E661" s="15" t="s">
        <v>6030</v>
      </c>
      <c r="F661" s="15" t="s">
        <v>5032</v>
      </c>
      <c r="G661" s="13">
        <v>249173</v>
      </c>
      <c r="H661" s="13">
        <v>250562</v>
      </c>
      <c r="I661" s="13">
        <v>251812</v>
      </c>
      <c r="J661" s="13"/>
    </row>
    <row r="662" spans="1:10" x14ac:dyDescent="0.2">
      <c r="A662" s="15" t="s">
        <v>643</v>
      </c>
      <c r="B662" s="126" t="s">
        <v>6845</v>
      </c>
      <c r="C662" s="15" t="s">
        <v>6099</v>
      </c>
      <c r="D662" s="15" t="s">
        <v>5030</v>
      </c>
      <c r="E662" s="15" t="s">
        <v>6030</v>
      </c>
      <c r="F662" s="15" t="s">
        <v>5032</v>
      </c>
      <c r="G662" s="13">
        <v>249446</v>
      </c>
      <c r="H662" s="13">
        <v>249446</v>
      </c>
      <c r="I662" s="13">
        <v>251544</v>
      </c>
      <c r="J662" s="13"/>
    </row>
    <row r="663" spans="1:10" x14ac:dyDescent="0.2">
      <c r="A663" s="15" t="s">
        <v>2828</v>
      </c>
      <c r="B663" s="126" t="s">
        <v>6846</v>
      </c>
      <c r="C663" s="15" t="s">
        <v>5029</v>
      </c>
      <c r="D663" s="15" t="s">
        <v>5030</v>
      </c>
      <c r="E663" s="15" t="s">
        <v>6030</v>
      </c>
      <c r="F663" s="15" t="s">
        <v>5032</v>
      </c>
      <c r="G663" s="13">
        <v>251538</v>
      </c>
      <c r="H663" s="13">
        <v>251538</v>
      </c>
      <c r="I663" s="13">
        <v>251538</v>
      </c>
      <c r="J663" s="13"/>
    </row>
    <row r="664" spans="1:10" x14ac:dyDescent="0.2">
      <c r="A664" s="16" t="s">
        <v>1563</v>
      </c>
      <c r="B664" s="127" t="s">
        <v>5092</v>
      </c>
      <c r="C664" s="16" t="s">
        <v>5029</v>
      </c>
      <c r="D664" s="16" t="s">
        <v>5030</v>
      </c>
      <c r="E664" s="16" t="s">
        <v>6030</v>
      </c>
      <c r="F664" s="16" t="s">
        <v>5032</v>
      </c>
      <c r="G664" s="14">
        <v>252674</v>
      </c>
      <c r="H664" s="14">
        <v>252272</v>
      </c>
      <c r="I664" s="14">
        <v>251467</v>
      </c>
      <c r="J664" s="14"/>
    </row>
    <row r="665" spans="1:10" x14ac:dyDescent="0.2">
      <c r="A665" s="116" t="s">
        <v>1600</v>
      </c>
      <c r="B665" s="126" t="s">
        <v>5269</v>
      </c>
      <c r="C665" s="15" t="s">
        <v>5029</v>
      </c>
      <c r="D665" s="15" t="s">
        <v>5967</v>
      </c>
      <c r="E665" s="15" t="s">
        <v>6030</v>
      </c>
      <c r="F665" s="15" t="s">
        <v>5032</v>
      </c>
      <c r="G665" s="13">
        <v>259755</v>
      </c>
      <c r="H665" s="13">
        <v>252880</v>
      </c>
      <c r="I665" s="13">
        <v>250425</v>
      </c>
      <c r="J665" s="13"/>
    </row>
    <row r="666" spans="1:10" x14ac:dyDescent="0.2">
      <c r="A666" s="15" t="s">
        <v>418</v>
      </c>
      <c r="B666" s="126" t="s">
        <v>6847</v>
      </c>
      <c r="C666" s="15" t="s">
        <v>5029</v>
      </c>
      <c r="D666" s="15" t="s">
        <v>5030</v>
      </c>
      <c r="E666" s="15" t="s">
        <v>5031</v>
      </c>
      <c r="F666" s="15" t="s">
        <v>5032</v>
      </c>
      <c r="G666" s="13">
        <v>248384</v>
      </c>
      <c r="H666" s="13">
        <v>248384</v>
      </c>
      <c r="I666" s="13">
        <v>248384</v>
      </c>
      <c r="J666" s="13"/>
    </row>
    <row r="667" spans="1:10" x14ac:dyDescent="0.2">
      <c r="A667" s="15" t="s">
        <v>809</v>
      </c>
      <c r="B667" s="126" t="s">
        <v>6848</v>
      </c>
      <c r="C667" s="15" t="s">
        <v>5029</v>
      </c>
      <c r="D667" s="15" t="s">
        <v>5030</v>
      </c>
      <c r="E667" s="15" t="s">
        <v>5031</v>
      </c>
      <c r="F667" s="15" t="s">
        <v>5032</v>
      </c>
      <c r="G667" s="13">
        <v>246500</v>
      </c>
      <c r="H667" s="13">
        <v>246250</v>
      </c>
      <c r="I667" s="13">
        <v>245750</v>
      </c>
      <c r="J667" s="13"/>
    </row>
    <row r="668" spans="1:10" x14ac:dyDescent="0.2">
      <c r="A668" s="15" t="s">
        <v>2632</v>
      </c>
      <c r="B668" s="126" t="s">
        <v>6849</v>
      </c>
      <c r="C668" s="15" t="s">
        <v>5029</v>
      </c>
      <c r="D668" s="15" t="s">
        <v>5030</v>
      </c>
      <c r="E668" s="15" t="s">
        <v>5031</v>
      </c>
      <c r="F668" s="15" t="s">
        <v>5994</v>
      </c>
      <c r="G668" s="13">
        <v>245562</v>
      </c>
      <c r="H668" s="13">
        <v>245562</v>
      </c>
      <c r="I668" s="13">
        <v>245562</v>
      </c>
      <c r="J668" s="13"/>
    </row>
    <row r="669" spans="1:10" x14ac:dyDescent="0.2">
      <c r="A669" s="16" t="s">
        <v>4282</v>
      </c>
      <c r="B669" s="127" t="s">
        <v>6850</v>
      </c>
      <c r="C669" s="16" t="s">
        <v>5029</v>
      </c>
      <c r="D669" s="16" t="s">
        <v>5030</v>
      </c>
      <c r="E669" s="16" t="s">
        <v>6030</v>
      </c>
      <c r="F669" s="16" t="s">
        <v>5032</v>
      </c>
      <c r="G669" s="14">
        <v>228084</v>
      </c>
      <c r="H669" s="14">
        <v>224874</v>
      </c>
      <c r="I669" s="14">
        <v>245400</v>
      </c>
      <c r="J669" s="14"/>
    </row>
    <row r="670" spans="1:10" x14ac:dyDescent="0.2">
      <c r="A670" s="116" t="s">
        <v>1027</v>
      </c>
      <c r="B670" s="126" t="s">
        <v>5093</v>
      </c>
      <c r="C670" s="15" t="s">
        <v>5029</v>
      </c>
      <c r="D670" s="15" t="s">
        <v>5030</v>
      </c>
      <c r="E670" s="15" t="s">
        <v>6030</v>
      </c>
      <c r="F670" s="15" t="s">
        <v>5976</v>
      </c>
      <c r="G670" s="13">
        <v>247019</v>
      </c>
      <c r="H670" s="13">
        <v>246461</v>
      </c>
      <c r="I670" s="13">
        <v>244602</v>
      </c>
      <c r="J670" s="13"/>
    </row>
    <row r="671" spans="1:10" x14ac:dyDescent="0.2">
      <c r="A671" s="15" t="s">
        <v>608</v>
      </c>
      <c r="B671" s="126" t="s">
        <v>6851</v>
      </c>
      <c r="C671" s="15" t="s">
        <v>6076</v>
      </c>
      <c r="D671" s="15" t="s">
        <v>6077</v>
      </c>
      <c r="E671" s="15" t="s">
        <v>6030</v>
      </c>
      <c r="F671" s="15" t="s">
        <v>5976</v>
      </c>
      <c r="G671" s="13">
        <v>246949</v>
      </c>
      <c r="H671" s="13">
        <v>253640</v>
      </c>
      <c r="I671" s="13">
        <v>244516</v>
      </c>
      <c r="J671" s="13"/>
    </row>
    <row r="672" spans="1:10" x14ac:dyDescent="0.2">
      <c r="A672" s="15" t="s">
        <v>1659</v>
      </c>
      <c r="B672" s="126" t="s">
        <v>6852</v>
      </c>
      <c r="C672" s="15" t="s">
        <v>5029</v>
      </c>
      <c r="D672" s="15" t="s">
        <v>5030</v>
      </c>
      <c r="E672" s="15" t="s">
        <v>6030</v>
      </c>
      <c r="F672" s="15" t="s">
        <v>5032</v>
      </c>
      <c r="G672" s="13">
        <v>250338</v>
      </c>
      <c r="H672" s="13">
        <v>241930</v>
      </c>
      <c r="I672" s="13">
        <v>244100</v>
      </c>
      <c r="J672" s="13"/>
    </row>
    <row r="673" spans="1:10" x14ac:dyDescent="0.2">
      <c r="A673" s="15" t="s">
        <v>489</v>
      </c>
      <c r="B673" s="126" t="s">
        <v>6853</v>
      </c>
      <c r="C673" s="15" t="s">
        <v>5029</v>
      </c>
      <c r="D673" s="15" t="s">
        <v>5030</v>
      </c>
      <c r="E673" s="15" t="s">
        <v>5031</v>
      </c>
      <c r="F673" s="15" t="s">
        <v>5976</v>
      </c>
      <c r="G673" s="13">
        <v>247512</v>
      </c>
      <c r="H673" s="13">
        <v>244443</v>
      </c>
      <c r="I673" s="13">
        <v>243885</v>
      </c>
      <c r="J673" s="13"/>
    </row>
    <row r="674" spans="1:10" x14ac:dyDescent="0.2">
      <c r="A674" s="16" t="s">
        <v>3674</v>
      </c>
      <c r="B674" s="127" t="s">
        <v>6441</v>
      </c>
      <c r="C674" s="16" t="s">
        <v>5029</v>
      </c>
      <c r="D674" s="16" t="s">
        <v>5030</v>
      </c>
      <c r="E674" s="16" t="s">
        <v>5031</v>
      </c>
      <c r="F674" s="16" t="s">
        <v>5032</v>
      </c>
      <c r="G674" s="14">
        <v>245108</v>
      </c>
      <c r="H674" s="14">
        <v>246487</v>
      </c>
      <c r="I674" s="14">
        <v>243728</v>
      </c>
      <c r="J674" s="14"/>
    </row>
    <row r="675" spans="1:10" x14ac:dyDescent="0.2">
      <c r="A675" s="116" t="s">
        <v>1449</v>
      </c>
      <c r="B675" s="126" t="s">
        <v>6442</v>
      </c>
      <c r="C675" s="15" t="s">
        <v>5029</v>
      </c>
      <c r="D675" s="15" t="s">
        <v>5030</v>
      </c>
      <c r="E675" s="15" t="s">
        <v>6030</v>
      </c>
      <c r="F675" s="15" t="s">
        <v>5938</v>
      </c>
      <c r="G675" s="13">
        <v>243975</v>
      </c>
      <c r="H675" s="13">
        <v>244423</v>
      </c>
      <c r="I675" s="13">
        <v>242181</v>
      </c>
      <c r="J675" s="13"/>
    </row>
    <row r="676" spans="1:10" x14ac:dyDescent="0.2">
      <c r="A676" s="15" t="s">
        <v>4757</v>
      </c>
      <c r="B676" s="126" t="s">
        <v>6854</v>
      </c>
      <c r="C676" s="15" t="s">
        <v>5957</v>
      </c>
      <c r="D676" s="15" t="s">
        <v>5030</v>
      </c>
      <c r="E676" s="15" t="s">
        <v>5031</v>
      </c>
      <c r="F676" s="15" t="s">
        <v>5032</v>
      </c>
      <c r="G676" s="13">
        <v>250399</v>
      </c>
      <c r="H676" s="13">
        <v>247019</v>
      </c>
      <c r="I676" s="13">
        <v>242079</v>
      </c>
      <c r="J676" s="13"/>
    </row>
    <row r="677" spans="1:10" x14ac:dyDescent="0.2">
      <c r="A677" s="15" t="s">
        <v>999</v>
      </c>
      <c r="B677" s="126" t="s">
        <v>6855</v>
      </c>
      <c r="C677" s="15" t="s">
        <v>5968</v>
      </c>
      <c r="D677" s="15" t="s">
        <v>6077</v>
      </c>
      <c r="E677" s="15" t="s">
        <v>6030</v>
      </c>
      <c r="F677" s="15" t="s">
        <v>5032</v>
      </c>
      <c r="G677" s="13">
        <v>242988</v>
      </c>
      <c r="H677" s="13">
        <v>240935</v>
      </c>
      <c r="I677" s="13">
        <v>241567</v>
      </c>
      <c r="J677" s="13"/>
    </row>
    <row r="678" spans="1:10" x14ac:dyDescent="0.2">
      <c r="A678" s="15" t="s">
        <v>1289</v>
      </c>
      <c r="B678" s="126" t="s">
        <v>5652</v>
      </c>
      <c r="C678" s="15" t="s">
        <v>5029</v>
      </c>
      <c r="D678" s="15" t="s">
        <v>5030</v>
      </c>
      <c r="E678" s="15" t="s">
        <v>6030</v>
      </c>
      <c r="F678" s="15" t="s">
        <v>5032</v>
      </c>
      <c r="G678" s="13">
        <v>243379</v>
      </c>
      <c r="H678" s="13">
        <v>243843</v>
      </c>
      <c r="I678" s="13">
        <v>241525</v>
      </c>
      <c r="J678" s="13"/>
    </row>
    <row r="679" spans="1:10" x14ac:dyDescent="0.2">
      <c r="A679" s="16" t="s">
        <v>3196</v>
      </c>
      <c r="B679" s="127" t="s">
        <v>6856</v>
      </c>
      <c r="C679" s="16" t="s">
        <v>5029</v>
      </c>
      <c r="D679" s="16" t="s">
        <v>5030</v>
      </c>
      <c r="E679" s="16" t="s">
        <v>6030</v>
      </c>
      <c r="F679" s="16" t="s">
        <v>5032</v>
      </c>
      <c r="G679" s="14">
        <v>262537</v>
      </c>
      <c r="H679" s="14">
        <v>243989</v>
      </c>
      <c r="I679" s="14">
        <v>241377</v>
      </c>
      <c r="J679" s="14"/>
    </row>
    <row r="680" spans="1:10" x14ac:dyDescent="0.2">
      <c r="A680" s="116" t="s">
        <v>1294</v>
      </c>
      <c r="B680" s="126" t="s">
        <v>6857</v>
      </c>
      <c r="C680" s="15" t="s">
        <v>5029</v>
      </c>
      <c r="D680" s="15" t="s">
        <v>6013</v>
      </c>
      <c r="E680" s="15" t="s">
        <v>6030</v>
      </c>
      <c r="F680" s="15" t="s">
        <v>5984</v>
      </c>
      <c r="G680" s="13">
        <v>240560</v>
      </c>
      <c r="H680" s="13">
        <v>240870</v>
      </c>
      <c r="I680" s="13">
        <v>241180</v>
      </c>
      <c r="J680" s="13"/>
    </row>
    <row r="681" spans="1:10" x14ac:dyDescent="0.2">
      <c r="A681" s="15" t="s">
        <v>887</v>
      </c>
      <c r="B681" s="126" t="s">
        <v>6858</v>
      </c>
      <c r="C681" s="15" t="s">
        <v>5029</v>
      </c>
      <c r="D681" s="15" t="s">
        <v>5030</v>
      </c>
      <c r="E681" s="15" t="s">
        <v>6030</v>
      </c>
      <c r="F681" s="15" t="s">
        <v>5032</v>
      </c>
      <c r="G681" s="13">
        <v>237661</v>
      </c>
      <c r="H681" s="13">
        <v>239804</v>
      </c>
      <c r="I681" s="13">
        <v>240435</v>
      </c>
      <c r="J681" s="13"/>
    </row>
    <row r="682" spans="1:10" x14ac:dyDescent="0.2">
      <c r="A682" s="15" t="s">
        <v>723</v>
      </c>
      <c r="B682" s="126" t="s">
        <v>6859</v>
      </c>
      <c r="C682" s="15" t="s">
        <v>6044</v>
      </c>
      <c r="D682" s="15" t="s">
        <v>5940</v>
      </c>
      <c r="E682" s="15" t="s">
        <v>6030</v>
      </c>
      <c r="F682" s="15" t="s">
        <v>5032</v>
      </c>
      <c r="G682" s="13">
        <v>239080</v>
      </c>
      <c r="H682" s="13">
        <v>238107</v>
      </c>
      <c r="I682" s="13">
        <v>238802</v>
      </c>
      <c r="J682" s="13"/>
    </row>
    <row r="683" spans="1:10" x14ac:dyDescent="0.2">
      <c r="A683" s="15" t="s">
        <v>694</v>
      </c>
      <c r="B683" s="126" t="s">
        <v>6860</v>
      </c>
      <c r="C683" s="15" t="s">
        <v>5957</v>
      </c>
      <c r="D683" s="15" t="s">
        <v>5030</v>
      </c>
      <c r="E683" s="15" t="s">
        <v>6030</v>
      </c>
      <c r="F683" s="15" t="s">
        <v>5032</v>
      </c>
      <c r="G683" s="13">
        <v>238702</v>
      </c>
      <c r="H683" s="13">
        <v>240760</v>
      </c>
      <c r="I683" s="13">
        <v>238702</v>
      </c>
      <c r="J683" s="13"/>
    </row>
    <row r="684" spans="1:10" x14ac:dyDescent="0.2">
      <c r="A684" s="16" t="s">
        <v>4061</v>
      </c>
      <c r="B684" s="127" t="s">
        <v>5653</v>
      </c>
      <c r="C684" s="16" t="s">
        <v>5029</v>
      </c>
      <c r="D684" s="16" t="s">
        <v>5940</v>
      </c>
      <c r="E684" s="16" t="s">
        <v>6030</v>
      </c>
      <c r="F684" s="16" t="s">
        <v>5935</v>
      </c>
      <c r="G684" s="14">
        <v>229954</v>
      </c>
      <c r="H684" s="14">
        <v>237620</v>
      </c>
      <c r="I684" s="14">
        <v>238471</v>
      </c>
      <c r="J684" s="14"/>
    </row>
    <row r="685" spans="1:10" x14ac:dyDescent="0.2">
      <c r="A685" s="116" t="s">
        <v>1023</v>
      </c>
      <c r="B685" s="126" t="s">
        <v>6861</v>
      </c>
      <c r="C685" s="15" t="s">
        <v>5957</v>
      </c>
      <c r="D685" s="15" t="s">
        <v>5940</v>
      </c>
      <c r="E685" s="15" t="s">
        <v>6030</v>
      </c>
      <c r="F685" s="15" t="s">
        <v>5984</v>
      </c>
      <c r="G685" s="13">
        <v>230775</v>
      </c>
      <c r="H685" s="13">
        <v>237625</v>
      </c>
      <c r="I685" s="13">
        <v>238097</v>
      </c>
      <c r="J685" s="13"/>
    </row>
    <row r="686" spans="1:10" x14ac:dyDescent="0.2">
      <c r="A686" s="15" t="s">
        <v>850</v>
      </c>
      <c r="B686" s="126" t="s">
        <v>5654</v>
      </c>
      <c r="C686" s="15" t="s">
        <v>6044</v>
      </c>
      <c r="D686" s="15" t="s">
        <v>5940</v>
      </c>
      <c r="E686" s="15" t="s">
        <v>5031</v>
      </c>
      <c r="F686" s="15" t="s">
        <v>5978</v>
      </c>
      <c r="G686" s="13">
        <v>238291</v>
      </c>
      <c r="H686" s="13">
        <v>239744</v>
      </c>
      <c r="I686" s="13">
        <v>237807</v>
      </c>
      <c r="J686" s="13"/>
    </row>
    <row r="687" spans="1:10" x14ac:dyDescent="0.2">
      <c r="A687" s="15" t="s">
        <v>1152</v>
      </c>
      <c r="B687" s="126" t="s">
        <v>6862</v>
      </c>
      <c r="C687" s="15" t="s">
        <v>5029</v>
      </c>
      <c r="D687" s="15" t="s">
        <v>5030</v>
      </c>
      <c r="E687" s="15" t="s">
        <v>5031</v>
      </c>
      <c r="F687" s="15" t="s">
        <v>5032</v>
      </c>
      <c r="G687" s="13">
        <v>231615</v>
      </c>
      <c r="H687" s="13">
        <v>237313</v>
      </c>
      <c r="I687" s="13">
        <v>235295</v>
      </c>
      <c r="J687" s="13"/>
    </row>
    <row r="688" spans="1:10" x14ac:dyDescent="0.2">
      <c r="A688" s="15" t="s">
        <v>1473</v>
      </c>
      <c r="B688" s="126" t="s">
        <v>5655</v>
      </c>
      <c r="C688" s="15" t="s">
        <v>5029</v>
      </c>
      <c r="D688" s="15" t="s">
        <v>5030</v>
      </c>
      <c r="E688" s="15" t="s">
        <v>6030</v>
      </c>
      <c r="F688" s="15" t="s">
        <v>5032</v>
      </c>
      <c r="G688" s="13">
        <v>233482</v>
      </c>
      <c r="H688" s="13">
        <v>229719</v>
      </c>
      <c r="I688" s="13">
        <v>234679</v>
      </c>
      <c r="J688" s="13"/>
    </row>
    <row r="689" spans="1:10" x14ac:dyDescent="0.2">
      <c r="A689" s="16" t="s">
        <v>1653</v>
      </c>
      <c r="B689" s="127" t="s">
        <v>6100</v>
      </c>
      <c r="C689" s="16" t="s">
        <v>5029</v>
      </c>
      <c r="D689" s="16" t="s">
        <v>5030</v>
      </c>
      <c r="E689" s="16" t="s">
        <v>6030</v>
      </c>
      <c r="F689" s="16" t="s">
        <v>5032</v>
      </c>
      <c r="G689" s="14">
        <v>228408</v>
      </c>
      <c r="H689" s="14">
        <v>225255</v>
      </c>
      <c r="I689" s="14">
        <v>234265</v>
      </c>
      <c r="J689" s="14"/>
    </row>
    <row r="690" spans="1:10" x14ac:dyDescent="0.2">
      <c r="A690" s="116" t="s">
        <v>924</v>
      </c>
      <c r="B690" s="126" t="s">
        <v>5656</v>
      </c>
      <c r="C690" s="15" t="s">
        <v>6101</v>
      </c>
      <c r="D690" s="15" t="s">
        <v>6102</v>
      </c>
      <c r="E690" s="15" t="s">
        <v>5031</v>
      </c>
      <c r="F690" s="15" t="s">
        <v>6088</v>
      </c>
      <c r="G690" s="13">
        <v>233786</v>
      </c>
      <c r="H690" s="13">
        <v>233786</v>
      </c>
      <c r="I690" s="13">
        <v>233786</v>
      </c>
      <c r="J690" s="13"/>
    </row>
    <row r="691" spans="1:10" x14ac:dyDescent="0.2">
      <c r="A691" s="15" t="s">
        <v>4546</v>
      </c>
      <c r="B691" s="126" t="s">
        <v>6863</v>
      </c>
      <c r="C691" s="15" t="s">
        <v>5954</v>
      </c>
      <c r="D691" s="15" t="s">
        <v>5030</v>
      </c>
      <c r="E691" s="15" t="s">
        <v>6030</v>
      </c>
      <c r="F691" s="15" t="s">
        <v>5032</v>
      </c>
      <c r="G691" s="13">
        <v>226064</v>
      </c>
      <c r="H691" s="13">
        <v>225494</v>
      </c>
      <c r="I691" s="13">
        <v>233771</v>
      </c>
      <c r="J691" s="13"/>
    </row>
    <row r="692" spans="1:10" x14ac:dyDescent="0.2">
      <c r="A692" s="15" t="s">
        <v>1084</v>
      </c>
      <c r="B692" s="126" t="s">
        <v>6864</v>
      </c>
      <c r="C692" s="15" t="s">
        <v>5954</v>
      </c>
      <c r="D692" s="15" t="s">
        <v>5030</v>
      </c>
      <c r="E692" s="15" t="s">
        <v>6030</v>
      </c>
      <c r="F692" s="15" t="s">
        <v>5032</v>
      </c>
      <c r="G692" s="13">
        <v>236664</v>
      </c>
      <c r="H692" s="13">
        <v>232113</v>
      </c>
      <c r="I692" s="13">
        <v>233719</v>
      </c>
      <c r="J692" s="13"/>
    </row>
    <row r="693" spans="1:10" x14ac:dyDescent="0.2">
      <c r="A693" s="15" t="s">
        <v>527</v>
      </c>
      <c r="B693" s="126" t="s">
        <v>5094</v>
      </c>
      <c r="C693" s="15" t="s">
        <v>5957</v>
      </c>
      <c r="D693" s="15" t="s">
        <v>5983</v>
      </c>
      <c r="E693" s="15" t="s">
        <v>5031</v>
      </c>
      <c r="F693" s="15" t="s">
        <v>5032</v>
      </c>
      <c r="G693" s="13">
        <v>233961</v>
      </c>
      <c r="H693" s="13">
        <v>235213</v>
      </c>
      <c r="I693" s="13">
        <v>233710</v>
      </c>
      <c r="J693" s="13"/>
    </row>
    <row r="694" spans="1:10" x14ac:dyDescent="0.2">
      <c r="A694" s="16" t="s">
        <v>457</v>
      </c>
      <c r="B694" s="127" t="s">
        <v>6865</v>
      </c>
      <c r="C694" s="16" t="s">
        <v>5954</v>
      </c>
      <c r="D694" s="16" t="s">
        <v>5946</v>
      </c>
      <c r="E694" s="16" t="s">
        <v>6030</v>
      </c>
      <c r="F694" s="16" t="s">
        <v>5937</v>
      </c>
      <c r="G694" s="14">
        <v>234688</v>
      </c>
      <c r="H694" s="14">
        <v>236596</v>
      </c>
      <c r="I694" s="14">
        <v>233098</v>
      </c>
      <c r="J694" s="14"/>
    </row>
    <row r="695" spans="1:10" x14ac:dyDescent="0.2">
      <c r="A695" s="116" t="s">
        <v>1115</v>
      </c>
      <c r="B695" s="126" t="s">
        <v>6866</v>
      </c>
      <c r="C695" s="15" t="s">
        <v>5029</v>
      </c>
      <c r="D695" s="15" t="s">
        <v>5933</v>
      </c>
      <c r="E695" s="15" t="s">
        <v>6030</v>
      </c>
      <c r="F695" s="15" t="s">
        <v>5978</v>
      </c>
      <c r="G695" s="13">
        <v>232115</v>
      </c>
      <c r="H695" s="13">
        <v>232518</v>
      </c>
      <c r="I695" s="13">
        <v>232921</v>
      </c>
      <c r="J695" s="13"/>
    </row>
    <row r="696" spans="1:10" x14ac:dyDescent="0.2">
      <c r="A696" s="15" t="s">
        <v>606</v>
      </c>
      <c r="B696" s="126" t="s">
        <v>6867</v>
      </c>
      <c r="C696" s="15" t="s">
        <v>5932</v>
      </c>
      <c r="D696" s="15" t="s">
        <v>5946</v>
      </c>
      <c r="E696" s="15" t="s">
        <v>6030</v>
      </c>
      <c r="F696" s="15" t="s">
        <v>5032</v>
      </c>
      <c r="G696" s="13">
        <v>230534</v>
      </c>
      <c r="H696" s="13">
        <v>235697</v>
      </c>
      <c r="I696" s="13">
        <v>232531</v>
      </c>
      <c r="J696" s="13"/>
    </row>
    <row r="697" spans="1:10" x14ac:dyDescent="0.2">
      <c r="A697" s="15" t="s">
        <v>1828</v>
      </c>
      <c r="B697" s="126" t="s">
        <v>5270</v>
      </c>
      <c r="C697" s="15" t="s">
        <v>5957</v>
      </c>
      <c r="D697" s="15" t="s">
        <v>5939</v>
      </c>
      <c r="E697" s="15" t="s">
        <v>6030</v>
      </c>
      <c r="F697" s="15" t="s">
        <v>5938</v>
      </c>
      <c r="G697" s="13">
        <v>227034</v>
      </c>
      <c r="H697" s="13">
        <v>231583</v>
      </c>
      <c r="I697" s="13">
        <v>231997</v>
      </c>
      <c r="J697" s="13"/>
    </row>
    <row r="698" spans="1:10" x14ac:dyDescent="0.2">
      <c r="A698" s="15" t="s">
        <v>4542</v>
      </c>
      <c r="B698" s="126" t="s">
        <v>5271</v>
      </c>
      <c r="C698" s="15" t="s">
        <v>5968</v>
      </c>
      <c r="D698" s="15" t="s">
        <v>5933</v>
      </c>
      <c r="E698" s="15" t="s">
        <v>6030</v>
      </c>
      <c r="F698" s="15" t="s">
        <v>5978</v>
      </c>
      <c r="G698" s="13">
        <v>220529</v>
      </c>
      <c r="H698" s="13">
        <v>223137</v>
      </c>
      <c r="I698" s="13">
        <v>231541</v>
      </c>
      <c r="J698" s="13"/>
    </row>
    <row r="699" spans="1:10" x14ac:dyDescent="0.2">
      <c r="A699" s="16" t="s">
        <v>3825</v>
      </c>
      <c r="B699" s="127" t="s">
        <v>6868</v>
      </c>
      <c r="C699" s="16" t="s">
        <v>5029</v>
      </c>
      <c r="D699" s="16" t="s">
        <v>5030</v>
      </c>
      <c r="E699" s="16" t="s">
        <v>5031</v>
      </c>
      <c r="F699" s="16" t="s">
        <v>5032</v>
      </c>
      <c r="G699" s="14">
        <v>243020</v>
      </c>
      <c r="H699" s="14">
        <v>231292</v>
      </c>
      <c r="I699" s="14">
        <v>231292</v>
      </c>
      <c r="J699" s="14"/>
    </row>
    <row r="700" spans="1:10" x14ac:dyDescent="0.2">
      <c r="A700" s="116" t="s">
        <v>1005</v>
      </c>
      <c r="B700" s="126" t="s">
        <v>5272</v>
      </c>
      <c r="C700" s="15" t="s">
        <v>5029</v>
      </c>
      <c r="D700" s="15" t="s">
        <v>5030</v>
      </c>
      <c r="E700" s="15" t="s">
        <v>6030</v>
      </c>
      <c r="F700" s="15" t="s">
        <v>5032</v>
      </c>
      <c r="G700" s="13">
        <v>230283</v>
      </c>
      <c r="H700" s="13">
        <v>229729</v>
      </c>
      <c r="I700" s="13">
        <v>230837</v>
      </c>
      <c r="J700" s="13"/>
    </row>
    <row r="701" spans="1:10" x14ac:dyDescent="0.2">
      <c r="A701" s="15" t="s">
        <v>501</v>
      </c>
      <c r="B701" s="126" t="s">
        <v>5273</v>
      </c>
      <c r="C701" s="15" t="s">
        <v>5029</v>
      </c>
      <c r="D701" s="15" t="s">
        <v>5030</v>
      </c>
      <c r="E701" s="15" t="s">
        <v>6030</v>
      </c>
      <c r="F701" s="15" t="s">
        <v>5032</v>
      </c>
      <c r="G701" s="13">
        <v>234378</v>
      </c>
      <c r="H701" s="13">
        <v>229151</v>
      </c>
      <c r="I701" s="13">
        <v>230802</v>
      </c>
      <c r="J701" s="13"/>
    </row>
    <row r="702" spans="1:10" x14ac:dyDescent="0.2">
      <c r="A702" s="15" t="s">
        <v>1297</v>
      </c>
      <c r="B702" s="126" t="s">
        <v>6869</v>
      </c>
      <c r="C702" s="15" t="s">
        <v>5950</v>
      </c>
      <c r="D702" s="15" t="s">
        <v>5030</v>
      </c>
      <c r="E702" s="15" t="s">
        <v>6030</v>
      </c>
      <c r="F702" s="15" t="s">
        <v>5032</v>
      </c>
      <c r="G702" s="13">
        <v>230792</v>
      </c>
      <c r="H702" s="13">
        <v>231131</v>
      </c>
      <c r="I702" s="13">
        <v>230792</v>
      </c>
      <c r="J702" s="13"/>
    </row>
    <row r="703" spans="1:10" x14ac:dyDescent="0.2">
      <c r="A703" s="15" t="s">
        <v>1700</v>
      </c>
      <c r="B703" s="126" t="s">
        <v>6870</v>
      </c>
      <c r="C703" s="15" t="s">
        <v>5968</v>
      </c>
      <c r="D703" s="15" t="s">
        <v>5030</v>
      </c>
      <c r="E703" s="15" t="s">
        <v>6030</v>
      </c>
      <c r="F703" s="15" t="s">
        <v>5032</v>
      </c>
      <c r="G703" s="13">
        <v>232925</v>
      </c>
      <c r="H703" s="13">
        <v>231550</v>
      </c>
      <c r="I703" s="13">
        <v>230725</v>
      </c>
      <c r="J703" s="13"/>
    </row>
    <row r="704" spans="1:10" x14ac:dyDescent="0.2">
      <c r="A704" s="16" t="s">
        <v>751</v>
      </c>
      <c r="B704" s="127" t="s">
        <v>6871</v>
      </c>
      <c r="C704" s="16" t="s">
        <v>5029</v>
      </c>
      <c r="D704" s="16" t="s">
        <v>5030</v>
      </c>
      <c r="E704" s="16" t="s">
        <v>6030</v>
      </c>
      <c r="F704" s="16" t="s">
        <v>5032</v>
      </c>
      <c r="G704" s="14">
        <v>225867</v>
      </c>
      <c r="H704" s="14">
        <v>228334</v>
      </c>
      <c r="I704" s="14">
        <v>230096</v>
      </c>
      <c r="J704" s="14"/>
    </row>
    <row r="705" spans="1:10" x14ac:dyDescent="0.2">
      <c r="A705" s="116" t="s">
        <v>1105</v>
      </c>
      <c r="B705" s="126" t="s">
        <v>6872</v>
      </c>
      <c r="C705" s="15" t="s">
        <v>5950</v>
      </c>
      <c r="D705" s="15" t="s">
        <v>6103</v>
      </c>
      <c r="E705" s="15" t="s">
        <v>5031</v>
      </c>
      <c r="F705" s="15" t="s">
        <v>6104</v>
      </c>
      <c r="G705" s="13">
        <v>229565</v>
      </c>
      <c r="H705" s="13">
        <v>229565</v>
      </c>
      <c r="I705" s="13">
        <v>229963</v>
      </c>
      <c r="J705" s="13"/>
    </row>
    <row r="706" spans="1:10" x14ac:dyDescent="0.2">
      <c r="A706" s="15" t="s">
        <v>1967</v>
      </c>
      <c r="B706" s="126" t="s">
        <v>6873</v>
      </c>
      <c r="C706" s="15" t="s">
        <v>5950</v>
      </c>
      <c r="D706" s="15" t="s">
        <v>5030</v>
      </c>
      <c r="E706" s="15" t="s">
        <v>6030</v>
      </c>
      <c r="F706" s="15" t="s">
        <v>5994</v>
      </c>
      <c r="G706" s="13">
        <v>228994</v>
      </c>
      <c r="H706" s="13">
        <v>229123</v>
      </c>
      <c r="I706" s="13">
        <v>229511</v>
      </c>
      <c r="J706" s="13"/>
    </row>
    <row r="707" spans="1:10" x14ac:dyDescent="0.2">
      <c r="A707" s="15" t="s">
        <v>941</v>
      </c>
      <c r="B707" s="126" t="s">
        <v>5657</v>
      </c>
      <c r="C707" s="15" t="s">
        <v>5950</v>
      </c>
      <c r="D707" s="15" t="s">
        <v>5030</v>
      </c>
      <c r="E707" s="15" t="s">
        <v>6030</v>
      </c>
      <c r="F707" s="15" t="s">
        <v>6105</v>
      </c>
      <c r="G707" s="13">
        <v>226261</v>
      </c>
      <c r="H707" s="13">
        <v>225250</v>
      </c>
      <c r="I707" s="13">
        <v>229296</v>
      </c>
      <c r="J707" s="13"/>
    </row>
    <row r="708" spans="1:10" x14ac:dyDescent="0.2">
      <c r="A708" s="15" t="s">
        <v>1513</v>
      </c>
      <c r="B708" s="126" t="s">
        <v>5658</v>
      </c>
      <c r="C708" s="15" t="s">
        <v>5029</v>
      </c>
      <c r="D708" s="15" t="s">
        <v>5030</v>
      </c>
      <c r="E708" s="15" t="s">
        <v>6030</v>
      </c>
      <c r="F708" s="15" t="s">
        <v>5032</v>
      </c>
      <c r="G708" s="13">
        <v>234809</v>
      </c>
      <c r="H708" s="13">
        <v>229444</v>
      </c>
      <c r="I708" s="13">
        <v>229031</v>
      </c>
      <c r="J708" s="13"/>
    </row>
    <row r="709" spans="1:10" x14ac:dyDescent="0.2">
      <c r="A709" s="16" t="s">
        <v>3714</v>
      </c>
      <c r="B709" s="127" t="s">
        <v>6874</v>
      </c>
      <c r="C709" s="16" t="s">
        <v>5950</v>
      </c>
      <c r="D709" s="16" t="s">
        <v>5030</v>
      </c>
      <c r="E709" s="16" t="s">
        <v>6030</v>
      </c>
      <c r="F709" s="16" t="s">
        <v>5032</v>
      </c>
      <c r="G709" s="14">
        <v>208406</v>
      </c>
      <c r="H709" s="14">
        <v>216835</v>
      </c>
      <c r="I709" s="14">
        <v>229012</v>
      </c>
      <c r="J709" s="14"/>
    </row>
    <row r="710" spans="1:10" x14ac:dyDescent="0.2">
      <c r="A710" s="116" t="s">
        <v>4296</v>
      </c>
      <c r="B710" s="126" t="s">
        <v>5659</v>
      </c>
      <c r="C710" s="15" t="s">
        <v>5029</v>
      </c>
      <c r="D710" s="15" t="s">
        <v>5030</v>
      </c>
      <c r="E710" s="15" t="s">
        <v>6030</v>
      </c>
      <c r="F710" s="15" t="s">
        <v>5032</v>
      </c>
      <c r="G710" s="13">
        <v>226982</v>
      </c>
      <c r="H710" s="13">
        <v>223443</v>
      </c>
      <c r="I710" s="13">
        <v>229004</v>
      </c>
      <c r="J710" s="13"/>
    </row>
    <row r="711" spans="1:10" x14ac:dyDescent="0.2">
      <c r="A711" s="15" t="s">
        <v>1994</v>
      </c>
      <c r="B711" s="126" t="s">
        <v>5274</v>
      </c>
      <c r="C711" s="15" t="s">
        <v>5029</v>
      </c>
      <c r="D711" s="15" t="s">
        <v>5030</v>
      </c>
      <c r="E711" s="15" t="s">
        <v>6030</v>
      </c>
      <c r="F711" s="15" t="s">
        <v>5032</v>
      </c>
      <c r="G711" s="13">
        <v>223419</v>
      </c>
      <c r="H711" s="13">
        <v>234853</v>
      </c>
      <c r="I711" s="13">
        <v>228673</v>
      </c>
      <c r="J711" s="13"/>
    </row>
    <row r="712" spans="1:10" x14ac:dyDescent="0.2">
      <c r="A712" s="15" t="s">
        <v>1427</v>
      </c>
      <c r="B712" s="126" t="s">
        <v>5275</v>
      </c>
      <c r="C712" s="15" t="s">
        <v>5932</v>
      </c>
      <c r="D712" s="15" t="s">
        <v>5030</v>
      </c>
      <c r="E712" s="15" t="s">
        <v>6030</v>
      </c>
      <c r="F712" s="15" t="s">
        <v>5032</v>
      </c>
      <c r="G712" s="13">
        <v>216279</v>
      </c>
      <c r="H712" s="13">
        <v>218528</v>
      </c>
      <c r="I712" s="13">
        <v>228645</v>
      </c>
      <c r="J712" s="13"/>
    </row>
    <row r="713" spans="1:10" x14ac:dyDescent="0.2">
      <c r="A713" s="15" t="s">
        <v>2109</v>
      </c>
      <c r="B713" s="126" t="s">
        <v>6875</v>
      </c>
      <c r="C713" s="15" t="s">
        <v>5957</v>
      </c>
      <c r="D713" s="15" t="s">
        <v>5030</v>
      </c>
      <c r="E713" s="15" t="s">
        <v>5031</v>
      </c>
      <c r="F713" s="15" t="s">
        <v>5938</v>
      </c>
      <c r="G713" s="13">
        <v>237491</v>
      </c>
      <c r="H713" s="13">
        <v>230830</v>
      </c>
      <c r="I713" s="13">
        <v>228074</v>
      </c>
      <c r="J713" s="13"/>
    </row>
    <row r="714" spans="1:10" x14ac:dyDescent="0.2">
      <c r="A714" s="16" t="s">
        <v>1535</v>
      </c>
      <c r="B714" s="127" t="s">
        <v>6876</v>
      </c>
      <c r="C714" s="16" t="s">
        <v>5029</v>
      </c>
      <c r="D714" s="16" t="s">
        <v>5939</v>
      </c>
      <c r="E714" s="16" t="s">
        <v>6030</v>
      </c>
      <c r="F714" s="16" t="s">
        <v>5032</v>
      </c>
      <c r="G714" s="14">
        <v>224541</v>
      </c>
      <c r="H714" s="14">
        <v>227088</v>
      </c>
      <c r="I714" s="14">
        <v>227937</v>
      </c>
      <c r="J714" s="14"/>
    </row>
    <row r="715" spans="1:10" x14ac:dyDescent="0.2">
      <c r="A715" s="116" t="s">
        <v>882</v>
      </c>
      <c r="B715" s="126" t="s">
        <v>6443</v>
      </c>
      <c r="C715" s="15" t="s">
        <v>5934</v>
      </c>
      <c r="D715" s="15" t="s">
        <v>5933</v>
      </c>
      <c r="E715" s="15" t="s">
        <v>5031</v>
      </c>
      <c r="F715" s="15" t="s">
        <v>5032</v>
      </c>
      <c r="G715" s="13">
        <v>228261</v>
      </c>
      <c r="H715" s="13">
        <v>228734</v>
      </c>
      <c r="I715" s="13">
        <v>227788</v>
      </c>
      <c r="J715" s="13"/>
    </row>
    <row r="716" spans="1:10" x14ac:dyDescent="0.2">
      <c r="A716" s="15" t="s">
        <v>4540</v>
      </c>
      <c r="B716" s="126" t="s">
        <v>5660</v>
      </c>
      <c r="C716" s="15" t="s">
        <v>5029</v>
      </c>
      <c r="D716" s="15" t="s">
        <v>5030</v>
      </c>
      <c r="E716" s="15" t="s">
        <v>5031</v>
      </c>
      <c r="F716" s="15" t="s">
        <v>5032</v>
      </c>
      <c r="G716" s="13">
        <v>224296</v>
      </c>
      <c r="H716" s="13">
        <v>223520</v>
      </c>
      <c r="I716" s="13">
        <v>227591</v>
      </c>
      <c r="J716" s="13"/>
    </row>
    <row r="717" spans="1:10" x14ac:dyDescent="0.2">
      <c r="A717" s="15" t="s">
        <v>4286</v>
      </c>
      <c r="B717" s="126" t="s">
        <v>6877</v>
      </c>
      <c r="C717" s="15" t="s">
        <v>5029</v>
      </c>
      <c r="D717" s="15" t="s">
        <v>5939</v>
      </c>
      <c r="E717" s="15" t="s">
        <v>5031</v>
      </c>
      <c r="F717" s="15" t="s">
        <v>5032</v>
      </c>
      <c r="G717" s="13">
        <v>235699</v>
      </c>
      <c r="H717" s="13">
        <v>231538</v>
      </c>
      <c r="I717" s="13">
        <v>227378</v>
      </c>
      <c r="J717" s="13"/>
    </row>
    <row r="718" spans="1:10" x14ac:dyDescent="0.2">
      <c r="A718" s="15" t="s">
        <v>3799</v>
      </c>
      <c r="B718" s="126" t="s">
        <v>6878</v>
      </c>
      <c r="C718" s="15" t="s">
        <v>6090</v>
      </c>
      <c r="D718" s="15" t="s">
        <v>5030</v>
      </c>
      <c r="E718" s="15" t="s">
        <v>6030</v>
      </c>
      <c r="F718" s="15" t="s">
        <v>6092</v>
      </c>
      <c r="G718" s="13">
        <v>230394</v>
      </c>
      <c r="H718" s="13">
        <v>226737</v>
      </c>
      <c r="I718" s="13">
        <v>226737</v>
      </c>
      <c r="J718" s="13"/>
    </row>
    <row r="719" spans="1:10" x14ac:dyDescent="0.2">
      <c r="A719" s="16" t="s">
        <v>4345</v>
      </c>
      <c r="B719" s="127" t="s">
        <v>6879</v>
      </c>
      <c r="C719" s="16" t="s">
        <v>5029</v>
      </c>
      <c r="D719" s="16" t="s">
        <v>5030</v>
      </c>
      <c r="E719" s="16" t="s">
        <v>5031</v>
      </c>
      <c r="F719" s="16" t="s">
        <v>5032</v>
      </c>
      <c r="G719" s="14">
        <v>239879</v>
      </c>
      <c r="H719" s="14">
        <v>226553</v>
      </c>
      <c r="I719" s="14">
        <v>226553</v>
      </c>
      <c r="J719" s="14"/>
    </row>
    <row r="720" spans="1:10" x14ac:dyDescent="0.2">
      <c r="A720" s="116" t="s">
        <v>711</v>
      </c>
      <c r="B720" s="126" t="s">
        <v>6880</v>
      </c>
      <c r="C720" s="15" t="s">
        <v>6058</v>
      </c>
      <c r="D720" s="15" t="s">
        <v>6106</v>
      </c>
      <c r="E720" s="15" t="s">
        <v>6361</v>
      </c>
      <c r="F720" s="15" t="s">
        <v>5032</v>
      </c>
      <c r="G720" s="13">
        <v>221036</v>
      </c>
      <c r="H720" s="13">
        <v>221775</v>
      </c>
      <c r="I720" s="13">
        <v>225841</v>
      </c>
      <c r="J720" s="13"/>
    </row>
    <row r="721" spans="1:10" x14ac:dyDescent="0.2">
      <c r="A721" s="15" t="s">
        <v>1905</v>
      </c>
      <c r="B721" s="126" t="s">
        <v>6881</v>
      </c>
      <c r="C721" s="15" t="s">
        <v>5029</v>
      </c>
      <c r="D721" s="15" t="s">
        <v>5030</v>
      </c>
      <c r="E721" s="15" t="s">
        <v>6030</v>
      </c>
      <c r="F721" s="15" t="s">
        <v>5032</v>
      </c>
      <c r="G721" s="13">
        <v>224834</v>
      </c>
      <c r="H721" s="13">
        <v>222358</v>
      </c>
      <c r="I721" s="13">
        <v>224525</v>
      </c>
      <c r="J721" s="13"/>
    </row>
    <row r="722" spans="1:10" x14ac:dyDescent="0.2">
      <c r="A722" s="15" t="s">
        <v>862</v>
      </c>
      <c r="B722" s="126" t="s">
        <v>6107</v>
      </c>
      <c r="C722" s="15" t="s">
        <v>5029</v>
      </c>
      <c r="D722" s="15" t="s">
        <v>5940</v>
      </c>
      <c r="E722" s="15" t="s">
        <v>5031</v>
      </c>
      <c r="F722" s="15" t="s">
        <v>5032</v>
      </c>
      <c r="G722" s="13">
        <v>226276</v>
      </c>
      <c r="H722" s="13">
        <v>229542</v>
      </c>
      <c r="I722" s="13">
        <v>224410</v>
      </c>
      <c r="J722" s="13"/>
    </row>
    <row r="723" spans="1:10" x14ac:dyDescent="0.2">
      <c r="A723" s="15" t="s">
        <v>1001</v>
      </c>
      <c r="B723" s="126" t="s">
        <v>6444</v>
      </c>
      <c r="C723" s="15" t="s">
        <v>5029</v>
      </c>
      <c r="D723" s="15" t="s">
        <v>5030</v>
      </c>
      <c r="E723" s="15" t="s">
        <v>6030</v>
      </c>
      <c r="F723" s="15" t="s">
        <v>5032</v>
      </c>
      <c r="G723" s="13">
        <v>225675</v>
      </c>
      <c r="H723" s="13">
        <v>224997</v>
      </c>
      <c r="I723" s="13">
        <v>224319</v>
      </c>
      <c r="J723" s="13"/>
    </row>
    <row r="724" spans="1:10" x14ac:dyDescent="0.2">
      <c r="A724" s="16" t="s">
        <v>1237</v>
      </c>
      <c r="B724" s="127" t="s">
        <v>5276</v>
      </c>
      <c r="C724" s="16" t="s">
        <v>5957</v>
      </c>
      <c r="D724" s="16" t="s">
        <v>5030</v>
      </c>
      <c r="E724" s="16" t="s">
        <v>5031</v>
      </c>
      <c r="F724" s="16" t="s">
        <v>5935</v>
      </c>
      <c r="G724" s="14">
        <v>225525</v>
      </c>
      <c r="H724" s="14">
        <v>224946</v>
      </c>
      <c r="I724" s="14">
        <v>223981</v>
      </c>
      <c r="J724" s="14"/>
    </row>
    <row r="725" spans="1:10" x14ac:dyDescent="0.2">
      <c r="A725" s="116" t="s">
        <v>1301</v>
      </c>
      <c r="B725" s="126" t="s">
        <v>6882</v>
      </c>
      <c r="C725" s="15" t="s">
        <v>5968</v>
      </c>
      <c r="D725" s="15" t="s">
        <v>5030</v>
      </c>
      <c r="E725" s="15" t="s">
        <v>6030</v>
      </c>
      <c r="F725" s="15" t="s">
        <v>5937</v>
      </c>
      <c r="G725" s="13">
        <v>212240</v>
      </c>
      <c r="H725" s="13">
        <v>214947</v>
      </c>
      <c r="I725" s="13">
        <v>223880</v>
      </c>
      <c r="J725" s="13"/>
    </row>
    <row r="726" spans="1:10" x14ac:dyDescent="0.2">
      <c r="A726" s="15" t="s">
        <v>993</v>
      </c>
      <c r="B726" s="126" t="s">
        <v>6883</v>
      </c>
      <c r="C726" s="15" t="s">
        <v>5968</v>
      </c>
      <c r="D726" s="15" t="s">
        <v>5940</v>
      </c>
      <c r="E726" s="15" t="s">
        <v>6030</v>
      </c>
      <c r="F726" s="15" t="s">
        <v>5032</v>
      </c>
      <c r="G726" s="13">
        <v>224774</v>
      </c>
      <c r="H726" s="13">
        <v>220982</v>
      </c>
      <c r="I726" s="13">
        <v>222705</v>
      </c>
      <c r="J726" s="13"/>
    </row>
    <row r="727" spans="1:10" x14ac:dyDescent="0.2">
      <c r="A727" s="15" t="s">
        <v>864</v>
      </c>
      <c r="B727" s="126" t="s">
        <v>5277</v>
      </c>
      <c r="C727" s="15" t="s">
        <v>5029</v>
      </c>
      <c r="D727" s="15" t="s">
        <v>5939</v>
      </c>
      <c r="E727" s="15" t="s">
        <v>5031</v>
      </c>
      <c r="F727" s="15" t="s">
        <v>5938</v>
      </c>
      <c r="G727" s="13">
        <v>226317</v>
      </c>
      <c r="H727" s="13">
        <v>228697</v>
      </c>
      <c r="I727" s="13">
        <v>222435</v>
      </c>
      <c r="J727" s="13"/>
    </row>
    <row r="728" spans="1:10" x14ac:dyDescent="0.2">
      <c r="A728" s="15" t="s">
        <v>4843</v>
      </c>
      <c r="B728" s="126" t="s">
        <v>6445</v>
      </c>
      <c r="C728" s="15" t="s">
        <v>5029</v>
      </c>
      <c r="D728" s="15" t="s">
        <v>5030</v>
      </c>
      <c r="E728" s="15" t="s">
        <v>6030</v>
      </c>
      <c r="F728" s="15" t="s">
        <v>5938</v>
      </c>
      <c r="G728" s="13">
        <v>217253</v>
      </c>
      <c r="H728" s="13">
        <v>212192</v>
      </c>
      <c r="I728" s="13">
        <v>222314</v>
      </c>
      <c r="J728" s="13"/>
    </row>
    <row r="729" spans="1:10" x14ac:dyDescent="0.2">
      <c r="A729" s="16" t="s">
        <v>934</v>
      </c>
      <c r="B729" s="127" t="s">
        <v>6446</v>
      </c>
      <c r="C729" s="16" t="s">
        <v>5029</v>
      </c>
      <c r="D729" s="16" t="s">
        <v>5967</v>
      </c>
      <c r="E729" s="16" t="s">
        <v>6030</v>
      </c>
      <c r="F729" s="16" t="s">
        <v>5032</v>
      </c>
      <c r="G729" s="14">
        <v>223759</v>
      </c>
      <c r="H729" s="14">
        <v>222271</v>
      </c>
      <c r="I729" s="14">
        <v>222271</v>
      </c>
      <c r="J729" s="14"/>
    </row>
    <row r="730" spans="1:10" x14ac:dyDescent="0.2">
      <c r="A730" s="116" t="s">
        <v>1680</v>
      </c>
      <c r="B730" s="126" t="s">
        <v>6884</v>
      </c>
      <c r="C730" s="15" t="s">
        <v>5029</v>
      </c>
      <c r="D730" s="15" t="s">
        <v>5030</v>
      </c>
      <c r="E730" s="15" t="s">
        <v>6030</v>
      </c>
      <c r="F730" s="15" t="s">
        <v>5032</v>
      </c>
      <c r="G730" s="13">
        <v>226367</v>
      </c>
      <c r="H730" s="13">
        <v>227876</v>
      </c>
      <c r="I730" s="13">
        <v>221840</v>
      </c>
      <c r="J730" s="13"/>
    </row>
    <row r="731" spans="1:10" x14ac:dyDescent="0.2">
      <c r="A731" s="15" t="s">
        <v>2608</v>
      </c>
      <c r="B731" s="126" t="s">
        <v>5278</v>
      </c>
      <c r="C731" s="15" t="s">
        <v>5029</v>
      </c>
      <c r="D731" s="15" t="s">
        <v>6108</v>
      </c>
      <c r="E731" s="15" t="s">
        <v>6030</v>
      </c>
      <c r="F731" s="15" t="s">
        <v>5032</v>
      </c>
      <c r="G731" s="13">
        <v>236276</v>
      </c>
      <c r="H731" s="13">
        <v>220795</v>
      </c>
      <c r="I731" s="13">
        <v>221577</v>
      </c>
      <c r="J731" s="13"/>
    </row>
    <row r="732" spans="1:10" x14ac:dyDescent="0.2">
      <c r="A732" s="15" t="s">
        <v>3886</v>
      </c>
      <c r="B732" s="126" t="s">
        <v>5279</v>
      </c>
      <c r="C732" s="15" t="s">
        <v>5934</v>
      </c>
      <c r="D732" s="15" t="s">
        <v>5030</v>
      </c>
      <c r="E732" s="15" t="s">
        <v>6030</v>
      </c>
      <c r="F732" s="15" t="s">
        <v>5032</v>
      </c>
      <c r="G732" s="13">
        <v>215561</v>
      </c>
      <c r="H732" s="13">
        <v>219485</v>
      </c>
      <c r="I732" s="13">
        <v>221447</v>
      </c>
      <c r="J732" s="13"/>
    </row>
    <row r="733" spans="1:10" x14ac:dyDescent="0.2">
      <c r="A733" s="15" t="s">
        <v>1329</v>
      </c>
      <c r="B733" s="126" t="s">
        <v>6885</v>
      </c>
      <c r="C733" s="15" t="s">
        <v>5029</v>
      </c>
      <c r="D733" s="15" t="s">
        <v>5030</v>
      </c>
      <c r="E733" s="15" t="s">
        <v>6030</v>
      </c>
      <c r="F733" s="15" t="s">
        <v>5938</v>
      </c>
      <c r="G733" s="13">
        <v>221794</v>
      </c>
      <c r="H733" s="13">
        <v>223061</v>
      </c>
      <c r="I733" s="13">
        <v>221371</v>
      </c>
      <c r="J733" s="13"/>
    </row>
    <row r="734" spans="1:10" x14ac:dyDescent="0.2">
      <c r="A734" s="16" t="s">
        <v>553</v>
      </c>
      <c r="B734" s="127" t="s">
        <v>5095</v>
      </c>
      <c r="C734" s="16" t="s">
        <v>5932</v>
      </c>
      <c r="D734" s="16" t="s">
        <v>5030</v>
      </c>
      <c r="E734" s="16" t="s">
        <v>5031</v>
      </c>
      <c r="F734" s="16" t="s">
        <v>6109</v>
      </c>
      <c r="G734" s="14">
        <v>224462</v>
      </c>
      <c r="H734" s="14">
        <v>225172</v>
      </c>
      <c r="I734" s="14">
        <v>221147</v>
      </c>
      <c r="J734" s="14"/>
    </row>
    <row r="735" spans="1:10" x14ac:dyDescent="0.2">
      <c r="A735" s="116" t="s">
        <v>938</v>
      </c>
      <c r="B735" s="126" t="s">
        <v>5661</v>
      </c>
      <c r="C735" s="15" t="s">
        <v>5957</v>
      </c>
      <c r="D735" s="15" t="s">
        <v>5030</v>
      </c>
      <c r="E735" s="15" t="s">
        <v>6030</v>
      </c>
      <c r="F735" s="15" t="s">
        <v>5938</v>
      </c>
      <c r="G735" s="13">
        <v>222757</v>
      </c>
      <c r="H735" s="13">
        <v>219151</v>
      </c>
      <c r="I735" s="13">
        <v>221093</v>
      </c>
      <c r="J735" s="13"/>
    </row>
    <row r="736" spans="1:10" x14ac:dyDescent="0.2">
      <c r="A736" s="15" t="s">
        <v>1181</v>
      </c>
      <c r="B736" s="126" t="s">
        <v>5096</v>
      </c>
      <c r="C736" s="15" t="s">
        <v>5932</v>
      </c>
      <c r="D736" s="15" t="s">
        <v>5030</v>
      </c>
      <c r="E736" s="15" t="s">
        <v>6030</v>
      </c>
      <c r="F736" s="15" t="s">
        <v>5956</v>
      </c>
      <c r="G736" s="13">
        <v>216795</v>
      </c>
      <c r="H736" s="13">
        <v>221429</v>
      </c>
      <c r="I736" s="13">
        <v>220872</v>
      </c>
      <c r="J736" s="13"/>
    </row>
    <row r="737" spans="1:10" x14ac:dyDescent="0.2">
      <c r="A737" s="15" t="s">
        <v>1360</v>
      </c>
      <c r="B737" s="126" t="s">
        <v>6886</v>
      </c>
      <c r="C737" s="15" t="s">
        <v>5957</v>
      </c>
      <c r="D737" s="15" t="s">
        <v>5939</v>
      </c>
      <c r="E737" s="15" t="s">
        <v>6030</v>
      </c>
      <c r="F737" s="15" t="s">
        <v>5032</v>
      </c>
      <c r="G737" s="13">
        <v>217641</v>
      </c>
      <c r="H737" s="13">
        <v>215333</v>
      </c>
      <c r="I737" s="13">
        <v>220609</v>
      </c>
      <c r="J737" s="13"/>
    </row>
    <row r="738" spans="1:10" x14ac:dyDescent="0.2">
      <c r="A738" s="15" t="s">
        <v>202</v>
      </c>
      <c r="B738" s="126" t="s">
        <v>6887</v>
      </c>
      <c r="C738" s="15" t="s">
        <v>5029</v>
      </c>
      <c r="D738" s="15" t="s">
        <v>5030</v>
      </c>
      <c r="E738" s="15" t="s">
        <v>6030</v>
      </c>
      <c r="F738" s="15" t="s">
        <v>5032</v>
      </c>
      <c r="G738" s="13">
        <v>233623</v>
      </c>
      <c r="H738" s="13">
        <v>231346</v>
      </c>
      <c r="I738" s="13">
        <v>219961</v>
      </c>
      <c r="J738" s="13"/>
    </row>
    <row r="739" spans="1:10" x14ac:dyDescent="0.2">
      <c r="A739" s="16" t="s">
        <v>785</v>
      </c>
      <c r="B739" s="127" t="s">
        <v>5280</v>
      </c>
      <c r="C739" s="16" t="s">
        <v>5029</v>
      </c>
      <c r="D739" s="16" t="s">
        <v>5946</v>
      </c>
      <c r="E739" s="16" t="s">
        <v>6030</v>
      </c>
      <c r="F739" s="16" t="s">
        <v>5032</v>
      </c>
      <c r="G739" s="14">
        <v>215040</v>
      </c>
      <c r="H739" s="14">
        <v>221041</v>
      </c>
      <c r="I739" s="14">
        <v>219541</v>
      </c>
      <c r="J739" s="14"/>
    </row>
    <row r="740" spans="1:10" x14ac:dyDescent="0.2">
      <c r="A740" s="116" t="s">
        <v>242</v>
      </c>
      <c r="B740" s="126" t="s">
        <v>6888</v>
      </c>
      <c r="C740" s="15" t="s">
        <v>5029</v>
      </c>
      <c r="D740" s="15" t="s">
        <v>6110</v>
      </c>
      <c r="E740" s="15" t="s">
        <v>6030</v>
      </c>
      <c r="F740" s="15" t="s">
        <v>5978</v>
      </c>
      <c r="G740" s="13">
        <v>222921</v>
      </c>
      <c r="H740" s="13">
        <v>221585</v>
      </c>
      <c r="I740" s="13">
        <v>218722</v>
      </c>
      <c r="J740" s="13"/>
    </row>
    <row r="741" spans="1:10" x14ac:dyDescent="0.2">
      <c r="A741" s="15" t="s">
        <v>1777</v>
      </c>
      <c r="B741" s="126" t="s">
        <v>6889</v>
      </c>
      <c r="C741" s="15" t="s">
        <v>5029</v>
      </c>
      <c r="D741" s="15" t="s">
        <v>5030</v>
      </c>
      <c r="E741" s="15" t="s">
        <v>5031</v>
      </c>
      <c r="F741" s="15" t="s">
        <v>5032</v>
      </c>
      <c r="G741" s="13">
        <v>208779</v>
      </c>
      <c r="H741" s="13">
        <v>213999</v>
      </c>
      <c r="I741" s="13">
        <v>217578</v>
      </c>
      <c r="J741" s="13"/>
    </row>
    <row r="742" spans="1:10" x14ac:dyDescent="0.2">
      <c r="A742" s="15" t="s">
        <v>1039</v>
      </c>
      <c r="B742" s="126" t="s">
        <v>6111</v>
      </c>
      <c r="C742" s="15" t="s">
        <v>5029</v>
      </c>
      <c r="D742" s="15" t="s">
        <v>5940</v>
      </c>
      <c r="E742" s="15" t="s">
        <v>5031</v>
      </c>
      <c r="F742" s="15" t="s">
        <v>5032</v>
      </c>
      <c r="G742" s="13">
        <v>220493</v>
      </c>
      <c r="H742" s="13">
        <v>216038</v>
      </c>
      <c r="I742" s="13">
        <v>217523</v>
      </c>
      <c r="J742" s="13"/>
    </row>
    <row r="743" spans="1:10" x14ac:dyDescent="0.2">
      <c r="A743" s="15" t="s">
        <v>2481</v>
      </c>
      <c r="B743" s="126" t="s">
        <v>6890</v>
      </c>
      <c r="C743" s="15" t="s">
        <v>5029</v>
      </c>
      <c r="D743" s="15" t="s">
        <v>6112</v>
      </c>
      <c r="E743" s="15" t="s">
        <v>6030</v>
      </c>
      <c r="F743" s="15" t="s">
        <v>6024</v>
      </c>
      <c r="G743" s="13">
        <v>158074</v>
      </c>
      <c r="H743" s="13">
        <v>166956</v>
      </c>
      <c r="I743" s="13">
        <v>216961</v>
      </c>
      <c r="J743" s="13"/>
    </row>
    <row r="744" spans="1:10" x14ac:dyDescent="0.2">
      <c r="A744" s="16" t="s">
        <v>2783</v>
      </c>
      <c r="B744" s="127" t="s">
        <v>5281</v>
      </c>
      <c r="C744" s="16" t="s">
        <v>5029</v>
      </c>
      <c r="D744" s="16" t="s">
        <v>6112</v>
      </c>
      <c r="E744" s="16" t="s">
        <v>5031</v>
      </c>
      <c r="F744" s="16" t="s">
        <v>5032</v>
      </c>
      <c r="G744" s="14">
        <v>218368</v>
      </c>
      <c r="H744" s="14">
        <v>213771</v>
      </c>
      <c r="I744" s="14">
        <v>216931</v>
      </c>
      <c r="J744" s="14"/>
    </row>
    <row r="745" spans="1:10" x14ac:dyDescent="0.2">
      <c r="A745" s="116" t="s">
        <v>756</v>
      </c>
      <c r="B745" s="126" t="s">
        <v>5662</v>
      </c>
      <c r="C745" s="15" t="s">
        <v>5029</v>
      </c>
      <c r="D745" s="15" t="s">
        <v>5967</v>
      </c>
      <c r="E745" s="15" t="s">
        <v>6030</v>
      </c>
      <c r="F745" s="15" t="s">
        <v>5978</v>
      </c>
      <c r="G745" s="13">
        <v>210860</v>
      </c>
      <c r="H745" s="13">
        <v>210473</v>
      </c>
      <c r="I745" s="13">
        <v>216653</v>
      </c>
      <c r="J745" s="13"/>
    </row>
    <row r="746" spans="1:10" x14ac:dyDescent="0.2">
      <c r="A746" s="15" t="s">
        <v>3596</v>
      </c>
      <c r="B746" s="126" t="s">
        <v>6891</v>
      </c>
      <c r="C746" s="15" t="s">
        <v>6099</v>
      </c>
      <c r="D746" s="15" t="s">
        <v>5030</v>
      </c>
      <c r="E746" s="15" t="s">
        <v>6030</v>
      </c>
      <c r="F746" s="15" t="s">
        <v>6024</v>
      </c>
      <c r="G746" s="13">
        <v>216522</v>
      </c>
      <c r="H746" s="13">
        <v>216522</v>
      </c>
      <c r="I746" s="13">
        <v>216522</v>
      </c>
      <c r="J746" s="13"/>
    </row>
    <row r="747" spans="1:10" x14ac:dyDescent="0.2">
      <c r="A747" s="15" t="s">
        <v>2174</v>
      </c>
      <c r="B747" s="126" t="s">
        <v>6892</v>
      </c>
      <c r="C747" s="15" t="s">
        <v>6099</v>
      </c>
      <c r="D747" s="15" t="s">
        <v>5030</v>
      </c>
      <c r="E747" s="15" t="s">
        <v>6030</v>
      </c>
      <c r="F747" s="15" t="s">
        <v>5032</v>
      </c>
      <c r="G747" s="13">
        <v>213236</v>
      </c>
      <c r="H747" s="13">
        <v>215437</v>
      </c>
      <c r="I747" s="13">
        <v>216415</v>
      </c>
      <c r="J747" s="13"/>
    </row>
    <row r="748" spans="1:10" x14ac:dyDescent="0.2">
      <c r="A748" s="15" t="s">
        <v>4953</v>
      </c>
      <c r="B748" s="126" t="s">
        <v>5097</v>
      </c>
      <c r="C748" s="15" t="s">
        <v>5029</v>
      </c>
      <c r="D748" s="15" t="s">
        <v>5030</v>
      </c>
      <c r="E748" s="15" t="s">
        <v>6030</v>
      </c>
      <c r="F748" s="15" t="s">
        <v>5032</v>
      </c>
      <c r="G748" s="13">
        <v>224512</v>
      </c>
      <c r="H748" s="13">
        <v>217398</v>
      </c>
      <c r="I748" s="13">
        <v>216260</v>
      </c>
      <c r="J748" s="13"/>
    </row>
    <row r="749" spans="1:10" x14ac:dyDescent="0.2">
      <c r="A749" s="16" t="s">
        <v>2883</v>
      </c>
      <c r="B749" s="127" t="s">
        <v>6893</v>
      </c>
      <c r="C749" s="16" t="s">
        <v>5029</v>
      </c>
      <c r="D749" s="16" t="s">
        <v>6113</v>
      </c>
      <c r="E749" s="16" t="s">
        <v>6030</v>
      </c>
      <c r="F749" s="16" t="s">
        <v>5032</v>
      </c>
      <c r="G749" s="14">
        <v>216061</v>
      </c>
      <c r="H749" s="14">
        <v>216061</v>
      </c>
      <c r="I749" s="14">
        <v>216061</v>
      </c>
      <c r="J749" s="14"/>
    </row>
    <row r="750" spans="1:10" x14ac:dyDescent="0.2">
      <c r="A750" s="116" t="s">
        <v>1011</v>
      </c>
      <c r="B750" s="126" t="s">
        <v>6894</v>
      </c>
      <c r="C750" s="15" t="s">
        <v>6028</v>
      </c>
      <c r="D750" s="15" t="s">
        <v>5030</v>
      </c>
      <c r="E750" s="15" t="s">
        <v>6030</v>
      </c>
      <c r="F750" s="15" t="s">
        <v>5032</v>
      </c>
      <c r="G750" s="13">
        <v>207220</v>
      </c>
      <c r="H750" s="13">
        <v>212952</v>
      </c>
      <c r="I750" s="13">
        <v>216038</v>
      </c>
      <c r="J750" s="13"/>
    </row>
    <row r="751" spans="1:10" x14ac:dyDescent="0.2">
      <c r="A751" s="15" t="s">
        <v>2002</v>
      </c>
      <c r="B751" s="126" t="s">
        <v>6895</v>
      </c>
      <c r="C751" s="15" t="s">
        <v>6101</v>
      </c>
      <c r="D751" s="15" t="s">
        <v>5030</v>
      </c>
      <c r="E751" s="15" t="s">
        <v>6030</v>
      </c>
      <c r="F751" s="15" t="s">
        <v>5032</v>
      </c>
      <c r="G751" s="13">
        <v>193053</v>
      </c>
      <c r="H751" s="13">
        <v>206929</v>
      </c>
      <c r="I751" s="13">
        <v>215677</v>
      </c>
      <c r="J751" s="13"/>
    </row>
    <row r="752" spans="1:10" x14ac:dyDescent="0.2">
      <c r="A752" s="15" t="s">
        <v>1381</v>
      </c>
      <c r="B752" s="126" t="s">
        <v>5282</v>
      </c>
      <c r="C752" s="15" t="s">
        <v>5029</v>
      </c>
      <c r="D752" s="15" t="s">
        <v>5030</v>
      </c>
      <c r="E752" s="15" t="s">
        <v>6030</v>
      </c>
      <c r="F752" s="15" t="s">
        <v>6088</v>
      </c>
      <c r="G752" s="13">
        <v>216856</v>
      </c>
      <c r="H752" s="13">
        <v>215723</v>
      </c>
      <c r="I752" s="13">
        <v>215497</v>
      </c>
      <c r="J752" s="13"/>
    </row>
    <row r="753" spans="1:10" x14ac:dyDescent="0.2">
      <c r="A753" s="15" t="s">
        <v>4110</v>
      </c>
      <c r="B753" s="126" t="s">
        <v>6896</v>
      </c>
      <c r="C753" s="15" t="s">
        <v>5029</v>
      </c>
      <c r="D753" s="15" t="s">
        <v>5030</v>
      </c>
      <c r="E753" s="15" t="s">
        <v>6030</v>
      </c>
      <c r="F753" s="15" t="s">
        <v>5032</v>
      </c>
      <c r="G753" s="13">
        <v>207613</v>
      </c>
      <c r="H753" s="13">
        <v>204841</v>
      </c>
      <c r="I753" s="13">
        <v>215065</v>
      </c>
      <c r="J753" s="13"/>
    </row>
    <row r="754" spans="1:10" x14ac:dyDescent="0.2">
      <c r="A754" s="16" t="s">
        <v>1901</v>
      </c>
      <c r="B754" s="127" t="s">
        <v>6447</v>
      </c>
      <c r="C754" s="16" t="s">
        <v>5029</v>
      </c>
      <c r="D754" s="16" t="s">
        <v>5030</v>
      </c>
      <c r="E754" s="16" t="s">
        <v>6030</v>
      </c>
      <c r="F754" s="16" t="s">
        <v>5938</v>
      </c>
      <c r="G754" s="14">
        <v>215974</v>
      </c>
      <c r="H754" s="14">
        <v>219038</v>
      </c>
      <c r="I754" s="14">
        <v>213677</v>
      </c>
      <c r="J754" s="14"/>
    </row>
    <row r="755" spans="1:10" x14ac:dyDescent="0.2">
      <c r="A755" s="116" t="s">
        <v>960</v>
      </c>
      <c r="B755" s="126" t="s">
        <v>5663</v>
      </c>
      <c r="C755" s="15" t="s">
        <v>5934</v>
      </c>
      <c r="D755" s="15" t="s">
        <v>5030</v>
      </c>
      <c r="E755" s="15" t="s">
        <v>6030</v>
      </c>
      <c r="F755" s="15" t="s">
        <v>5032</v>
      </c>
      <c r="G755" s="13">
        <v>215644</v>
      </c>
      <c r="H755" s="13">
        <v>214630</v>
      </c>
      <c r="I755" s="13">
        <v>213109</v>
      </c>
      <c r="J755" s="13"/>
    </row>
    <row r="756" spans="1:10" x14ac:dyDescent="0.2">
      <c r="A756" s="15" t="s">
        <v>2965</v>
      </c>
      <c r="B756" s="126" t="s">
        <v>5664</v>
      </c>
      <c r="C756" s="15" t="s">
        <v>5029</v>
      </c>
      <c r="D756" s="15" t="s">
        <v>5030</v>
      </c>
      <c r="E756" s="15" t="s">
        <v>6030</v>
      </c>
      <c r="F756" s="15" t="s">
        <v>5032</v>
      </c>
      <c r="G756" s="13">
        <v>222466</v>
      </c>
      <c r="H756" s="13">
        <v>220719</v>
      </c>
      <c r="I756" s="13">
        <v>212303</v>
      </c>
      <c r="J756" s="13"/>
    </row>
    <row r="757" spans="1:10" x14ac:dyDescent="0.2">
      <c r="A757" s="15" t="s">
        <v>1933</v>
      </c>
      <c r="B757" s="126" t="s">
        <v>6897</v>
      </c>
      <c r="C757" s="15" t="s">
        <v>6101</v>
      </c>
      <c r="D757" s="15" t="s">
        <v>5030</v>
      </c>
      <c r="E757" s="15" t="s">
        <v>6030</v>
      </c>
      <c r="F757" s="15" t="s">
        <v>5032</v>
      </c>
      <c r="G757" s="13">
        <v>216388</v>
      </c>
      <c r="H757" s="13">
        <v>211870</v>
      </c>
      <c r="I757" s="13">
        <v>212016</v>
      </c>
      <c r="J757" s="13"/>
    </row>
    <row r="758" spans="1:10" x14ac:dyDescent="0.2">
      <c r="A758" s="15" t="s">
        <v>1417</v>
      </c>
      <c r="B758" s="126" t="s">
        <v>6898</v>
      </c>
      <c r="C758" s="15" t="s">
        <v>5029</v>
      </c>
      <c r="D758" s="15" t="s">
        <v>5030</v>
      </c>
      <c r="E758" s="15" t="s">
        <v>6030</v>
      </c>
      <c r="F758" s="15" t="s">
        <v>5978</v>
      </c>
      <c r="G758" s="13">
        <v>215534</v>
      </c>
      <c r="H758" s="13">
        <v>215534</v>
      </c>
      <c r="I758" s="13">
        <v>212001</v>
      </c>
      <c r="J758" s="13"/>
    </row>
    <row r="759" spans="1:10" x14ac:dyDescent="0.2">
      <c r="A759" s="16" t="s">
        <v>671</v>
      </c>
      <c r="B759" s="127" t="s">
        <v>6899</v>
      </c>
      <c r="C759" s="16" t="s">
        <v>5029</v>
      </c>
      <c r="D759" s="16" t="s">
        <v>5030</v>
      </c>
      <c r="E759" s="16" t="s">
        <v>5031</v>
      </c>
      <c r="F759" s="16" t="s">
        <v>5937</v>
      </c>
      <c r="G759" s="14">
        <v>212709</v>
      </c>
      <c r="H759" s="14">
        <v>212709</v>
      </c>
      <c r="I759" s="14">
        <v>211008</v>
      </c>
      <c r="J759" s="14"/>
    </row>
    <row r="760" spans="1:10" x14ac:dyDescent="0.2">
      <c r="A760" s="116" t="s">
        <v>1445</v>
      </c>
      <c r="B760" s="126" t="s">
        <v>5665</v>
      </c>
      <c r="C760" s="15" t="s">
        <v>5928</v>
      </c>
      <c r="D760" s="15" t="s">
        <v>5929</v>
      </c>
      <c r="E760" s="15" t="s">
        <v>5031</v>
      </c>
      <c r="F760" s="15" t="s">
        <v>5930</v>
      </c>
      <c r="G760" s="13">
        <v>205355</v>
      </c>
      <c r="H760" s="13">
        <v>206885</v>
      </c>
      <c r="I760" s="13">
        <v>210598</v>
      </c>
      <c r="J760" s="13"/>
    </row>
    <row r="761" spans="1:10" x14ac:dyDescent="0.2">
      <c r="A761" s="15" t="s">
        <v>741</v>
      </c>
      <c r="B761" s="126" t="s">
        <v>6900</v>
      </c>
      <c r="C761" s="15" t="s">
        <v>5029</v>
      </c>
      <c r="D761" s="15" t="s">
        <v>5030</v>
      </c>
      <c r="E761" s="15" t="s">
        <v>6030</v>
      </c>
      <c r="F761" s="15" t="s">
        <v>5032</v>
      </c>
      <c r="G761" s="13">
        <v>209339</v>
      </c>
      <c r="H761" s="13">
        <v>209576</v>
      </c>
      <c r="I761" s="13">
        <v>210289</v>
      </c>
      <c r="J761" s="13"/>
    </row>
    <row r="762" spans="1:10" x14ac:dyDescent="0.2">
      <c r="A762" s="15" t="s">
        <v>1151</v>
      </c>
      <c r="B762" s="126" t="s">
        <v>6901</v>
      </c>
      <c r="C762" s="15" t="s">
        <v>5934</v>
      </c>
      <c r="D762" s="15" t="s">
        <v>5030</v>
      </c>
      <c r="E762" s="15" t="s">
        <v>6030</v>
      </c>
      <c r="F762" s="15" t="s">
        <v>5032</v>
      </c>
      <c r="G762" s="13">
        <v>213864</v>
      </c>
      <c r="H762" s="13">
        <v>212135</v>
      </c>
      <c r="I762" s="13">
        <v>209874</v>
      </c>
      <c r="J762" s="13"/>
    </row>
    <row r="763" spans="1:10" x14ac:dyDescent="0.2">
      <c r="A763" s="15" t="s">
        <v>1256</v>
      </c>
      <c r="B763" s="126" t="s">
        <v>6448</v>
      </c>
      <c r="C763" s="15" t="s">
        <v>5029</v>
      </c>
      <c r="D763" s="15" t="s">
        <v>6114</v>
      </c>
      <c r="E763" s="15" t="s">
        <v>6030</v>
      </c>
      <c r="F763" s="15" t="s">
        <v>5032</v>
      </c>
      <c r="G763" s="13">
        <v>186530</v>
      </c>
      <c r="H763" s="13">
        <v>183983</v>
      </c>
      <c r="I763" s="13">
        <v>209873</v>
      </c>
      <c r="J763" s="13"/>
    </row>
    <row r="764" spans="1:10" x14ac:dyDescent="0.2">
      <c r="A764" s="16" t="s">
        <v>1574</v>
      </c>
      <c r="B764" s="127" t="s">
        <v>5666</v>
      </c>
      <c r="C764" s="16" t="s">
        <v>5029</v>
      </c>
      <c r="D764" s="16" t="s">
        <v>5030</v>
      </c>
      <c r="E764" s="16" t="s">
        <v>5031</v>
      </c>
      <c r="F764" s="16" t="s">
        <v>5032</v>
      </c>
      <c r="G764" s="14">
        <v>199120</v>
      </c>
      <c r="H764" s="14">
        <v>200954</v>
      </c>
      <c r="I764" s="14">
        <v>209600</v>
      </c>
      <c r="J764" s="14"/>
    </row>
    <row r="765" spans="1:10" x14ac:dyDescent="0.2">
      <c r="A765" s="116" t="s">
        <v>1041</v>
      </c>
      <c r="B765" s="126" t="s">
        <v>6902</v>
      </c>
      <c r="C765" s="15" t="s">
        <v>5954</v>
      </c>
      <c r="D765" s="15" t="s">
        <v>5946</v>
      </c>
      <c r="E765" s="15" t="s">
        <v>6030</v>
      </c>
      <c r="F765" s="15" t="s">
        <v>5956</v>
      </c>
      <c r="G765" s="13">
        <v>203490</v>
      </c>
      <c r="H765" s="13">
        <v>211470</v>
      </c>
      <c r="I765" s="13">
        <v>209580</v>
      </c>
      <c r="J765" s="13"/>
    </row>
    <row r="766" spans="1:10" x14ac:dyDescent="0.2">
      <c r="A766" s="15" t="s">
        <v>1654</v>
      </c>
      <c r="B766" s="126" t="s">
        <v>6903</v>
      </c>
      <c r="C766" s="15" t="s">
        <v>5029</v>
      </c>
      <c r="D766" s="15" t="s">
        <v>5030</v>
      </c>
      <c r="E766" s="15" t="s">
        <v>6030</v>
      </c>
      <c r="F766" s="15" t="s">
        <v>5032</v>
      </c>
      <c r="G766" s="13">
        <v>211680</v>
      </c>
      <c r="H766" s="13">
        <v>208530</v>
      </c>
      <c r="I766" s="13">
        <v>209580</v>
      </c>
      <c r="J766" s="13"/>
    </row>
    <row r="767" spans="1:10" x14ac:dyDescent="0.2">
      <c r="A767" s="15" t="s">
        <v>1119</v>
      </c>
      <c r="B767" s="126" t="s">
        <v>6904</v>
      </c>
      <c r="C767" s="15" t="s">
        <v>5029</v>
      </c>
      <c r="D767" s="15" t="s">
        <v>5030</v>
      </c>
      <c r="E767" s="15" t="s">
        <v>5031</v>
      </c>
      <c r="F767" s="15" t="s">
        <v>5032</v>
      </c>
      <c r="G767" s="13">
        <v>213533</v>
      </c>
      <c r="H767" s="13">
        <v>212230</v>
      </c>
      <c r="I767" s="13">
        <v>209065</v>
      </c>
      <c r="J767" s="13"/>
    </row>
    <row r="768" spans="1:10" x14ac:dyDescent="0.2">
      <c r="A768" s="15" t="s">
        <v>1577</v>
      </c>
      <c r="B768" s="126" t="s">
        <v>5283</v>
      </c>
      <c r="C768" s="15" t="s">
        <v>5029</v>
      </c>
      <c r="D768" s="15" t="s">
        <v>5030</v>
      </c>
      <c r="E768" s="15" t="s">
        <v>6030</v>
      </c>
      <c r="F768" s="15" t="s">
        <v>5032</v>
      </c>
      <c r="G768" s="13">
        <v>212040</v>
      </c>
      <c r="H768" s="13">
        <v>209380</v>
      </c>
      <c r="I768" s="13">
        <v>209000</v>
      </c>
      <c r="J768" s="13"/>
    </row>
    <row r="769" spans="1:10" x14ac:dyDescent="0.2">
      <c r="A769" s="16" t="s">
        <v>1571</v>
      </c>
      <c r="B769" s="127" t="s">
        <v>5284</v>
      </c>
      <c r="C769" s="16" t="s">
        <v>5029</v>
      </c>
      <c r="D769" s="16" t="s">
        <v>5030</v>
      </c>
      <c r="E769" s="16" t="s">
        <v>6030</v>
      </c>
      <c r="F769" s="16" t="s">
        <v>5032</v>
      </c>
      <c r="G769" s="14">
        <v>212593</v>
      </c>
      <c r="H769" s="14">
        <v>212333</v>
      </c>
      <c r="I769" s="14">
        <v>208959</v>
      </c>
      <c r="J769" s="14"/>
    </row>
    <row r="770" spans="1:10" x14ac:dyDescent="0.2">
      <c r="A770" s="116" t="s">
        <v>1086</v>
      </c>
      <c r="B770" s="126" t="s">
        <v>6905</v>
      </c>
      <c r="C770" s="15" t="s">
        <v>6115</v>
      </c>
      <c r="D770" s="15" t="s">
        <v>6116</v>
      </c>
      <c r="E770" s="15" t="s">
        <v>6030</v>
      </c>
      <c r="F770" s="15" t="s">
        <v>5032</v>
      </c>
      <c r="G770" s="13">
        <v>208120</v>
      </c>
      <c r="H770" s="13">
        <v>206668</v>
      </c>
      <c r="I770" s="13">
        <v>208604</v>
      </c>
      <c r="J770" s="13"/>
    </row>
    <row r="771" spans="1:10" x14ac:dyDescent="0.2">
      <c r="A771" s="15" t="s">
        <v>4858</v>
      </c>
      <c r="B771" s="126" t="s">
        <v>6906</v>
      </c>
      <c r="C771" s="15" t="s">
        <v>5957</v>
      </c>
      <c r="D771" s="15" t="s">
        <v>5030</v>
      </c>
      <c r="E771" s="15" t="s">
        <v>6030</v>
      </c>
      <c r="F771" s="15" t="s">
        <v>5032</v>
      </c>
      <c r="G771" s="13">
        <v>231624</v>
      </c>
      <c r="H771" s="13">
        <v>214676</v>
      </c>
      <c r="I771" s="13">
        <v>208110</v>
      </c>
      <c r="J771" s="13"/>
    </row>
    <row r="772" spans="1:10" x14ac:dyDescent="0.2">
      <c r="A772" s="15" t="s">
        <v>692</v>
      </c>
      <c r="B772" s="126" t="s">
        <v>6907</v>
      </c>
      <c r="C772" s="15" t="s">
        <v>5029</v>
      </c>
      <c r="D772" s="15" t="s">
        <v>5030</v>
      </c>
      <c r="E772" s="15" t="s">
        <v>6030</v>
      </c>
      <c r="F772" s="15" t="s">
        <v>5032</v>
      </c>
      <c r="G772" s="13">
        <v>207236</v>
      </c>
      <c r="H772" s="13">
        <v>207468</v>
      </c>
      <c r="I772" s="13">
        <v>207933</v>
      </c>
      <c r="J772" s="13"/>
    </row>
    <row r="773" spans="1:10" x14ac:dyDescent="0.2">
      <c r="A773" s="15" t="s">
        <v>495</v>
      </c>
      <c r="B773" s="126" t="s">
        <v>6908</v>
      </c>
      <c r="C773" s="15" t="s">
        <v>5029</v>
      </c>
      <c r="D773" s="15" t="s">
        <v>5030</v>
      </c>
      <c r="E773" s="15" t="s">
        <v>6030</v>
      </c>
      <c r="F773" s="15" t="s">
        <v>5032</v>
      </c>
      <c r="G773" s="13">
        <v>184896</v>
      </c>
      <c r="H773" s="13">
        <v>187426</v>
      </c>
      <c r="I773" s="13">
        <v>207278</v>
      </c>
      <c r="J773" s="13"/>
    </row>
    <row r="774" spans="1:10" x14ac:dyDescent="0.2">
      <c r="A774" s="16" t="s">
        <v>713</v>
      </c>
      <c r="B774" s="127" t="s">
        <v>6909</v>
      </c>
      <c r="C774" s="16" t="s">
        <v>5029</v>
      </c>
      <c r="D774" s="16" t="s">
        <v>6116</v>
      </c>
      <c r="E774" s="16" t="s">
        <v>6030</v>
      </c>
      <c r="F774" s="16" t="s">
        <v>6117</v>
      </c>
      <c r="G774" s="14">
        <v>201593</v>
      </c>
      <c r="H774" s="14">
        <v>204134</v>
      </c>
      <c r="I774" s="14">
        <v>206251</v>
      </c>
      <c r="J774" s="14"/>
    </row>
    <row r="775" spans="1:10" x14ac:dyDescent="0.2">
      <c r="A775" s="116" t="s">
        <v>1109</v>
      </c>
      <c r="B775" s="126" t="s">
        <v>6910</v>
      </c>
      <c r="C775" s="15" t="s">
        <v>5029</v>
      </c>
      <c r="D775" s="15" t="s">
        <v>5030</v>
      </c>
      <c r="E775" s="15" t="s">
        <v>6030</v>
      </c>
      <c r="F775" s="15" t="s">
        <v>6117</v>
      </c>
      <c r="G775" s="13">
        <v>191553</v>
      </c>
      <c r="H775" s="13">
        <v>202036</v>
      </c>
      <c r="I775" s="13">
        <v>205848</v>
      </c>
      <c r="J775" s="13"/>
    </row>
    <row r="776" spans="1:10" x14ac:dyDescent="0.2">
      <c r="A776" s="15" t="s">
        <v>4346</v>
      </c>
      <c r="B776" s="126" t="s">
        <v>5667</v>
      </c>
      <c r="C776" s="15" t="s">
        <v>5029</v>
      </c>
      <c r="D776" s="15" t="s">
        <v>6116</v>
      </c>
      <c r="E776" s="15" t="s">
        <v>5031</v>
      </c>
      <c r="F776" s="15" t="s">
        <v>5032</v>
      </c>
      <c r="G776" s="13">
        <v>203433</v>
      </c>
      <c r="H776" s="13">
        <v>204913</v>
      </c>
      <c r="I776" s="13">
        <v>205283</v>
      </c>
      <c r="J776" s="13"/>
    </row>
    <row r="777" spans="1:10" x14ac:dyDescent="0.2">
      <c r="A777" s="15" t="s">
        <v>2296</v>
      </c>
      <c r="B777" s="126" t="s">
        <v>6911</v>
      </c>
      <c r="C777" s="15" t="s">
        <v>5029</v>
      </c>
      <c r="D777" s="15" t="s">
        <v>6116</v>
      </c>
      <c r="E777" s="15" t="s">
        <v>6030</v>
      </c>
      <c r="F777" s="15" t="s">
        <v>5032</v>
      </c>
      <c r="G777" s="13">
        <v>197678</v>
      </c>
      <c r="H777" s="13">
        <v>200881</v>
      </c>
      <c r="I777" s="13">
        <v>205248</v>
      </c>
      <c r="J777" s="13"/>
    </row>
    <row r="778" spans="1:10" x14ac:dyDescent="0.2">
      <c r="A778" s="15" t="s">
        <v>4278</v>
      </c>
      <c r="B778" s="126" t="s">
        <v>6912</v>
      </c>
      <c r="C778" s="15" t="s">
        <v>5029</v>
      </c>
      <c r="D778" s="15" t="s">
        <v>5030</v>
      </c>
      <c r="E778" s="15" t="s">
        <v>5031</v>
      </c>
      <c r="F778" s="15" t="s">
        <v>5032</v>
      </c>
      <c r="G778" s="13">
        <v>206817</v>
      </c>
      <c r="H778" s="13">
        <v>204600</v>
      </c>
      <c r="I778" s="13">
        <v>204600</v>
      </c>
      <c r="J778" s="13"/>
    </row>
    <row r="779" spans="1:10" x14ac:dyDescent="0.2">
      <c r="A779" s="16" t="s">
        <v>1262</v>
      </c>
      <c r="B779" s="127" t="s">
        <v>5668</v>
      </c>
      <c r="C779" s="16" t="s">
        <v>5029</v>
      </c>
      <c r="D779" s="16" t="s">
        <v>6116</v>
      </c>
      <c r="E779" s="16" t="s">
        <v>5031</v>
      </c>
      <c r="F779" s="16" t="s">
        <v>6117</v>
      </c>
      <c r="G779" s="14">
        <v>207597</v>
      </c>
      <c r="H779" s="14">
        <v>201157</v>
      </c>
      <c r="I779" s="14">
        <v>204530</v>
      </c>
      <c r="J779" s="14"/>
    </row>
    <row r="780" spans="1:10" x14ac:dyDescent="0.2">
      <c r="A780" s="116" t="s">
        <v>2098</v>
      </c>
      <c r="B780" s="126" t="s">
        <v>5669</v>
      </c>
      <c r="C780" s="15" t="s">
        <v>6115</v>
      </c>
      <c r="D780" s="15" t="s">
        <v>6116</v>
      </c>
      <c r="E780" s="15" t="s">
        <v>6361</v>
      </c>
      <c r="F780" s="15" t="s">
        <v>6117</v>
      </c>
      <c r="G780" s="13">
        <v>215173</v>
      </c>
      <c r="H780" s="13">
        <v>204022</v>
      </c>
      <c r="I780" s="13">
        <v>204435</v>
      </c>
      <c r="J780" s="13"/>
    </row>
    <row r="781" spans="1:10" x14ac:dyDescent="0.2">
      <c r="A781" s="15" t="s">
        <v>2309</v>
      </c>
      <c r="B781" s="126" t="s">
        <v>5670</v>
      </c>
      <c r="C781" s="15" t="s">
        <v>5029</v>
      </c>
      <c r="D781" s="15" t="s">
        <v>5030</v>
      </c>
      <c r="E781" s="15" t="s">
        <v>5031</v>
      </c>
      <c r="F781" s="15" t="s">
        <v>6117</v>
      </c>
      <c r="G781" s="13">
        <v>199099</v>
      </c>
      <c r="H781" s="13">
        <v>198441</v>
      </c>
      <c r="I781" s="13">
        <v>204030</v>
      </c>
      <c r="J781" s="13"/>
    </row>
    <row r="782" spans="1:10" x14ac:dyDescent="0.2">
      <c r="A782" s="15" t="s">
        <v>834</v>
      </c>
      <c r="B782" s="126" t="s">
        <v>5671</v>
      </c>
      <c r="C782" s="15" t="s">
        <v>5029</v>
      </c>
      <c r="D782" s="15" t="s">
        <v>5030</v>
      </c>
      <c r="E782" s="15" t="s">
        <v>5031</v>
      </c>
      <c r="F782" s="15" t="s">
        <v>5032</v>
      </c>
      <c r="G782" s="13">
        <v>206351</v>
      </c>
      <c r="H782" s="13">
        <v>204685</v>
      </c>
      <c r="I782" s="13">
        <v>203971</v>
      </c>
      <c r="J782" s="13"/>
    </row>
    <row r="783" spans="1:10" x14ac:dyDescent="0.2">
      <c r="A783" s="15" t="s">
        <v>979</v>
      </c>
      <c r="B783" s="126" t="s">
        <v>6913</v>
      </c>
      <c r="C783" s="15" t="s">
        <v>5029</v>
      </c>
      <c r="D783" s="15" t="s">
        <v>5030</v>
      </c>
      <c r="E783" s="15" t="s">
        <v>6030</v>
      </c>
      <c r="F783" s="15" t="s">
        <v>5032</v>
      </c>
      <c r="G783" s="13">
        <v>203556</v>
      </c>
      <c r="H783" s="13">
        <v>202457</v>
      </c>
      <c r="I783" s="13">
        <v>203922</v>
      </c>
      <c r="J783" s="13"/>
    </row>
    <row r="784" spans="1:10" x14ac:dyDescent="0.2">
      <c r="A784" s="16" t="s">
        <v>989</v>
      </c>
      <c r="B784" s="127" t="s">
        <v>5672</v>
      </c>
      <c r="C784" s="16" t="s">
        <v>5029</v>
      </c>
      <c r="D784" s="16" t="s">
        <v>5030</v>
      </c>
      <c r="E784" s="16" t="s">
        <v>6030</v>
      </c>
      <c r="F784" s="16" t="s">
        <v>6118</v>
      </c>
      <c r="G784" s="14">
        <v>193814</v>
      </c>
      <c r="H784" s="14">
        <v>197885</v>
      </c>
      <c r="I784" s="14">
        <v>202771</v>
      </c>
      <c r="J784" s="14"/>
    </row>
    <row r="785" spans="1:10" x14ac:dyDescent="0.2">
      <c r="A785" s="116" t="s">
        <v>4759</v>
      </c>
      <c r="B785" s="126" t="s">
        <v>6449</v>
      </c>
      <c r="C785" s="15" t="s">
        <v>5954</v>
      </c>
      <c r="D785" s="15" t="s">
        <v>5030</v>
      </c>
      <c r="E785" s="15" t="s">
        <v>5031</v>
      </c>
      <c r="F785" s="15" t="s">
        <v>5935</v>
      </c>
      <c r="G785" s="13">
        <v>203011</v>
      </c>
      <c r="H785" s="13">
        <v>205828</v>
      </c>
      <c r="I785" s="13">
        <v>202385</v>
      </c>
      <c r="J785" s="13"/>
    </row>
    <row r="786" spans="1:10" x14ac:dyDescent="0.2">
      <c r="A786" s="15" t="s">
        <v>4390</v>
      </c>
      <c r="B786" s="126" t="s">
        <v>6914</v>
      </c>
      <c r="C786" s="15" t="s">
        <v>5029</v>
      </c>
      <c r="D786" s="15" t="s">
        <v>5939</v>
      </c>
      <c r="E786" s="15" t="s">
        <v>5031</v>
      </c>
      <c r="F786" s="15" t="s">
        <v>6119</v>
      </c>
      <c r="G786" s="13">
        <v>208272</v>
      </c>
      <c r="H786" s="13">
        <v>208272</v>
      </c>
      <c r="I786" s="13">
        <v>202354</v>
      </c>
      <c r="J786" s="13"/>
    </row>
    <row r="787" spans="1:10" x14ac:dyDescent="0.2">
      <c r="A787" s="15" t="s">
        <v>860</v>
      </c>
      <c r="B787" s="126" t="s">
        <v>6915</v>
      </c>
      <c r="C787" s="15" t="s">
        <v>5029</v>
      </c>
      <c r="D787" s="15" t="s">
        <v>5030</v>
      </c>
      <c r="E787" s="15" t="s">
        <v>5031</v>
      </c>
      <c r="F787" s="15" t="s">
        <v>5032</v>
      </c>
      <c r="G787" s="13">
        <v>205680</v>
      </c>
      <c r="H787" s="13">
        <v>203864</v>
      </c>
      <c r="I787" s="13">
        <v>202048</v>
      </c>
      <c r="J787" s="13"/>
    </row>
    <row r="788" spans="1:10" x14ac:dyDescent="0.2">
      <c r="A788" s="15" t="s">
        <v>1555</v>
      </c>
      <c r="B788" s="126" t="s">
        <v>6916</v>
      </c>
      <c r="C788" s="15" t="s">
        <v>5934</v>
      </c>
      <c r="D788" s="15" t="s">
        <v>5030</v>
      </c>
      <c r="E788" s="15" t="s">
        <v>6030</v>
      </c>
      <c r="F788" s="15" t="s">
        <v>5032</v>
      </c>
      <c r="G788" s="13">
        <v>204312</v>
      </c>
      <c r="H788" s="13">
        <v>201891</v>
      </c>
      <c r="I788" s="13">
        <v>201891</v>
      </c>
      <c r="J788" s="13"/>
    </row>
    <row r="789" spans="1:10" x14ac:dyDescent="0.2">
      <c r="A789" s="16" t="s">
        <v>4834</v>
      </c>
      <c r="B789" s="127" t="s">
        <v>5098</v>
      </c>
      <c r="C789" s="16" t="s">
        <v>6120</v>
      </c>
      <c r="D789" s="16" t="s">
        <v>5940</v>
      </c>
      <c r="E789" s="16" t="s">
        <v>6030</v>
      </c>
      <c r="F789" s="16" t="s">
        <v>5032</v>
      </c>
      <c r="G789" s="14">
        <v>193329</v>
      </c>
      <c r="H789" s="14">
        <v>185767</v>
      </c>
      <c r="I789" s="14">
        <v>201647</v>
      </c>
      <c r="J789" s="14"/>
    </row>
    <row r="790" spans="1:10" x14ac:dyDescent="0.2">
      <c r="A790" s="116" t="s">
        <v>1323</v>
      </c>
      <c r="B790" s="126" t="s">
        <v>6917</v>
      </c>
      <c r="C790" s="15" t="s">
        <v>5029</v>
      </c>
      <c r="D790" s="15" t="s">
        <v>5030</v>
      </c>
      <c r="E790" s="15" t="s">
        <v>6030</v>
      </c>
      <c r="F790" s="15" t="s">
        <v>5032</v>
      </c>
      <c r="G790" s="13">
        <v>193181</v>
      </c>
      <c r="H790" s="13">
        <v>196442</v>
      </c>
      <c r="I790" s="13">
        <v>199955</v>
      </c>
      <c r="J790" s="13"/>
    </row>
    <row r="791" spans="1:10" x14ac:dyDescent="0.2">
      <c r="A791" s="15" t="s">
        <v>1343</v>
      </c>
      <c r="B791" s="126" t="s">
        <v>6918</v>
      </c>
      <c r="C791" s="15" t="s">
        <v>5029</v>
      </c>
      <c r="D791" s="15" t="s">
        <v>5030</v>
      </c>
      <c r="E791" s="15" t="s">
        <v>6030</v>
      </c>
      <c r="F791" s="15" t="s">
        <v>5032</v>
      </c>
      <c r="G791" s="13">
        <v>198179</v>
      </c>
      <c r="H791" s="13">
        <v>204684</v>
      </c>
      <c r="I791" s="13">
        <v>199914</v>
      </c>
      <c r="J791" s="13"/>
    </row>
    <row r="792" spans="1:10" x14ac:dyDescent="0.2">
      <c r="A792" s="15" t="s">
        <v>923</v>
      </c>
      <c r="B792" s="126" t="s">
        <v>6919</v>
      </c>
      <c r="C792" s="15" t="s">
        <v>5934</v>
      </c>
      <c r="D792" s="15" t="s">
        <v>5030</v>
      </c>
      <c r="E792" s="15" t="s">
        <v>5031</v>
      </c>
      <c r="F792" s="15" t="s">
        <v>5937</v>
      </c>
      <c r="G792" s="13">
        <v>202570</v>
      </c>
      <c r="H792" s="13">
        <v>204327</v>
      </c>
      <c r="I792" s="13">
        <v>199760</v>
      </c>
      <c r="J792" s="13"/>
    </row>
    <row r="793" spans="1:10" x14ac:dyDescent="0.2">
      <c r="A793" s="15" t="s">
        <v>783</v>
      </c>
      <c r="B793" s="126" t="s">
        <v>6920</v>
      </c>
      <c r="C793" s="15" t="s">
        <v>5957</v>
      </c>
      <c r="D793" s="15" t="s">
        <v>5933</v>
      </c>
      <c r="E793" s="15" t="s">
        <v>6030</v>
      </c>
      <c r="F793" s="15" t="s">
        <v>6121</v>
      </c>
      <c r="G793" s="13">
        <v>183062</v>
      </c>
      <c r="H793" s="13">
        <v>188976</v>
      </c>
      <c r="I793" s="13">
        <v>199460</v>
      </c>
      <c r="J793" s="13"/>
    </row>
    <row r="794" spans="1:10" x14ac:dyDescent="0.2">
      <c r="A794" s="16" t="s">
        <v>4139</v>
      </c>
      <c r="B794" s="127" t="s">
        <v>6450</v>
      </c>
      <c r="C794" s="16" t="s">
        <v>5029</v>
      </c>
      <c r="D794" s="16" t="s">
        <v>5030</v>
      </c>
      <c r="E794" s="16" t="s">
        <v>6030</v>
      </c>
      <c r="F794" s="16" t="s">
        <v>5938</v>
      </c>
      <c r="G794" s="14">
        <v>200462</v>
      </c>
      <c r="H794" s="14">
        <v>197885</v>
      </c>
      <c r="I794" s="14">
        <v>197885</v>
      </c>
      <c r="J794" s="14"/>
    </row>
    <row r="795" spans="1:10" x14ac:dyDescent="0.2">
      <c r="A795" s="116" t="s">
        <v>1469</v>
      </c>
      <c r="B795" s="126" t="s">
        <v>6921</v>
      </c>
      <c r="C795" s="15" t="s">
        <v>6078</v>
      </c>
      <c r="D795" s="15" t="s">
        <v>5939</v>
      </c>
      <c r="E795" s="15" t="s">
        <v>6030</v>
      </c>
      <c r="F795" s="15" t="s">
        <v>5032</v>
      </c>
      <c r="G795" s="13">
        <v>196400</v>
      </c>
      <c r="H795" s="13">
        <v>198000</v>
      </c>
      <c r="I795" s="13">
        <v>197800</v>
      </c>
      <c r="J795" s="13"/>
    </row>
    <row r="796" spans="1:10" x14ac:dyDescent="0.2">
      <c r="A796" s="15" t="s">
        <v>4524</v>
      </c>
      <c r="B796" s="126" t="s">
        <v>6451</v>
      </c>
      <c r="C796" s="15" t="s">
        <v>6078</v>
      </c>
      <c r="D796" s="15" t="s">
        <v>6122</v>
      </c>
      <c r="E796" s="15" t="s">
        <v>5031</v>
      </c>
      <c r="F796" s="15" t="s">
        <v>5032</v>
      </c>
      <c r="G796" s="13">
        <v>201121</v>
      </c>
      <c r="H796" s="13">
        <v>196790</v>
      </c>
      <c r="I796" s="13">
        <v>197512</v>
      </c>
      <c r="J796" s="13"/>
    </row>
    <row r="797" spans="1:10" x14ac:dyDescent="0.2">
      <c r="A797" s="15" t="s">
        <v>4842</v>
      </c>
      <c r="B797" s="126" t="s">
        <v>6922</v>
      </c>
      <c r="C797" s="15" t="s">
        <v>5957</v>
      </c>
      <c r="D797" s="15" t="s">
        <v>5940</v>
      </c>
      <c r="E797" s="15" t="s">
        <v>5031</v>
      </c>
      <c r="F797" s="15" t="s">
        <v>5937</v>
      </c>
      <c r="G797" s="13">
        <v>182975</v>
      </c>
      <c r="H797" s="13">
        <v>191882</v>
      </c>
      <c r="I797" s="13">
        <v>197420</v>
      </c>
      <c r="J797" s="13"/>
    </row>
    <row r="798" spans="1:10" x14ac:dyDescent="0.2">
      <c r="A798" s="15" t="s">
        <v>2074</v>
      </c>
      <c r="B798" s="126" t="s">
        <v>6923</v>
      </c>
      <c r="C798" s="15" t="s">
        <v>5932</v>
      </c>
      <c r="D798" s="15" t="s">
        <v>5983</v>
      </c>
      <c r="E798" s="15" t="s">
        <v>6030</v>
      </c>
      <c r="F798" s="15" t="s">
        <v>5938</v>
      </c>
      <c r="G798" s="13">
        <v>195482</v>
      </c>
      <c r="H798" s="13">
        <v>193977</v>
      </c>
      <c r="I798" s="13">
        <v>196850</v>
      </c>
      <c r="J798" s="13"/>
    </row>
    <row r="799" spans="1:10" x14ac:dyDescent="0.2">
      <c r="A799" s="16" t="s">
        <v>1803</v>
      </c>
      <c r="B799" s="127" t="s">
        <v>6924</v>
      </c>
      <c r="C799" s="16" t="s">
        <v>5029</v>
      </c>
      <c r="D799" s="16" t="s">
        <v>6123</v>
      </c>
      <c r="E799" s="16" t="s">
        <v>6030</v>
      </c>
      <c r="F799" s="16" t="s">
        <v>6117</v>
      </c>
      <c r="G799" s="14">
        <v>196835</v>
      </c>
      <c r="H799" s="14">
        <v>196835</v>
      </c>
      <c r="I799" s="14">
        <v>196835</v>
      </c>
      <c r="J799" s="14"/>
    </row>
    <row r="800" spans="1:10" x14ac:dyDescent="0.2">
      <c r="A800" s="116" t="s">
        <v>4054</v>
      </c>
      <c r="B800" s="126" t="s">
        <v>6925</v>
      </c>
      <c r="C800" s="15" t="s">
        <v>6101</v>
      </c>
      <c r="D800" s="15" t="s">
        <v>6114</v>
      </c>
      <c r="E800" s="15" t="s">
        <v>5031</v>
      </c>
      <c r="F800" s="15" t="s">
        <v>5032</v>
      </c>
      <c r="G800" s="13">
        <v>182421</v>
      </c>
      <c r="H800" s="13">
        <v>191468</v>
      </c>
      <c r="I800" s="13">
        <v>196729</v>
      </c>
      <c r="J800" s="13"/>
    </row>
    <row r="801" spans="1:10" x14ac:dyDescent="0.2">
      <c r="A801" s="15" t="s">
        <v>4955</v>
      </c>
      <c r="B801" s="126" t="s">
        <v>5673</v>
      </c>
      <c r="C801" s="15" t="s">
        <v>5957</v>
      </c>
      <c r="D801" s="15" t="s">
        <v>5940</v>
      </c>
      <c r="E801" s="15" t="s">
        <v>5031</v>
      </c>
      <c r="F801" s="15" t="s">
        <v>5032</v>
      </c>
      <c r="G801" s="13">
        <v>225690</v>
      </c>
      <c r="H801" s="13">
        <v>198529</v>
      </c>
      <c r="I801" s="13">
        <v>196454</v>
      </c>
      <c r="J801" s="13"/>
    </row>
    <row r="802" spans="1:10" x14ac:dyDescent="0.2">
      <c r="A802" s="15" t="s">
        <v>2760</v>
      </c>
      <c r="B802" s="126" t="s">
        <v>6926</v>
      </c>
      <c r="C802" s="15" t="s">
        <v>5029</v>
      </c>
      <c r="D802" s="15" t="s">
        <v>5030</v>
      </c>
      <c r="E802" s="15" t="s">
        <v>6030</v>
      </c>
      <c r="F802" s="15" t="s">
        <v>5956</v>
      </c>
      <c r="G802" s="13">
        <v>189703</v>
      </c>
      <c r="H802" s="13">
        <v>197540</v>
      </c>
      <c r="I802" s="13">
        <v>195731</v>
      </c>
      <c r="J802" s="13"/>
    </row>
    <row r="803" spans="1:10" x14ac:dyDescent="0.2">
      <c r="A803" s="15" t="s">
        <v>964</v>
      </c>
      <c r="B803" s="126" t="s">
        <v>5674</v>
      </c>
      <c r="C803" s="15" t="s">
        <v>5954</v>
      </c>
      <c r="D803" s="15" t="s">
        <v>5030</v>
      </c>
      <c r="E803" s="15" t="s">
        <v>6030</v>
      </c>
      <c r="F803" s="15" t="s">
        <v>5032</v>
      </c>
      <c r="G803" s="13">
        <v>200433</v>
      </c>
      <c r="H803" s="13">
        <v>192649</v>
      </c>
      <c r="I803" s="13">
        <v>194984</v>
      </c>
      <c r="J803" s="13"/>
    </row>
    <row r="804" spans="1:10" x14ac:dyDescent="0.2">
      <c r="A804" s="16" t="s">
        <v>4525</v>
      </c>
      <c r="B804" s="127" t="s">
        <v>6927</v>
      </c>
      <c r="C804" s="16" t="s">
        <v>5957</v>
      </c>
      <c r="D804" s="16" t="s">
        <v>5030</v>
      </c>
      <c r="E804" s="16" t="s">
        <v>6030</v>
      </c>
      <c r="F804" s="16" t="s">
        <v>5032</v>
      </c>
      <c r="G804" s="14">
        <v>215326</v>
      </c>
      <c r="H804" s="14">
        <v>214070</v>
      </c>
      <c r="I804" s="14">
        <v>194609</v>
      </c>
      <c r="J804" s="14"/>
    </row>
    <row r="805" spans="1:10" x14ac:dyDescent="0.2">
      <c r="A805" s="116" t="s">
        <v>1907</v>
      </c>
      <c r="B805" s="126" t="s">
        <v>6928</v>
      </c>
      <c r="C805" s="15" t="s">
        <v>5029</v>
      </c>
      <c r="D805" s="15" t="s">
        <v>6124</v>
      </c>
      <c r="E805" s="15" t="s">
        <v>6030</v>
      </c>
      <c r="F805" s="15" t="s">
        <v>5032</v>
      </c>
      <c r="G805" s="13">
        <v>191434</v>
      </c>
      <c r="H805" s="13">
        <v>192085</v>
      </c>
      <c r="I805" s="13">
        <v>194364</v>
      </c>
      <c r="J805" s="13"/>
    </row>
    <row r="806" spans="1:10" x14ac:dyDescent="0.2">
      <c r="A806" s="15" t="s">
        <v>4658</v>
      </c>
      <c r="B806" s="126" t="s">
        <v>6929</v>
      </c>
      <c r="C806" s="15" t="s">
        <v>5029</v>
      </c>
      <c r="D806" s="15" t="s">
        <v>5030</v>
      </c>
      <c r="E806" s="15" t="s">
        <v>6030</v>
      </c>
      <c r="F806" s="15" t="s">
        <v>5032</v>
      </c>
      <c r="G806" s="13">
        <v>193145</v>
      </c>
      <c r="H806" s="13">
        <v>194640</v>
      </c>
      <c r="I806" s="13">
        <v>194341</v>
      </c>
      <c r="J806" s="13"/>
    </row>
    <row r="807" spans="1:10" x14ac:dyDescent="0.2">
      <c r="A807" s="15" t="s">
        <v>1333</v>
      </c>
      <c r="B807" s="126" t="s">
        <v>5099</v>
      </c>
      <c r="C807" s="15" t="s">
        <v>5932</v>
      </c>
      <c r="D807" s="15" t="s">
        <v>5030</v>
      </c>
      <c r="E807" s="15" t="s">
        <v>6030</v>
      </c>
      <c r="F807" s="15" t="s">
        <v>5937</v>
      </c>
      <c r="G807" s="13">
        <v>187453</v>
      </c>
      <c r="H807" s="13">
        <v>194683</v>
      </c>
      <c r="I807" s="13">
        <v>194014</v>
      </c>
      <c r="J807" s="13"/>
    </row>
    <row r="808" spans="1:10" x14ac:dyDescent="0.2">
      <c r="A808" s="15" t="s">
        <v>1815</v>
      </c>
      <c r="B808" s="126" t="s">
        <v>6930</v>
      </c>
      <c r="C808" s="15" t="s">
        <v>5029</v>
      </c>
      <c r="D808" s="15" t="s">
        <v>5030</v>
      </c>
      <c r="E808" s="15" t="s">
        <v>6030</v>
      </c>
      <c r="F808" s="15" t="s">
        <v>5032</v>
      </c>
      <c r="G808" s="13">
        <v>196778</v>
      </c>
      <c r="H808" s="13">
        <v>195120</v>
      </c>
      <c r="I808" s="13">
        <v>193461</v>
      </c>
      <c r="J808" s="13"/>
    </row>
    <row r="809" spans="1:10" x14ac:dyDescent="0.2">
      <c r="A809" s="16" t="s">
        <v>2021</v>
      </c>
      <c r="B809" s="127" t="s">
        <v>6931</v>
      </c>
      <c r="C809" s="16" t="s">
        <v>5934</v>
      </c>
      <c r="D809" s="16" t="s">
        <v>5933</v>
      </c>
      <c r="E809" s="16" t="s">
        <v>6030</v>
      </c>
      <c r="F809" s="16" t="s">
        <v>5032</v>
      </c>
      <c r="G809" s="14">
        <v>199710</v>
      </c>
      <c r="H809" s="14">
        <v>194355</v>
      </c>
      <c r="I809" s="14">
        <v>193410</v>
      </c>
      <c r="J809" s="14"/>
    </row>
    <row r="810" spans="1:10" x14ac:dyDescent="0.2">
      <c r="A810" s="116" t="s">
        <v>3297</v>
      </c>
      <c r="B810" s="126" t="s">
        <v>6932</v>
      </c>
      <c r="C810" s="15" t="s">
        <v>6019</v>
      </c>
      <c r="D810" s="15" t="s">
        <v>5952</v>
      </c>
      <c r="E810" s="15" t="s">
        <v>5031</v>
      </c>
      <c r="F810" s="15" t="s">
        <v>6018</v>
      </c>
      <c r="G810" s="13">
        <v>195266</v>
      </c>
      <c r="H810" s="13">
        <v>193240</v>
      </c>
      <c r="I810" s="13">
        <v>193367</v>
      </c>
      <c r="J810" s="13"/>
    </row>
    <row r="811" spans="1:10" x14ac:dyDescent="0.2">
      <c r="A811" s="15" t="s">
        <v>3089</v>
      </c>
      <c r="B811" s="126" t="s">
        <v>6933</v>
      </c>
      <c r="C811" s="15" t="s">
        <v>5029</v>
      </c>
      <c r="D811" s="15" t="s">
        <v>5030</v>
      </c>
      <c r="E811" s="15" t="s">
        <v>6030</v>
      </c>
      <c r="F811" s="15" t="s">
        <v>5032</v>
      </c>
      <c r="G811" s="13">
        <v>176635</v>
      </c>
      <c r="H811" s="13">
        <v>195716</v>
      </c>
      <c r="I811" s="13">
        <v>193354</v>
      </c>
      <c r="J811" s="13"/>
    </row>
    <row r="812" spans="1:10" x14ac:dyDescent="0.2">
      <c r="A812" s="15" t="s">
        <v>830</v>
      </c>
      <c r="B812" s="126" t="s">
        <v>6934</v>
      </c>
      <c r="C812" s="15" t="s">
        <v>5029</v>
      </c>
      <c r="D812" s="15" t="s">
        <v>5030</v>
      </c>
      <c r="E812" s="15" t="s">
        <v>6030</v>
      </c>
      <c r="F812" s="15" t="s">
        <v>5032</v>
      </c>
      <c r="G812" s="13">
        <v>202136</v>
      </c>
      <c r="H812" s="13">
        <v>194392</v>
      </c>
      <c r="I812" s="13">
        <v>193230</v>
      </c>
      <c r="J812" s="13"/>
    </row>
    <row r="813" spans="1:10" x14ac:dyDescent="0.2">
      <c r="A813" s="15" t="s">
        <v>1373</v>
      </c>
      <c r="B813" s="126" t="s">
        <v>6935</v>
      </c>
      <c r="C813" s="15" t="s">
        <v>5954</v>
      </c>
      <c r="D813" s="15" t="s">
        <v>5030</v>
      </c>
      <c r="E813" s="15" t="s">
        <v>5031</v>
      </c>
      <c r="F813" s="15" t="s">
        <v>5956</v>
      </c>
      <c r="G813" s="13">
        <v>193229</v>
      </c>
      <c r="H813" s="13">
        <v>194152</v>
      </c>
      <c r="I813" s="13">
        <v>192998</v>
      </c>
      <c r="J813" s="13"/>
    </row>
    <row r="814" spans="1:10" x14ac:dyDescent="0.2">
      <c r="A814" s="16" t="s">
        <v>2023</v>
      </c>
      <c r="B814" s="127" t="s">
        <v>5675</v>
      </c>
      <c r="C814" s="16" t="s">
        <v>5954</v>
      </c>
      <c r="D814" s="16" t="s">
        <v>5030</v>
      </c>
      <c r="E814" s="16" t="s">
        <v>6030</v>
      </c>
      <c r="F814" s="16" t="s">
        <v>5032</v>
      </c>
      <c r="G814" s="14">
        <v>185077</v>
      </c>
      <c r="H814" s="14">
        <v>188038</v>
      </c>
      <c r="I814" s="14">
        <v>192163</v>
      </c>
      <c r="J814" s="14"/>
    </row>
    <row r="815" spans="1:10" x14ac:dyDescent="0.2">
      <c r="A815" s="116" t="s">
        <v>1458</v>
      </c>
      <c r="B815" s="126" t="s">
        <v>6452</v>
      </c>
      <c r="C815" s="15" t="s">
        <v>6101</v>
      </c>
      <c r="D815" s="15" t="s">
        <v>5030</v>
      </c>
      <c r="E815" s="15" t="s">
        <v>6030</v>
      </c>
      <c r="F815" s="15" t="s">
        <v>5956</v>
      </c>
      <c r="G815" s="13">
        <v>188774</v>
      </c>
      <c r="H815" s="13">
        <v>192941</v>
      </c>
      <c r="I815" s="13">
        <v>191471</v>
      </c>
      <c r="J815" s="13"/>
    </row>
    <row r="816" spans="1:10" x14ac:dyDescent="0.2">
      <c r="A816" s="15" t="s">
        <v>470</v>
      </c>
      <c r="B816" s="126" t="s">
        <v>5285</v>
      </c>
      <c r="C816" s="15" t="s">
        <v>5957</v>
      </c>
      <c r="D816" s="15" t="s">
        <v>5030</v>
      </c>
      <c r="E816" s="15" t="s">
        <v>6030</v>
      </c>
      <c r="F816" s="15" t="s">
        <v>5938</v>
      </c>
      <c r="G816" s="13">
        <v>194135</v>
      </c>
      <c r="H816" s="13">
        <v>190779</v>
      </c>
      <c r="I816" s="13">
        <v>190779</v>
      </c>
      <c r="J816" s="13"/>
    </row>
    <row r="817" spans="1:10" x14ac:dyDescent="0.2">
      <c r="A817" s="15" t="s">
        <v>1171</v>
      </c>
      <c r="B817" s="126" t="s">
        <v>6936</v>
      </c>
      <c r="C817" s="15" t="s">
        <v>5029</v>
      </c>
      <c r="D817" s="15" t="s">
        <v>6125</v>
      </c>
      <c r="E817" s="15" t="s">
        <v>6030</v>
      </c>
      <c r="F817" s="15" t="s">
        <v>5032</v>
      </c>
      <c r="G817" s="13">
        <v>184066</v>
      </c>
      <c r="H817" s="13">
        <v>184066</v>
      </c>
      <c r="I817" s="13">
        <v>189988</v>
      </c>
      <c r="J817" s="13"/>
    </row>
    <row r="818" spans="1:10" x14ac:dyDescent="0.2">
      <c r="A818" s="15" t="s">
        <v>3753</v>
      </c>
      <c r="B818" s="126" t="s">
        <v>6453</v>
      </c>
      <c r="C818" s="15" t="s">
        <v>6126</v>
      </c>
      <c r="D818" s="15" t="s">
        <v>6110</v>
      </c>
      <c r="E818" s="15" t="s">
        <v>6030</v>
      </c>
      <c r="F818" s="15" t="s">
        <v>6127</v>
      </c>
      <c r="G818" s="13">
        <v>199319</v>
      </c>
      <c r="H818" s="13">
        <v>190818</v>
      </c>
      <c r="I818" s="13">
        <v>189353</v>
      </c>
      <c r="J818" s="13"/>
    </row>
    <row r="819" spans="1:10" x14ac:dyDescent="0.2">
      <c r="A819" s="16" t="s">
        <v>3775</v>
      </c>
      <c r="B819" s="127" t="s">
        <v>6937</v>
      </c>
      <c r="C819" s="16" t="s">
        <v>5029</v>
      </c>
      <c r="D819" s="16" t="s">
        <v>5030</v>
      </c>
      <c r="E819" s="16" t="s">
        <v>5031</v>
      </c>
      <c r="F819" s="16" t="s">
        <v>5032</v>
      </c>
      <c r="G819" s="14">
        <v>189277</v>
      </c>
      <c r="H819" s="14">
        <v>186547</v>
      </c>
      <c r="I819" s="14">
        <v>189277</v>
      </c>
      <c r="J819" s="14"/>
    </row>
    <row r="820" spans="1:10" x14ac:dyDescent="0.2">
      <c r="A820" s="116" t="s">
        <v>1387</v>
      </c>
      <c r="B820" s="126" t="s">
        <v>6938</v>
      </c>
      <c r="C820" s="15" t="s">
        <v>5928</v>
      </c>
      <c r="D820" s="15" t="s">
        <v>5929</v>
      </c>
      <c r="E820" s="15" t="s">
        <v>6030</v>
      </c>
      <c r="F820" s="15" t="s">
        <v>6128</v>
      </c>
      <c r="G820" s="13">
        <v>187655</v>
      </c>
      <c r="H820" s="13">
        <v>186065</v>
      </c>
      <c r="I820" s="13">
        <v>189245</v>
      </c>
      <c r="J820" s="13"/>
    </row>
    <row r="821" spans="1:10" x14ac:dyDescent="0.2">
      <c r="A821" s="15" t="s">
        <v>600</v>
      </c>
      <c r="B821" s="126" t="s">
        <v>6939</v>
      </c>
      <c r="C821" s="15" t="s">
        <v>5029</v>
      </c>
      <c r="D821" s="15" t="s">
        <v>5030</v>
      </c>
      <c r="E821" s="15" t="s">
        <v>6030</v>
      </c>
      <c r="F821" s="15" t="s">
        <v>5032</v>
      </c>
      <c r="G821" s="13">
        <v>190561</v>
      </c>
      <c r="H821" s="13">
        <v>189195</v>
      </c>
      <c r="I821" s="13">
        <v>189195</v>
      </c>
      <c r="J821" s="13"/>
    </row>
    <row r="822" spans="1:10" x14ac:dyDescent="0.2">
      <c r="A822" s="15" t="s">
        <v>1454</v>
      </c>
      <c r="B822" s="126" t="s">
        <v>6940</v>
      </c>
      <c r="C822" s="15" t="s">
        <v>5029</v>
      </c>
      <c r="D822" s="15" t="s">
        <v>5030</v>
      </c>
      <c r="E822" s="15" t="s">
        <v>6030</v>
      </c>
      <c r="F822" s="15" t="s">
        <v>5032</v>
      </c>
      <c r="G822" s="13">
        <v>186255</v>
      </c>
      <c r="H822" s="13">
        <v>186255</v>
      </c>
      <c r="I822" s="13">
        <v>188469</v>
      </c>
      <c r="J822" s="13"/>
    </row>
    <row r="823" spans="1:10" x14ac:dyDescent="0.2">
      <c r="A823" s="15" t="s">
        <v>4523</v>
      </c>
      <c r="B823" s="126" t="s">
        <v>6941</v>
      </c>
      <c r="C823" s="15" t="s">
        <v>5029</v>
      </c>
      <c r="D823" s="15" t="s">
        <v>5030</v>
      </c>
      <c r="E823" s="15" t="s">
        <v>6030</v>
      </c>
      <c r="F823" s="15" t="s">
        <v>5032</v>
      </c>
      <c r="G823" s="13">
        <v>189500</v>
      </c>
      <c r="H823" s="13">
        <v>183958</v>
      </c>
      <c r="I823" s="13">
        <v>188008</v>
      </c>
      <c r="J823" s="13"/>
    </row>
    <row r="824" spans="1:10" x14ac:dyDescent="0.2">
      <c r="A824" s="16" t="s">
        <v>854</v>
      </c>
      <c r="B824" s="127" t="s">
        <v>6942</v>
      </c>
      <c r="C824" s="16" t="s">
        <v>5029</v>
      </c>
      <c r="D824" s="16" t="s">
        <v>5030</v>
      </c>
      <c r="E824" s="16" t="s">
        <v>5031</v>
      </c>
      <c r="F824" s="16" t="s">
        <v>5032</v>
      </c>
      <c r="G824" s="14">
        <v>186458</v>
      </c>
      <c r="H824" s="14">
        <v>187322</v>
      </c>
      <c r="I824" s="14">
        <v>187970</v>
      </c>
      <c r="J824" s="14"/>
    </row>
    <row r="825" spans="1:10" x14ac:dyDescent="0.2">
      <c r="A825" s="116" t="s">
        <v>1375</v>
      </c>
      <c r="B825" s="126" t="s">
        <v>5676</v>
      </c>
      <c r="C825" s="15" t="s">
        <v>5029</v>
      </c>
      <c r="D825" s="15" t="s">
        <v>5030</v>
      </c>
      <c r="E825" s="15" t="s">
        <v>6361</v>
      </c>
      <c r="F825" s="15" t="s">
        <v>5032</v>
      </c>
      <c r="G825" s="13">
        <v>192299</v>
      </c>
      <c r="H825" s="13">
        <v>189167</v>
      </c>
      <c r="I825" s="13">
        <v>187601</v>
      </c>
      <c r="J825" s="13"/>
    </row>
    <row r="826" spans="1:10" x14ac:dyDescent="0.2">
      <c r="A826" s="15" t="s">
        <v>1849</v>
      </c>
      <c r="B826" s="126" t="s">
        <v>5677</v>
      </c>
      <c r="C826" s="15" t="s">
        <v>5029</v>
      </c>
      <c r="D826" s="15" t="s">
        <v>5030</v>
      </c>
      <c r="E826" s="15" t="s">
        <v>5031</v>
      </c>
      <c r="F826" s="15" t="s">
        <v>5032</v>
      </c>
      <c r="G826" s="13">
        <v>186222</v>
      </c>
      <c r="H826" s="13">
        <v>187523</v>
      </c>
      <c r="I826" s="13">
        <v>187523</v>
      </c>
      <c r="J826" s="13"/>
    </row>
    <row r="827" spans="1:10" x14ac:dyDescent="0.2">
      <c r="A827" s="15" t="s">
        <v>1331</v>
      </c>
      <c r="B827" s="126" t="s">
        <v>5286</v>
      </c>
      <c r="C827" s="15" t="s">
        <v>5029</v>
      </c>
      <c r="D827" s="15" t="s">
        <v>5030</v>
      </c>
      <c r="E827" s="15" t="s">
        <v>5031</v>
      </c>
      <c r="F827" s="15" t="s">
        <v>5032</v>
      </c>
      <c r="G827" s="13">
        <v>208948</v>
      </c>
      <c r="H827" s="13">
        <v>199136</v>
      </c>
      <c r="I827" s="13">
        <v>187508</v>
      </c>
      <c r="J827" s="13"/>
    </row>
    <row r="828" spans="1:10" x14ac:dyDescent="0.2">
      <c r="A828" s="15" t="s">
        <v>2227</v>
      </c>
      <c r="B828" s="126" t="s">
        <v>6943</v>
      </c>
      <c r="C828" s="15" t="s">
        <v>6129</v>
      </c>
      <c r="D828" s="15" t="s">
        <v>6130</v>
      </c>
      <c r="E828" s="15" t="s">
        <v>6030</v>
      </c>
      <c r="F828" s="15" t="s">
        <v>6131</v>
      </c>
      <c r="G828" s="13">
        <v>187341</v>
      </c>
      <c r="H828" s="13">
        <v>187341</v>
      </c>
      <c r="I828" s="13">
        <v>187341</v>
      </c>
      <c r="J828" s="13"/>
    </row>
    <row r="829" spans="1:10" x14ac:dyDescent="0.2">
      <c r="A829" s="16" t="s">
        <v>939</v>
      </c>
      <c r="B829" s="127" t="s">
        <v>6454</v>
      </c>
      <c r="C829" s="16" t="s">
        <v>5029</v>
      </c>
      <c r="D829" s="16" t="s">
        <v>5030</v>
      </c>
      <c r="E829" s="16" t="s">
        <v>6030</v>
      </c>
      <c r="F829" s="16" t="s">
        <v>5032</v>
      </c>
      <c r="G829" s="14">
        <v>186196</v>
      </c>
      <c r="H829" s="14">
        <v>185387</v>
      </c>
      <c r="I829" s="14">
        <v>186311</v>
      </c>
      <c r="J829" s="14"/>
    </row>
    <row r="830" spans="1:10" x14ac:dyDescent="0.2">
      <c r="A830" s="116" t="s">
        <v>1897</v>
      </c>
      <c r="B830" s="126" t="s">
        <v>6944</v>
      </c>
      <c r="C830" s="15" t="s">
        <v>5954</v>
      </c>
      <c r="D830" s="15" t="s">
        <v>5030</v>
      </c>
      <c r="E830" s="15" t="s">
        <v>5031</v>
      </c>
      <c r="F830" s="15" t="s">
        <v>5032</v>
      </c>
      <c r="G830" s="13">
        <v>192600</v>
      </c>
      <c r="H830" s="13">
        <v>191400</v>
      </c>
      <c r="I830" s="13">
        <v>186000</v>
      </c>
      <c r="J830" s="13"/>
    </row>
    <row r="831" spans="1:10" x14ac:dyDescent="0.2">
      <c r="A831" s="15" t="s">
        <v>2605</v>
      </c>
      <c r="B831" s="126" t="s">
        <v>6945</v>
      </c>
      <c r="C831" s="15" t="s">
        <v>5029</v>
      </c>
      <c r="D831" s="15" t="s">
        <v>5030</v>
      </c>
      <c r="E831" s="15" t="s">
        <v>5031</v>
      </c>
      <c r="F831" s="15" t="s">
        <v>5032</v>
      </c>
      <c r="G831" s="13">
        <v>187987</v>
      </c>
      <c r="H831" s="13">
        <v>183279</v>
      </c>
      <c r="I831" s="13">
        <v>185162</v>
      </c>
      <c r="J831" s="13"/>
    </row>
    <row r="832" spans="1:10" x14ac:dyDescent="0.2">
      <c r="A832" s="15" t="s">
        <v>1644</v>
      </c>
      <c r="B832" s="126" t="s">
        <v>6946</v>
      </c>
      <c r="C832" s="15" t="s">
        <v>5029</v>
      </c>
      <c r="D832" s="15" t="s">
        <v>5940</v>
      </c>
      <c r="E832" s="15" t="s">
        <v>5031</v>
      </c>
      <c r="F832" s="15" t="s">
        <v>5032</v>
      </c>
      <c r="G832" s="13">
        <v>186938</v>
      </c>
      <c r="H832" s="13">
        <v>184843</v>
      </c>
      <c r="I832" s="13">
        <v>185076</v>
      </c>
      <c r="J832" s="13"/>
    </row>
    <row r="833" spans="1:10" x14ac:dyDescent="0.2">
      <c r="A833" s="15" t="s">
        <v>4710</v>
      </c>
      <c r="B833" s="126" t="s">
        <v>6455</v>
      </c>
      <c r="C833" s="15" t="s">
        <v>5029</v>
      </c>
      <c r="D833" s="15" t="s">
        <v>5030</v>
      </c>
      <c r="E833" s="15" t="s">
        <v>6030</v>
      </c>
      <c r="F833" s="15" t="s">
        <v>5032</v>
      </c>
      <c r="G833" s="13">
        <v>185296</v>
      </c>
      <c r="H833" s="13">
        <v>185296</v>
      </c>
      <c r="I833" s="13">
        <v>184704</v>
      </c>
      <c r="J833" s="13"/>
    </row>
    <row r="834" spans="1:10" x14ac:dyDescent="0.2">
      <c r="A834" s="16" t="s">
        <v>1534</v>
      </c>
      <c r="B834" s="127" t="s">
        <v>6456</v>
      </c>
      <c r="C834" s="16" t="s">
        <v>5954</v>
      </c>
      <c r="D834" s="16" t="s">
        <v>5030</v>
      </c>
      <c r="E834" s="16" t="s">
        <v>6030</v>
      </c>
      <c r="F834" s="16" t="s">
        <v>5935</v>
      </c>
      <c r="G834" s="14">
        <v>178165</v>
      </c>
      <c r="H834" s="14">
        <v>186997</v>
      </c>
      <c r="I834" s="14">
        <v>184561</v>
      </c>
      <c r="J834" s="14"/>
    </row>
    <row r="835" spans="1:10" x14ac:dyDescent="0.2">
      <c r="A835" s="116" t="s">
        <v>2590</v>
      </c>
      <c r="B835" s="126" t="s">
        <v>6947</v>
      </c>
      <c r="C835" s="15" t="s">
        <v>5957</v>
      </c>
      <c r="D835" s="15" t="s">
        <v>5030</v>
      </c>
      <c r="E835" s="15" t="s">
        <v>5031</v>
      </c>
      <c r="F835" s="15" t="s">
        <v>5994</v>
      </c>
      <c r="G835" s="13">
        <v>180440</v>
      </c>
      <c r="H835" s="13">
        <v>176493</v>
      </c>
      <c r="I835" s="13">
        <v>184386</v>
      </c>
      <c r="J835" s="13"/>
    </row>
    <row r="836" spans="1:10" x14ac:dyDescent="0.2">
      <c r="A836" s="15" t="s">
        <v>443</v>
      </c>
      <c r="B836" s="126" t="s">
        <v>6457</v>
      </c>
      <c r="C836" s="15" t="s">
        <v>5954</v>
      </c>
      <c r="D836" s="15" t="s">
        <v>5030</v>
      </c>
      <c r="E836" s="15" t="s">
        <v>6030</v>
      </c>
      <c r="F836" s="15" t="s">
        <v>5937</v>
      </c>
      <c r="G836" s="13">
        <v>183867</v>
      </c>
      <c r="H836" s="13">
        <v>184593</v>
      </c>
      <c r="I836" s="13">
        <v>184048</v>
      </c>
      <c r="J836" s="13"/>
    </row>
    <row r="837" spans="1:10" x14ac:dyDescent="0.2">
      <c r="A837" s="15" t="s">
        <v>1642</v>
      </c>
      <c r="B837" s="126" t="s">
        <v>6948</v>
      </c>
      <c r="C837" s="15" t="s">
        <v>5029</v>
      </c>
      <c r="D837" s="15" t="s">
        <v>5030</v>
      </c>
      <c r="E837" s="15" t="s">
        <v>6030</v>
      </c>
      <c r="F837" s="15" t="s">
        <v>5032</v>
      </c>
      <c r="G837" s="13">
        <v>184743</v>
      </c>
      <c r="H837" s="13">
        <v>180677</v>
      </c>
      <c r="I837" s="13">
        <v>183981</v>
      </c>
      <c r="J837" s="13"/>
    </row>
    <row r="838" spans="1:10" x14ac:dyDescent="0.2">
      <c r="A838" s="15" t="s">
        <v>733</v>
      </c>
      <c r="B838" s="126" t="s">
        <v>6949</v>
      </c>
      <c r="C838" s="15" t="s">
        <v>5934</v>
      </c>
      <c r="D838" s="15" t="s">
        <v>5030</v>
      </c>
      <c r="E838" s="15" t="s">
        <v>5031</v>
      </c>
      <c r="F838" s="15" t="s">
        <v>5937</v>
      </c>
      <c r="G838" s="13">
        <v>185905</v>
      </c>
      <c r="H838" s="13">
        <v>184661</v>
      </c>
      <c r="I838" s="13">
        <v>183950</v>
      </c>
      <c r="J838" s="13"/>
    </row>
    <row r="839" spans="1:10" x14ac:dyDescent="0.2">
      <c r="A839" s="16" t="s">
        <v>969</v>
      </c>
      <c r="B839" s="127" t="s">
        <v>5100</v>
      </c>
      <c r="C839" s="16" t="s">
        <v>5029</v>
      </c>
      <c r="D839" s="16" t="s">
        <v>5030</v>
      </c>
      <c r="E839" s="16" t="s">
        <v>6030</v>
      </c>
      <c r="F839" s="16" t="s">
        <v>5032</v>
      </c>
      <c r="G839" s="14">
        <v>180191</v>
      </c>
      <c r="H839" s="14">
        <v>180191</v>
      </c>
      <c r="I839" s="14">
        <v>183788</v>
      </c>
      <c r="J839" s="14"/>
    </row>
    <row r="840" spans="1:10" x14ac:dyDescent="0.2">
      <c r="A840" s="116" t="s">
        <v>1076</v>
      </c>
      <c r="B840" s="126" t="s">
        <v>5287</v>
      </c>
      <c r="C840" s="15" t="s">
        <v>6132</v>
      </c>
      <c r="D840" s="15" t="s">
        <v>6133</v>
      </c>
      <c r="E840" s="15" t="s">
        <v>6030</v>
      </c>
      <c r="F840" s="15" t="s">
        <v>6134</v>
      </c>
      <c r="G840" s="13">
        <v>183382</v>
      </c>
      <c r="H840" s="13">
        <v>182766</v>
      </c>
      <c r="I840" s="13">
        <v>183382</v>
      </c>
      <c r="J840" s="13"/>
    </row>
    <row r="841" spans="1:10" x14ac:dyDescent="0.2">
      <c r="A841" s="15" t="s">
        <v>1054</v>
      </c>
      <c r="B841" s="126" t="s">
        <v>5288</v>
      </c>
      <c r="C841" s="15" t="s">
        <v>5029</v>
      </c>
      <c r="D841" s="15" t="s">
        <v>5030</v>
      </c>
      <c r="E841" s="15" t="s">
        <v>5031</v>
      </c>
      <c r="F841" s="15" t="s">
        <v>5032</v>
      </c>
      <c r="G841" s="13">
        <v>186732</v>
      </c>
      <c r="H841" s="13">
        <v>184464</v>
      </c>
      <c r="I841" s="13">
        <v>183330</v>
      </c>
      <c r="J841" s="13"/>
    </row>
    <row r="842" spans="1:10" x14ac:dyDescent="0.2">
      <c r="A842" s="15" t="s">
        <v>1719</v>
      </c>
      <c r="B842" s="126" t="s">
        <v>5289</v>
      </c>
      <c r="C842" s="15" t="s">
        <v>5957</v>
      </c>
      <c r="D842" s="15" t="s">
        <v>5030</v>
      </c>
      <c r="E842" s="15" t="s">
        <v>6030</v>
      </c>
      <c r="F842" s="15" t="s">
        <v>5032</v>
      </c>
      <c r="G842" s="13">
        <v>188457</v>
      </c>
      <c r="H842" s="13">
        <v>191544</v>
      </c>
      <c r="I842" s="13">
        <v>183311</v>
      </c>
      <c r="J842" s="13"/>
    </row>
    <row r="843" spans="1:10" x14ac:dyDescent="0.2">
      <c r="A843" s="15" t="s">
        <v>3483</v>
      </c>
      <c r="B843" s="126" t="s">
        <v>6950</v>
      </c>
      <c r="C843" s="15" t="s">
        <v>5029</v>
      </c>
      <c r="D843" s="15" t="s">
        <v>5030</v>
      </c>
      <c r="E843" s="15" t="s">
        <v>6030</v>
      </c>
      <c r="F843" s="15" t="s">
        <v>5032</v>
      </c>
      <c r="G843" s="13">
        <v>187662</v>
      </c>
      <c r="H843" s="13">
        <v>186467</v>
      </c>
      <c r="I843" s="13">
        <v>183280</v>
      </c>
      <c r="J843" s="13"/>
    </row>
    <row r="844" spans="1:10" x14ac:dyDescent="0.2">
      <c r="A844" s="16" t="s">
        <v>2782</v>
      </c>
      <c r="B844" s="127" t="s">
        <v>5290</v>
      </c>
      <c r="C844" s="16" t="s">
        <v>6135</v>
      </c>
      <c r="D844" s="16" t="s">
        <v>5030</v>
      </c>
      <c r="E844" s="16" t="s">
        <v>5031</v>
      </c>
      <c r="F844" s="16" t="s">
        <v>5032</v>
      </c>
      <c r="G844" s="14">
        <v>174911</v>
      </c>
      <c r="H844" s="14">
        <v>178957</v>
      </c>
      <c r="I844" s="14">
        <v>183229</v>
      </c>
      <c r="J844" s="14"/>
    </row>
    <row r="845" spans="1:10" x14ac:dyDescent="0.2">
      <c r="A845" s="116" t="s">
        <v>458</v>
      </c>
      <c r="B845" s="126" t="s">
        <v>6951</v>
      </c>
      <c r="C845" s="15" t="s">
        <v>5029</v>
      </c>
      <c r="D845" s="15" t="s">
        <v>5030</v>
      </c>
      <c r="E845" s="15" t="s">
        <v>6030</v>
      </c>
      <c r="F845" s="15" t="s">
        <v>5032</v>
      </c>
      <c r="G845" s="13">
        <v>182015</v>
      </c>
      <c r="H845" s="13">
        <v>183432</v>
      </c>
      <c r="I845" s="13">
        <v>182724</v>
      </c>
      <c r="J845" s="13"/>
    </row>
    <row r="846" spans="1:10" x14ac:dyDescent="0.2">
      <c r="A846" s="15" t="s">
        <v>390</v>
      </c>
      <c r="B846" s="126" t="s">
        <v>5101</v>
      </c>
      <c r="C846" s="15" t="s">
        <v>6132</v>
      </c>
      <c r="D846" s="15" t="s">
        <v>5030</v>
      </c>
      <c r="E846" s="15" t="s">
        <v>5031</v>
      </c>
      <c r="F846" s="15" t="s">
        <v>5032</v>
      </c>
      <c r="G846" s="13">
        <v>183652</v>
      </c>
      <c r="H846" s="13">
        <v>184413</v>
      </c>
      <c r="I846" s="13">
        <v>182702</v>
      </c>
      <c r="J846" s="13"/>
    </row>
    <row r="847" spans="1:10" x14ac:dyDescent="0.2">
      <c r="A847" s="15" t="s">
        <v>4836</v>
      </c>
      <c r="B847" s="126" t="s">
        <v>5291</v>
      </c>
      <c r="C847" s="15" t="s">
        <v>5029</v>
      </c>
      <c r="D847" s="15" t="s">
        <v>5030</v>
      </c>
      <c r="E847" s="15" t="s">
        <v>5031</v>
      </c>
      <c r="F847" s="15" t="s">
        <v>5032</v>
      </c>
      <c r="G847" s="13">
        <v>174843</v>
      </c>
      <c r="H847" s="13">
        <v>177373</v>
      </c>
      <c r="I847" s="13">
        <v>182687</v>
      </c>
      <c r="J847" s="13"/>
    </row>
    <row r="848" spans="1:10" x14ac:dyDescent="0.2">
      <c r="A848" s="15" t="s">
        <v>3608</v>
      </c>
      <c r="B848" s="126" t="s">
        <v>6952</v>
      </c>
      <c r="C848" s="15" t="s">
        <v>5029</v>
      </c>
      <c r="D848" s="15" t="s">
        <v>5030</v>
      </c>
      <c r="E848" s="15" t="s">
        <v>6030</v>
      </c>
      <c r="F848" s="15" t="s">
        <v>5032</v>
      </c>
      <c r="G848" s="13">
        <v>188426</v>
      </c>
      <c r="H848" s="13">
        <v>185482</v>
      </c>
      <c r="I848" s="13">
        <v>182292</v>
      </c>
      <c r="J848" s="13"/>
    </row>
    <row r="849" spans="1:10" x14ac:dyDescent="0.2">
      <c r="A849" s="16" t="s">
        <v>1478</v>
      </c>
      <c r="B849" s="127" t="s">
        <v>5292</v>
      </c>
      <c r="C849" s="16" t="s">
        <v>5029</v>
      </c>
      <c r="D849" s="16" t="s">
        <v>5030</v>
      </c>
      <c r="E849" s="16" t="s">
        <v>6030</v>
      </c>
      <c r="F849" s="16" t="s">
        <v>5032</v>
      </c>
      <c r="G849" s="14">
        <v>184179</v>
      </c>
      <c r="H849" s="14">
        <v>181916</v>
      </c>
      <c r="I849" s="14">
        <v>182142</v>
      </c>
      <c r="J849" s="14"/>
    </row>
    <row r="850" spans="1:10" x14ac:dyDescent="0.2">
      <c r="A850" s="116" t="s">
        <v>1015</v>
      </c>
      <c r="B850" s="126" t="s">
        <v>6953</v>
      </c>
      <c r="C850" s="15" t="s">
        <v>5029</v>
      </c>
      <c r="D850" s="15" t="s">
        <v>5030</v>
      </c>
      <c r="E850" s="15" t="s">
        <v>6030</v>
      </c>
      <c r="F850" s="15" t="s">
        <v>5032</v>
      </c>
      <c r="G850" s="13">
        <v>177265</v>
      </c>
      <c r="H850" s="13">
        <v>179217</v>
      </c>
      <c r="I850" s="13">
        <v>181365</v>
      </c>
      <c r="J850" s="13"/>
    </row>
    <row r="851" spans="1:10" x14ac:dyDescent="0.2">
      <c r="A851" s="15" t="s">
        <v>4876</v>
      </c>
      <c r="B851" s="126" t="s">
        <v>5293</v>
      </c>
      <c r="C851" s="15" t="s">
        <v>5954</v>
      </c>
      <c r="D851" s="15" t="s">
        <v>5030</v>
      </c>
      <c r="E851" s="15" t="s">
        <v>5031</v>
      </c>
      <c r="F851" s="15" t="s">
        <v>5032</v>
      </c>
      <c r="G851" s="13">
        <v>161643</v>
      </c>
      <c r="H851" s="13">
        <v>177413</v>
      </c>
      <c r="I851" s="13">
        <v>181355</v>
      </c>
      <c r="J851" s="13"/>
    </row>
    <row r="852" spans="1:10" x14ac:dyDescent="0.2">
      <c r="A852" s="15" t="s">
        <v>680</v>
      </c>
      <c r="B852" s="126" t="s">
        <v>5102</v>
      </c>
      <c r="C852" s="15" t="s">
        <v>5029</v>
      </c>
      <c r="D852" s="15" t="s">
        <v>5939</v>
      </c>
      <c r="E852" s="15" t="s">
        <v>5031</v>
      </c>
      <c r="F852" s="15" t="s">
        <v>5935</v>
      </c>
      <c r="G852" s="13">
        <v>184090</v>
      </c>
      <c r="H852" s="13">
        <v>182489</v>
      </c>
      <c r="I852" s="13">
        <v>180888</v>
      </c>
      <c r="J852" s="13"/>
    </row>
    <row r="853" spans="1:10" x14ac:dyDescent="0.2">
      <c r="A853" s="15" t="s">
        <v>567</v>
      </c>
      <c r="B853" s="126" t="s">
        <v>6954</v>
      </c>
      <c r="C853" s="15" t="s">
        <v>5029</v>
      </c>
      <c r="D853" s="15" t="s">
        <v>5030</v>
      </c>
      <c r="E853" s="15" t="s">
        <v>5031</v>
      </c>
      <c r="F853" s="15" t="s">
        <v>5032</v>
      </c>
      <c r="G853" s="13">
        <v>183473</v>
      </c>
      <c r="H853" s="13">
        <v>180863</v>
      </c>
      <c r="I853" s="13">
        <v>180602</v>
      </c>
      <c r="J853" s="13"/>
    </row>
    <row r="854" spans="1:10" x14ac:dyDescent="0.2">
      <c r="A854" s="16" t="s">
        <v>3765</v>
      </c>
      <c r="B854" s="127" t="s">
        <v>5103</v>
      </c>
      <c r="C854" s="16" t="s">
        <v>5934</v>
      </c>
      <c r="D854" s="16" t="s">
        <v>5030</v>
      </c>
      <c r="E854" s="16" t="s">
        <v>5031</v>
      </c>
      <c r="F854" s="16" t="s">
        <v>5032</v>
      </c>
      <c r="G854" s="14">
        <v>191406</v>
      </c>
      <c r="H854" s="14">
        <v>184387</v>
      </c>
      <c r="I854" s="14">
        <v>180559</v>
      </c>
      <c r="J854" s="14"/>
    </row>
    <row r="855" spans="1:10" x14ac:dyDescent="0.2">
      <c r="A855" s="116" t="s">
        <v>852</v>
      </c>
      <c r="B855" s="126" t="s">
        <v>5104</v>
      </c>
      <c r="C855" s="15" t="s">
        <v>5932</v>
      </c>
      <c r="D855" s="15" t="s">
        <v>5939</v>
      </c>
      <c r="E855" s="15" t="s">
        <v>6030</v>
      </c>
      <c r="F855" s="15" t="s">
        <v>5032</v>
      </c>
      <c r="G855" s="13">
        <v>189469</v>
      </c>
      <c r="H855" s="13">
        <v>185780</v>
      </c>
      <c r="I855" s="13">
        <v>180539</v>
      </c>
      <c r="J855" s="13"/>
    </row>
    <row r="856" spans="1:10" x14ac:dyDescent="0.2">
      <c r="A856" s="15" t="s">
        <v>1025</v>
      </c>
      <c r="B856" s="126" t="s">
        <v>6955</v>
      </c>
      <c r="C856" s="15" t="s">
        <v>5932</v>
      </c>
      <c r="D856" s="15" t="s">
        <v>5030</v>
      </c>
      <c r="E856" s="15" t="s">
        <v>5031</v>
      </c>
      <c r="F856" s="15" t="s">
        <v>5032</v>
      </c>
      <c r="G856" s="13">
        <v>183660</v>
      </c>
      <c r="H856" s="13">
        <v>183920</v>
      </c>
      <c r="I856" s="13">
        <v>180278</v>
      </c>
      <c r="J856" s="13"/>
    </row>
    <row r="857" spans="1:10" x14ac:dyDescent="0.2">
      <c r="A857" s="15" t="s">
        <v>1123</v>
      </c>
      <c r="B857" s="126" t="s">
        <v>6458</v>
      </c>
      <c r="C857" s="15" t="s">
        <v>5029</v>
      </c>
      <c r="D857" s="15" t="s">
        <v>5946</v>
      </c>
      <c r="E857" s="15" t="s">
        <v>6030</v>
      </c>
      <c r="F857" s="15" t="s">
        <v>5032</v>
      </c>
      <c r="G857" s="13">
        <v>181694</v>
      </c>
      <c r="H857" s="13">
        <v>179422</v>
      </c>
      <c r="I857" s="13">
        <v>180179</v>
      </c>
      <c r="J857" s="13"/>
    </row>
    <row r="858" spans="1:10" x14ac:dyDescent="0.2">
      <c r="A858" s="15" t="s">
        <v>1946</v>
      </c>
      <c r="B858" s="126" t="s">
        <v>5678</v>
      </c>
      <c r="C858" s="15" t="s">
        <v>5029</v>
      </c>
      <c r="D858" s="15" t="s">
        <v>5030</v>
      </c>
      <c r="E858" s="15" t="s">
        <v>6030</v>
      </c>
      <c r="F858" s="15" t="s">
        <v>5032</v>
      </c>
      <c r="G858" s="13">
        <v>184499</v>
      </c>
      <c r="H858" s="13">
        <v>184499</v>
      </c>
      <c r="I858" s="13">
        <v>179566</v>
      </c>
      <c r="J858" s="13"/>
    </row>
    <row r="859" spans="1:10" x14ac:dyDescent="0.2">
      <c r="A859" s="16" t="s">
        <v>1781</v>
      </c>
      <c r="B859" s="127" t="s">
        <v>5679</v>
      </c>
      <c r="C859" s="16" t="s">
        <v>5954</v>
      </c>
      <c r="D859" s="16" t="s">
        <v>5030</v>
      </c>
      <c r="E859" s="16" t="s">
        <v>6030</v>
      </c>
      <c r="F859" s="16" t="s">
        <v>5032</v>
      </c>
      <c r="G859" s="14">
        <v>178582</v>
      </c>
      <c r="H859" s="14">
        <v>177633</v>
      </c>
      <c r="I859" s="14">
        <v>179532</v>
      </c>
      <c r="J859" s="14"/>
    </row>
    <row r="860" spans="1:10" x14ac:dyDescent="0.2">
      <c r="A860" s="116" t="s">
        <v>874</v>
      </c>
      <c r="B860" s="126" t="s">
        <v>5680</v>
      </c>
      <c r="C860" s="15" t="s">
        <v>6136</v>
      </c>
      <c r="D860" s="15" t="s">
        <v>6137</v>
      </c>
      <c r="E860" s="15" t="s">
        <v>6030</v>
      </c>
      <c r="F860" s="15" t="s">
        <v>6128</v>
      </c>
      <c r="G860" s="13">
        <v>178712</v>
      </c>
      <c r="H860" s="13">
        <v>180956</v>
      </c>
      <c r="I860" s="13">
        <v>179513</v>
      </c>
      <c r="J860" s="13"/>
    </row>
    <row r="861" spans="1:10" x14ac:dyDescent="0.2">
      <c r="A861" s="15" t="s">
        <v>1728</v>
      </c>
      <c r="B861" s="126" t="s">
        <v>5105</v>
      </c>
      <c r="C861" s="15" t="s">
        <v>5029</v>
      </c>
      <c r="D861" s="15" t="s">
        <v>5030</v>
      </c>
      <c r="E861" s="15" t="s">
        <v>5031</v>
      </c>
      <c r="F861" s="15" t="s">
        <v>5032</v>
      </c>
      <c r="G861" s="13">
        <v>180826</v>
      </c>
      <c r="H861" s="13">
        <v>180826</v>
      </c>
      <c r="I861" s="13">
        <v>179265</v>
      </c>
      <c r="J861" s="13"/>
    </row>
    <row r="862" spans="1:10" x14ac:dyDescent="0.2">
      <c r="A862" s="15" t="s">
        <v>3695</v>
      </c>
      <c r="B862" s="126" t="s">
        <v>6459</v>
      </c>
      <c r="C862" s="15" t="s">
        <v>5029</v>
      </c>
      <c r="D862" s="15" t="s">
        <v>5933</v>
      </c>
      <c r="E862" s="15" t="s">
        <v>6030</v>
      </c>
      <c r="F862" s="15" t="s">
        <v>5032</v>
      </c>
      <c r="G862" s="13">
        <v>175816</v>
      </c>
      <c r="H862" s="13">
        <v>179415</v>
      </c>
      <c r="I862" s="13">
        <v>178979</v>
      </c>
      <c r="J862" s="13"/>
    </row>
    <row r="863" spans="1:10" x14ac:dyDescent="0.2">
      <c r="A863" s="15" t="s">
        <v>1400</v>
      </c>
      <c r="B863" s="126" t="s">
        <v>6460</v>
      </c>
      <c r="C863" s="15" t="s">
        <v>5029</v>
      </c>
      <c r="D863" s="15" t="s">
        <v>5030</v>
      </c>
      <c r="E863" s="15" t="s">
        <v>6030</v>
      </c>
      <c r="F863" s="15" t="s">
        <v>5032</v>
      </c>
      <c r="G863" s="13">
        <v>183540</v>
      </c>
      <c r="H863" s="13">
        <v>180690</v>
      </c>
      <c r="I863" s="13">
        <v>178695</v>
      </c>
      <c r="J863" s="13"/>
    </row>
    <row r="864" spans="1:10" x14ac:dyDescent="0.2">
      <c r="A864" s="16" t="s">
        <v>795</v>
      </c>
      <c r="B864" s="127" t="s">
        <v>6956</v>
      </c>
      <c r="C864" s="16" t="s">
        <v>5029</v>
      </c>
      <c r="D864" s="16" t="s">
        <v>5030</v>
      </c>
      <c r="E864" s="16" t="s">
        <v>6030</v>
      </c>
      <c r="F864" s="16" t="s">
        <v>5032</v>
      </c>
      <c r="G864" s="14">
        <v>181051</v>
      </c>
      <c r="H864" s="14">
        <v>180943</v>
      </c>
      <c r="I864" s="14">
        <v>178449</v>
      </c>
      <c r="J864" s="14"/>
    </row>
    <row r="865" spans="1:10" x14ac:dyDescent="0.2">
      <c r="A865" s="116" t="s">
        <v>4853</v>
      </c>
      <c r="B865" s="126" t="s">
        <v>6957</v>
      </c>
      <c r="C865" s="15" t="s">
        <v>5029</v>
      </c>
      <c r="D865" s="15" t="s">
        <v>6091</v>
      </c>
      <c r="E865" s="15" t="s">
        <v>5031</v>
      </c>
      <c r="F865" s="15" t="s">
        <v>5032</v>
      </c>
      <c r="G865" s="13">
        <v>151861</v>
      </c>
      <c r="H865" s="13">
        <v>164375</v>
      </c>
      <c r="I865" s="13">
        <v>178093</v>
      </c>
      <c r="J865" s="13"/>
    </row>
    <row r="866" spans="1:10" x14ac:dyDescent="0.2">
      <c r="A866" s="15" t="s">
        <v>2381</v>
      </c>
      <c r="B866" s="126" t="s">
        <v>6958</v>
      </c>
      <c r="C866" s="15" t="s">
        <v>5957</v>
      </c>
      <c r="D866" s="15" t="s">
        <v>5030</v>
      </c>
      <c r="E866" s="15" t="s">
        <v>6030</v>
      </c>
      <c r="F866" s="15" t="s">
        <v>5938</v>
      </c>
      <c r="G866" s="13">
        <v>181015</v>
      </c>
      <c r="H866" s="13">
        <v>179840</v>
      </c>
      <c r="I866" s="13">
        <v>177752</v>
      </c>
      <c r="J866" s="13"/>
    </row>
    <row r="867" spans="1:10" x14ac:dyDescent="0.2">
      <c r="A867" s="15" t="s">
        <v>4851</v>
      </c>
      <c r="B867" s="126" t="s">
        <v>5106</v>
      </c>
      <c r="C867" s="15" t="s">
        <v>6090</v>
      </c>
      <c r="D867" s="15" t="s">
        <v>5030</v>
      </c>
      <c r="E867" s="15" t="s">
        <v>6030</v>
      </c>
      <c r="F867" s="15" t="s">
        <v>6092</v>
      </c>
      <c r="G867" s="13">
        <v>178441</v>
      </c>
      <c r="H867" s="13">
        <v>179670</v>
      </c>
      <c r="I867" s="13">
        <v>176966</v>
      </c>
      <c r="J867" s="13"/>
    </row>
    <row r="868" spans="1:10" x14ac:dyDescent="0.2">
      <c r="A868" s="15" t="s">
        <v>4396</v>
      </c>
      <c r="B868" s="126" t="s">
        <v>6959</v>
      </c>
      <c r="C868" s="15" t="s">
        <v>5029</v>
      </c>
      <c r="D868" s="15" t="s">
        <v>5030</v>
      </c>
      <c r="E868" s="15" t="s">
        <v>6030</v>
      </c>
      <c r="F868" s="15" t="s">
        <v>5032</v>
      </c>
      <c r="G868" s="13">
        <v>172861</v>
      </c>
      <c r="H868" s="13">
        <v>173500</v>
      </c>
      <c r="I868" s="13">
        <v>176906</v>
      </c>
      <c r="J868" s="13"/>
    </row>
    <row r="869" spans="1:10" x14ac:dyDescent="0.2">
      <c r="A869" s="16" t="s">
        <v>4866</v>
      </c>
      <c r="B869" s="127" t="s">
        <v>6461</v>
      </c>
      <c r="C869" s="16" t="s">
        <v>5029</v>
      </c>
      <c r="D869" s="16" t="s">
        <v>6137</v>
      </c>
      <c r="E869" s="16" t="s">
        <v>6030</v>
      </c>
      <c r="F869" s="16" t="s">
        <v>6128</v>
      </c>
      <c r="G869" s="14">
        <v>177122</v>
      </c>
      <c r="H869" s="14">
        <v>175270</v>
      </c>
      <c r="I869" s="14">
        <v>176795</v>
      </c>
      <c r="J869" s="14"/>
    </row>
    <row r="870" spans="1:10" x14ac:dyDescent="0.2">
      <c r="A870" s="116" t="s">
        <v>465</v>
      </c>
      <c r="B870" s="126" t="s">
        <v>6960</v>
      </c>
      <c r="C870" s="15" t="s">
        <v>5029</v>
      </c>
      <c r="D870" s="15" t="s">
        <v>5946</v>
      </c>
      <c r="E870" s="15" t="s">
        <v>6030</v>
      </c>
      <c r="F870" s="15" t="s">
        <v>6138</v>
      </c>
      <c r="G870" s="13">
        <v>174934</v>
      </c>
      <c r="H870" s="13">
        <v>178010</v>
      </c>
      <c r="I870" s="13">
        <v>176472</v>
      </c>
      <c r="J870" s="13"/>
    </row>
    <row r="871" spans="1:10" x14ac:dyDescent="0.2">
      <c r="A871" s="15" t="s">
        <v>4848</v>
      </c>
      <c r="B871" s="126" t="s">
        <v>6961</v>
      </c>
      <c r="C871" s="15" t="s">
        <v>5029</v>
      </c>
      <c r="D871" s="15" t="s">
        <v>5946</v>
      </c>
      <c r="E871" s="15" t="s">
        <v>6030</v>
      </c>
      <c r="F871" s="15" t="s">
        <v>5956</v>
      </c>
      <c r="G871" s="13">
        <v>177547</v>
      </c>
      <c r="H871" s="13">
        <v>177984</v>
      </c>
      <c r="I871" s="13">
        <v>176452</v>
      </c>
      <c r="J871" s="13"/>
    </row>
    <row r="872" spans="1:10" x14ac:dyDescent="0.2">
      <c r="A872" s="15" t="s">
        <v>2217</v>
      </c>
      <c r="B872" s="126" t="s">
        <v>6962</v>
      </c>
      <c r="C872" s="15" t="s">
        <v>5934</v>
      </c>
      <c r="D872" s="15" t="s">
        <v>5030</v>
      </c>
      <c r="E872" s="15" t="s">
        <v>6030</v>
      </c>
      <c r="F872" s="15" t="s">
        <v>5032</v>
      </c>
      <c r="G872" s="13">
        <v>179700</v>
      </c>
      <c r="H872" s="13">
        <v>175800</v>
      </c>
      <c r="I872" s="13">
        <v>176400</v>
      </c>
      <c r="J872" s="13"/>
    </row>
    <row r="873" spans="1:10" x14ac:dyDescent="0.2">
      <c r="A873" s="15" t="s">
        <v>929</v>
      </c>
      <c r="B873" s="126" t="s">
        <v>6963</v>
      </c>
      <c r="C873" s="15" t="s">
        <v>5029</v>
      </c>
      <c r="D873" s="15" t="s">
        <v>5030</v>
      </c>
      <c r="E873" s="15" t="s">
        <v>6030</v>
      </c>
      <c r="F873" s="15" t="s">
        <v>5032</v>
      </c>
      <c r="G873" s="13">
        <v>176200</v>
      </c>
      <c r="H873" s="13">
        <v>173900</v>
      </c>
      <c r="I873" s="13">
        <v>176100</v>
      </c>
      <c r="J873" s="13"/>
    </row>
    <row r="874" spans="1:10" x14ac:dyDescent="0.2">
      <c r="A874" s="16" t="s">
        <v>803</v>
      </c>
      <c r="B874" s="127" t="s">
        <v>6964</v>
      </c>
      <c r="C874" s="16" t="s">
        <v>5954</v>
      </c>
      <c r="D874" s="16" t="s">
        <v>5030</v>
      </c>
      <c r="E874" s="16" t="s">
        <v>5031</v>
      </c>
      <c r="F874" s="16" t="s">
        <v>5032</v>
      </c>
      <c r="G874" s="14">
        <v>177197</v>
      </c>
      <c r="H874" s="14">
        <v>177197</v>
      </c>
      <c r="I874" s="14">
        <v>175894</v>
      </c>
      <c r="J874" s="14"/>
    </row>
    <row r="875" spans="1:10" x14ac:dyDescent="0.2">
      <c r="A875" s="116" t="s">
        <v>1379</v>
      </c>
      <c r="B875" s="126" t="s">
        <v>6965</v>
      </c>
      <c r="C875" s="15" t="s">
        <v>5029</v>
      </c>
      <c r="D875" s="15" t="s">
        <v>5030</v>
      </c>
      <c r="E875" s="15" t="s">
        <v>5031</v>
      </c>
      <c r="F875" s="15" t="s">
        <v>5032</v>
      </c>
      <c r="G875" s="13">
        <v>168081</v>
      </c>
      <c r="H875" s="13">
        <v>174665</v>
      </c>
      <c r="I875" s="13">
        <v>175827</v>
      </c>
      <c r="J875" s="13"/>
    </row>
    <row r="876" spans="1:10" x14ac:dyDescent="0.2">
      <c r="A876" s="15" t="s">
        <v>2717</v>
      </c>
      <c r="B876" s="126" t="s">
        <v>6462</v>
      </c>
      <c r="C876" s="15" t="s">
        <v>5954</v>
      </c>
      <c r="D876" s="15" t="s">
        <v>5030</v>
      </c>
      <c r="E876" s="15" t="s">
        <v>6030</v>
      </c>
      <c r="F876" s="15" t="s">
        <v>5032</v>
      </c>
      <c r="G876" s="13">
        <v>164289</v>
      </c>
      <c r="H876" s="13">
        <v>163035</v>
      </c>
      <c r="I876" s="13">
        <v>175576</v>
      </c>
      <c r="J876" s="13"/>
    </row>
    <row r="877" spans="1:10" x14ac:dyDescent="0.2">
      <c r="A877" s="15" t="s">
        <v>4869</v>
      </c>
      <c r="B877" s="126" t="s">
        <v>6966</v>
      </c>
      <c r="C877" s="15" t="s">
        <v>5029</v>
      </c>
      <c r="D877" s="15" t="s">
        <v>5030</v>
      </c>
      <c r="E877" s="15" t="s">
        <v>5031</v>
      </c>
      <c r="F877" s="15" t="s">
        <v>5032</v>
      </c>
      <c r="G877" s="13">
        <v>175429</v>
      </c>
      <c r="H877" s="13">
        <v>174360</v>
      </c>
      <c r="I877" s="13">
        <v>175073</v>
      </c>
      <c r="J877" s="13"/>
    </row>
    <row r="878" spans="1:10" x14ac:dyDescent="0.2">
      <c r="A878" s="15" t="s">
        <v>1131</v>
      </c>
      <c r="B878" s="126" t="s">
        <v>5681</v>
      </c>
      <c r="C878" s="15" t="s">
        <v>5954</v>
      </c>
      <c r="D878" s="15" t="s">
        <v>5946</v>
      </c>
      <c r="E878" s="15" t="s">
        <v>6030</v>
      </c>
      <c r="F878" s="15" t="s">
        <v>5032</v>
      </c>
      <c r="G878" s="13">
        <v>175696</v>
      </c>
      <c r="H878" s="13">
        <v>173992</v>
      </c>
      <c r="I878" s="13">
        <v>174938</v>
      </c>
      <c r="J878" s="13"/>
    </row>
    <row r="879" spans="1:10" x14ac:dyDescent="0.2">
      <c r="A879" s="16" t="s">
        <v>651</v>
      </c>
      <c r="B879" s="127" t="s">
        <v>6463</v>
      </c>
      <c r="C879" s="16" t="s">
        <v>5029</v>
      </c>
      <c r="D879" s="16" t="s">
        <v>5030</v>
      </c>
      <c r="E879" s="16" t="s">
        <v>5031</v>
      </c>
      <c r="F879" s="16" t="s">
        <v>5032</v>
      </c>
      <c r="G879" s="14">
        <v>177086</v>
      </c>
      <c r="H879" s="14">
        <v>174572</v>
      </c>
      <c r="I879" s="14">
        <v>174572</v>
      </c>
      <c r="J879" s="14"/>
    </row>
    <row r="880" spans="1:10" x14ac:dyDescent="0.2">
      <c r="A880" s="116" t="s">
        <v>4400</v>
      </c>
      <c r="B880" s="126" t="s">
        <v>5682</v>
      </c>
      <c r="C880" s="15" t="s">
        <v>5029</v>
      </c>
      <c r="D880" s="15" t="s">
        <v>5030</v>
      </c>
      <c r="E880" s="15" t="s">
        <v>6030</v>
      </c>
      <c r="F880" s="15" t="s">
        <v>5032</v>
      </c>
      <c r="G880" s="13">
        <v>175789</v>
      </c>
      <c r="H880" s="13">
        <v>178300</v>
      </c>
      <c r="I880" s="13">
        <v>174483</v>
      </c>
      <c r="J880" s="13"/>
    </row>
    <row r="881" spans="1:10" x14ac:dyDescent="0.2">
      <c r="A881" s="15" t="s">
        <v>2166</v>
      </c>
      <c r="B881" s="126" t="s">
        <v>5107</v>
      </c>
      <c r="C881" s="15" t="s">
        <v>5029</v>
      </c>
      <c r="D881" s="15" t="s">
        <v>5030</v>
      </c>
      <c r="E881" s="15" t="s">
        <v>5031</v>
      </c>
      <c r="F881" s="15" t="s">
        <v>5032</v>
      </c>
      <c r="G881" s="13">
        <v>174463</v>
      </c>
      <c r="H881" s="13">
        <v>172656</v>
      </c>
      <c r="I881" s="13">
        <v>174463</v>
      </c>
      <c r="J881" s="13"/>
    </row>
    <row r="882" spans="1:10" x14ac:dyDescent="0.2">
      <c r="A882" s="15" t="s">
        <v>2514</v>
      </c>
      <c r="B882" s="126" t="s">
        <v>6967</v>
      </c>
      <c r="C882" s="15" t="s">
        <v>5029</v>
      </c>
      <c r="D882" s="15" t="s">
        <v>5030</v>
      </c>
      <c r="E882" s="15" t="s">
        <v>5031</v>
      </c>
      <c r="F882" s="15" t="s">
        <v>5032</v>
      </c>
      <c r="G882" s="13">
        <v>168394</v>
      </c>
      <c r="H882" s="13">
        <v>176087</v>
      </c>
      <c r="I882" s="13">
        <v>174036</v>
      </c>
      <c r="J882" s="13"/>
    </row>
    <row r="883" spans="1:10" x14ac:dyDescent="0.2">
      <c r="A883" s="15" t="s">
        <v>2122</v>
      </c>
      <c r="B883" s="126" t="s">
        <v>5294</v>
      </c>
      <c r="C883" s="15" t="s">
        <v>5029</v>
      </c>
      <c r="D883" s="15" t="s">
        <v>5030</v>
      </c>
      <c r="E883" s="15" t="s">
        <v>5031</v>
      </c>
      <c r="F883" s="15" t="s">
        <v>5032</v>
      </c>
      <c r="G883" s="13">
        <v>174000</v>
      </c>
      <c r="H883" s="13">
        <v>174000</v>
      </c>
      <c r="I883" s="13">
        <v>174000</v>
      </c>
      <c r="J883" s="13"/>
    </row>
    <row r="884" spans="1:10" x14ac:dyDescent="0.2">
      <c r="A884" s="16" t="s">
        <v>1310</v>
      </c>
      <c r="B884" s="127" t="s">
        <v>6464</v>
      </c>
      <c r="C884" s="16" t="s">
        <v>5029</v>
      </c>
      <c r="D884" s="16" t="s">
        <v>5030</v>
      </c>
      <c r="E884" s="16" t="s">
        <v>6030</v>
      </c>
      <c r="F884" s="16" t="s">
        <v>5032</v>
      </c>
      <c r="G884" s="14">
        <v>174999</v>
      </c>
      <c r="H884" s="14">
        <v>173528</v>
      </c>
      <c r="I884" s="14">
        <v>173773</v>
      </c>
      <c r="J884" s="14"/>
    </row>
    <row r="885" spans="1:10" x14ac:dyDescent="0.2">
      <c r="A885" s="116" t="s">
        <v>805</v>
      </c>
      <c r="B885" s="126" t="s">
        <v>6968</v>
      </c>
      <c r="C885" s="15" t="s">
        <v>5957</v>
      </c>
      <c r="D885" s="15" t="s">
        <v>5939</v>
      </c>
      <c r="E885" s="15" t="s">
        <v>5031</v>
      </c>
      <c r="F885" s="15" t="s">
        <v>5938</v>
      </c>
      <c r="G885" s="13">
        <v>178473</v>
      </c>
      <c r="H885" s="13">
        <v>177103</v>
      </c>
      <c r="I885" s="13">
        <v>173265</v>
      </c>
      <c r="J885" s="13"/>
    </row>
    <row r="886" spans="1:10" x14ac:dyDescent="0.2">
      <c r="A886" s="15" t="s">
        <v>1167</v>
      </c>
      <c r="B886" s="126" t="s">
        <v>5683</v>
      </c>
      <c r="C886" s="15" t="s">
        <v>5029</v>
      </c>
      <c r="D886" s="15" t="s">
        <v>5030</v>
      </c>
      <c r="E886" s="15" t="s">
        <v>6030</v>
      </c>
      <c r="F886" s="15" t="s">
        <v>5032</v>
      </c>
      <c r="G886" s="13">
        <v>169859</v>
      </c>
      <c r="H886" s="13">
        <v>175026</v>
      </c>
      <c r="I886" s="13">
        <v>173089</v>
      </c>
      <c r="J886" s="13"/>
    </row>
    <row r="887" spans="1:10" x14ac:dyDescent="0.2">
      <c r="A887" s="15" t="s">
        <v>1277</v>
      </c>
      <c r="B887" s="126" t="s">
        <v>6969</v>
      </c>
      <c r="C887" s="15" t="s">
        <v>5968</v>
      </c>
      <c r="D887" s="15" t="s">
        <v>5967</v>
      </c>
      <c r="E887" s="15" t="s">
        <v>6030</v>
      </c>
      <c r="F887" s="15" t="s">
        <v>5978</v>
      </c>
      <c r="G887" s="13">
        <v>171513</v>
      </c>
      <c r="H887" s="13">
        <v>173696</v>
      </c>
      <c r="I887" s="13">
        <v>172760</v>
      </c>
      <c r="J887" s="13"/>
    </row>
    <row r="888" spans="1:10" x14ac:dyDescent="0.2">
      <c r="A888" s="15" t="s">
        <v>622</v>
      </c>
      <c r="B888" s="126" t="s">
        <v>6970</v>
      </c>
      <c r="C888" s="15" t="s">
        <v>5029</v>
      </c>
      <c r="D888" s="15" t="s">
        <v>5030</v>
      </c>
      <c r="E888" s="15" t="s">
        <v>5031</v>
      </c>
      <c r="F888" s="15" t="s">
        <v>5032</v>
      </c>
      <c r="G888" s="13">
        <v>172748</v>
      </c>
      <c r="H888" s="13">
        <v>172748</v>
      </c>
      <c r="I888" s="13">
        <v>172748</v>
      </c>
      <c r="J888" s="13"/>
    </row>
    <row r="889" spans="1:10" x14ac:dyDescent="0.2">
      <c r="A889" s="16" t="s">
        <v>1726</v>
      </c>
      <c r="B889" s="127" t="s">
        <v>6465</v>
      </c>
      <c r="C889" s="16" t="s">
        <v>5029</v>
      </c>
      <c r="D889" s="16" t="s">
        <v>5030</v>
      </c>
      <c r="E889" s="16" t="s">
        <v>6030</v>
      </c>
      <c r="F889" s="16" t="s">
        <v>5032</v>
      </c>
      <c r="G889" s="14">
        <v>172519</v>
      </c>
      <c r="H889" s="14">
        <v>172785</v>
      </c>
      <c r="I889" s="14">
        <v>172652</v>
      </c>
      <c r="J889" s="14"/>
    </row>
    <row r="890" spans="1:10" x14ac:dyDescent="0.2">
      <c r="A890" s="116" t="s">
        <v>1211</v>
      </c>
      <c r="B890" s="126" t="s">
        <v>6971</v>
      </c>
      <c r="C890" s="15" t="s">
        <v>5029</v>
      </c>
      <c r="D890" s="15" t="s">
        <v>5030</v>
      </c>
      <c r="E890" s="15" t="s">
        <v>6030</v>
      </c>
      <c r="F890" s="15" t="s">
        <v>5956</v>
      </c>
      <c r="G890" s="13">
        <v>177427</v>
      </c>
      <c r="H890" s="13">
        <v>169818</v>
      </c>
      <c r="I890" s="13">
        <v>172585</v>
      </c>
      <c r="J890" s="13"/>
    </row>
    <row r="891" spans="1:10" x14ac:dyDescent="0.2">
      <c r="A891" s="15" t="s">
        <v>4957</v>
      </c>
      <c r="B891" s="126" t="s">
        <v>6972</v>
      </c>
      <c r="C891" s="15" t="s">
        <v>5029</v>
      </c>
      <c r="D891" s="15" t="s">
        <v>5030</v>
      </c>
      <c r="E891" s="15" t="s">
        <v>6030</v>
      </c>
      <c r="F891" s="15" t="s">
        <v>5032</v>
      </c>
      <c r="G891" s="13">
        <v>153213</v>
      </c>
      <c r="H891" s="13">
        <v>159959</v>
      </c>
      <c r="I891" s="13">
        <v>172552</v>
      </c>
      <c r="J891" s="13"/>
    </row>
    <row r="892" spans="1:10" x14ac:dyDescent="0.2">
      <c r="A892" s="15" t="s">
        <v>4839</v>
      </c>
      <c r="B892" s="126" t="s">
        <v>6466</v>
      </c>
      <c r="C892" s="15" t="s">
        <v>5954</v>
      </c>
      <c r="D892" s="15" t="s">
        <v>5030</v>
      </c>
      <c r="E892" s="15" t="s">
        <v>6030</v>
      </c>
      <c r="F892" s="15" t="s">
        <v>5032</v>
      </c>
      <c r="G892" s="13">
        <v>165326</v>
      </c>
      <c r="H892" s="13">
        <v>182754</v>
      </c>
      <c r="I892" s="13">
        <v>172369</v>
      </c>
      <c r="J892" s="13"/>
    </row>
    <row r="893" spans="1:10" x14ac:dyDescent="0.2">
      <c r="A893" s="15" t="s">
        <v>3698</v>
      </c>
      <c r="B893" s="126" t="s">
        <v>6973</v>
      </c>
      <c r="C893" s="15" t="s">
        <v>5954</v>
      </c>
      <c r="D893" s="15" t="s">
        <v>5946</v>
      </c>
      <c r="E893" s="15" t="s">
        <v>6361</v>
      </c>
      <c r="F893" s="15" t="s">
        <v>5956</v>
      </c>
      <c r="G893" s="13">
        <v>185482</v>
      </c>
      <c r="H893" s="13">
        <v>177487</v>
      </c>
      <c r="I893" s="13">
        <v>172290</v>
      </c>
      <c r="J893" s="13"/>
    </row>
    <row r="894" spans="1:10" x14ac:dyDescent="0.2">
      <c r="A894" s="16" t="s">
        <v>2968</v>
      </c>
      <c r="B894" s="127" t="s">
        <v>5684</v>
      </c>
      <c r="C894" s="16" t="s">
        <v>5029</v>
      </c>
      <c r="D894" s="16" t="s">
        <v>5030</v>
      </c>
      <c r="E894" s="16" t="s">
        <v>6030</v>
      </c>
      <c r="F894" s="16" t="s">
        <v>5032</v>
      </c>
      <c r="G894" s="14">
        <v>172679</v>
      </c>
      <c r="H894" s="14">
        <v>172679</v>
      </c>
      <c r="I894" s="14">
        <v>172073</v>
      </c>
      <c r="J894" s="14"/>
    </row>
    <row r="895" spans="1:10" x14ac:dyDescent="0.2">
      <c r="A895" s="116" t="s">
        <v>1099</v>
      </c>
      <c r="B895" s="126" t="s">
        <v>6974</v>
      </c>
      <c r="C895" s="15" t="s">
        <v>5029</v>
      </c>
      <c r="D895" s="15" t="s">
        <v>5030</v>
      </c>
      <c r="E895" s="15" t="s">
        <v>5031</v>
      </c>
      <c r="F895" s="15" t="s">
        <v>5032</v>
      </c>
      <c r="G895" s="13">
        <v>169751</v>
      </c>
      <c r="H895" s="13">
        <v>170042</v>
      </c>
      <c r="I895" s="13">
        <v>171789</v>
      </c>
      <c r="J895" s="13"/>
    </row>
    <row r="896" spans="1:10" x14ac:dyDescent="0.2">
      <c r="A896" s="15" t="s">
        <v>1201</v>
      </c>
      <c r="B896" s="126" t="s">
        <v>5108</v>
      </c>
      <c r="C896" s="15" t="s">
        <v>5029</v>
      </c>
      <c r="D896" s="15" t="s">
        <v>5030</v>
      </c>
      <c r="E896" s="15" t="s">
        <v>5031</v>
      </c>
      <c r="F896" s="15" t="s">
        <v>5032</v>
      </c>
      <c r="G896" s="13">
        <v>175707</v>
      </c>
      <c r="H896" s="13">
        <v>174238</v>
      </c>
      <c r="I896" s="13">
        <v>171139</v>
      </c>
      <c r="J896" s="13"/>
    </row>
    <row r="897" spans="1:10" x14ac:dyDescent="0.2">
      <c r="A897" s="15" t="s">
        <v>427</v>
      </c>
      <c r="B897" s="126" t="s">
        <v>6975</v>
      </c>
      <c r="C897" s="15" t="s">
        <v>5029</v>
      </c>
      <c r="D897" s="15" t="s">
        <v>6106</v>
      </c>
      <c r="E897" s="15" t="s">
        <v>5031</v>
      </c>
      <c r="F897" s="15" t="s">
        <v>5032</v>
      </c>
      <c r="G897" s="13">
        <v>170724</v>
      </c>
      <c r="H897" s="13">
        <v>170871</v>
      </c>
      <c r="I897" s="13">
        <v>170724</v>
      </c>
      <c r="J897" s="13"/>
    </row>
    <row r="898" spans="1:10" x14ac:dyDescent="0.2">
      <c r="A898" s="15" t="s">
        <v>1985</v>
      </c>
      <c r="B898" s="126" t="s">
        <v>5685</v>
      </c>
      <c r="C898" s="15" t="s">
        <v>5029</v>
      </c>
      <c r="D898" s="15" t="s">
        <v>5030</v>
      </c>
      <c r="E898" s="15" t="s">
        <v>5031</v>
      </c>
      <c r="F898" s="15" t="s">
        <v>5032</v>
      </c>
      <c r="G898" s="13">
        <v>171543</v>
      </c>
      <c r="H898" s="13">
        <v>170443</v>
      </c>
      <c r="I898" s="13">
        <v>170443</v>
      </c>
      <c r="J898" s="13"/>
    </row>
    <row r="899" spans="1:10" x14ac:dyDescent="0.2">
      <c r="A899" s="16" t="s">
        <v>1717</v>
      </c>
      <c r="B899" s="127" t="s">
        <v>6467</v>
      </c>
      <c r="C899" s="16" t="s">
        <v>5029</v>
      </c>
      <c r="D899" s="16" t="s">
        <v>5030</v>
      </c>
      <c r="E899" s="16" t="s">
        <v>6030</v>
      </c>
      <c r="F899" s="16" t="s">
        <v>5032</v>
      </c>
      <c r="G899" s="14">
        <v>167392</v>
      </c>
      <c r="H899" s="14">
        <v>164168</v>
      </c>
      <c r="I899" s="14">
        <v>170368</v>
      </c>
      <c r="J899" s="14"/>
    </row>
    <row r="900" spans="1:10" x14ac:dyDescent="0.2">
      <c r="A900" s="116" t="s">
        <v>1494</v>
      </c>
      <c r="B900" s="126" t="s">
        <v>6976</v>
      </c>
      <c r="C900" s="15" t="s">
        <v>5029</v>
      </c>
      <c r="D900" s="15" t="s">
        <v>5030</v>
      </c>
      <c r="E900" s="15" t="s">
        <v>5031</v>
      </c>
      <c r="F900" s="15" t="s">
        <v>5032</v>
      </c>
      <c r="G900" s="13">
        <v>171500</v>
      </c>
      <c r="H900" s="13">
        <v>170750</v>
      </c>
      <c r="I900" s="13">
        <v>169750</v>
      </c>
      <c r="J900" s="13"/>
    </row>
    <row r="901" spans="1:10" x14ac:dyDescent="0.2">
      <c r="A901" s="15" t="s">
        <v>2100</v>
      </c>
      <c r="B901" s="126" t="s">
        <v>5686</v>
      </c>
      <c r="C901" s="15" t="s">
        <v>5029</v>
      </c>
      <c r="D901" s="15" t="s">
        <v>5030</v>
      </c>
      <c r="E901" s="15" t="s">
        <v>5031</v>
      </c>
      <c r="F901" s="15" t="s">
        <v>5032</v>
      </c>
      <c r="G901" s="13">
        <v>169650</v>
      </c>
      <c r="H901" s="13">
        <v>169650</v>
      </c>
      <c r="I901" s="13">
        <v>169650</v>
      </c>
      <c r="J901" s="13"/>
    </row>
    <row r="902" spans="1:10" x14ac:dyDescent="0.2">
      <c r="A902" s="15" t="s">
        <v>2266</v>
      </c>
      <c r="B902" s="126" t="s">
        <v>5687</v>
      </c>
      <c r="C902" s="15" t="s">
        <v>5029</v>
      </c>
      <c r="D902" s="15" t="s">
        <v>5030</v>
      </c>
      <c r="E902" s="15" t="s">
        <v>6030</v>
      </c>
      <c r="F902" s="15" t="s">
        <v>5032</v>
      </c>
      <c r="G902" s="13">
        <v>164984</v>
      </c>
      <c r="H902" s="13">
        <v>164165</v>
      </c>
      <c r="I902" s="13">
        <v>169619</v>
      </c>
      <c r="J902" s="13"/>
    </row>
    <row r="903" spans="1:10" x14ac:dyDescent="0.2">
      <c r="A903" s="15" t="s">
        <v>4838</v>
      </c>
      <c r="B903" s="126" t="s">
        <v>5295</v>
      </c>
      <c r="C903" s="15" t="s">
        <v>5029</v>
      </c>
      <c r="D903" s="15" t="s">
        <v>5030</v>
      </c>
      <c r="E903" s="15" t="s">
        <v>6030</v>
      </c>
      <c r="F903" s="15" t="s">
        <v>5938</v>
      </c>
      <c r="G903" s="13">
        <v>176170</v>
      </c>
      <c r="H903" s="13">
        <v>167682</v>
      </c>
      <c r="I903" s="13">
        <v>169403</v>
      </c>
      <c r="J903" s="13"/>
    </row>
    <row r="904" spans="1:10" x14ac:dyDescent="0.2">
      <c r="A904" s="16" t="s">
        <v>1447</v>
      </c>
      <c r="B904" s="127" t="s">
        <v>6977</v>
      </c>
      <c r="C904" s="16" t="s">
        <v>5029</v>
      </c>
      <c r="D904" s="16" t="s">
        <v>5933</v>
      </c>
      <c r="E904" s="16" t="s">
        <v>5031</v>
      </c>
      <c r="F904" s="16" t="s">
        <v>5935</v>
      </c>
      <c r="G904" s="14">
        <v>168541</v>
      </c>
      <c r="H904" s="14">
        <v>169548</v>
      </c>
      <c r="I904" s="14">
        <v>169212</v>
      </c>
      <c r="J904" s="14"/>
    </row>
    <row r="905" spans="1:10" x14ac:dyDescent="0.2">
      <c r="A905" s="116" t="s">
        <v>1317</v>
      </c>
      <c r="B905" s="126" t="s">
        <v>6978</v>
      </c>
      <c r="C905" s="15" t="s">
        <v>5957</v>
      </c>
      <c r="D905" s="15" t="s">
        <v>5030</v>
      </c>
      <c r="E905" s="15" t="s">
        <v>6361</v>
      </c>
      <c r="F905" s="15" t="s">
        <v>5032</v>
      </c>
      <c r="G905" s="13">
        <v>168617</v>
      </c>
      <c r="H905" s="13">
        <v>168913</v>
      </c>
      <c r="I905" s="13">
        <v>169210</v>
      </c>
      <c r="J905" s="13"/>
    </row>
    <row r="906" spans="1:10" x14ac:dyDescent="0.2">
      <c r="A906" s="15" t="s">
        <v>1451</v>
      </c>
      <c r="B906" s="126" t="s">
        <v>6979</v>
      </c>
      <c r="C906" s="15" t="s">
        <v>5029</v>
      </c>
      <c r="D906" s="15" t="s">
        <v>5030</v>
      </c>
      <c r="E906" s="15" t="s">
        <v>5031</v>
      </c>
      <c r="F906" s="15" t="s">
        <v>5032</v>
      </c>
      <c r="G906" s="13">
        <v>169798</v>
      </c>
      <c r="H906" s="13">
        <v>169482</v>
      </c>
      <c r="I906" s="13">
        <v>169167</v>
      </c>
      <c r="J906" s="13"/>
    </row>
    <row r="907" spans="1:10" x14ac:dyDescent="0.2">
      <c r="A907" s="15" t="s">
        <v>4847</v>
      </c>
      <c r="B907" s="126" t="s">
        <v>6980</v>
      </c>
      <c r="C907" s="15" t="s">
        <v>5029</v>
      </c>
      <c r="D907" s="15" t="s">
        <v>5939</v>
      </c>
      <c r="E907" s="15" t="s">
        <v>6030</v>
      </c>
      <c r="F907" s="15" t="s">
        <v>5032</v>
      </c>
      <c r="G907" s="13">
        <v>173175</v>
      </c>
      <c r="H907" s="13">
        <v>171791</v>
      </c>
      <c r="I907" s="13">
        <v>169024</v>
      </c>
      <c r="J907" s="13"/>
    </row>
    <row r="908" spans="1:10" x14ac:dyDescent="0.2">
      <c r="A908" s="15" t="s">
        <v>1661</v>
      </c>
      <c r="B908" s="126" t="s">
        <v>5688</v>
      </c>
      <c r="C908" s="15" t="s">
        <v>5934</v>
      </c>
      <c r="D908" s="15" t="s">
        <v>5967</v>
      </c>
      <c r="E908" s="15" t="s">
        <v>6030</v>
      </c>
      <c r="F908" s="15" t="s">
        <v>5938</v>
      </c>
      <c r="G908" s="13">
        <v>170294</v>
      </c>
      <c r="H908" s="13">
        <v>168934</v>
      </c>
      <c r="I908" s="13">
        <v>168662</v>
      </c>
      <c r="J908" s="13"/>
    </row>
    <row r="909" spans="1:10" x14ac:dyDescent="0.2">
      <c r="A909" s="16" t="s">
        <v>1686</v>
      </c>
      <c r="B909" s="127" t="s">
        <v>6981</v>
      </c>
      <c r="C909" s="16" t="s">
        <v>5029</v>
      </c>
      <c r="D909" s="16" t="s">
        <v>5030</v>
      </c>
      <c r="E909" s="16" t="s">
        <v>5031</v>
      </c>
      <c r="F909" s="16" t="s">
        <v>5032</v>
      </c>
      <c r="G909" s="14">
        <v>170201</v>
      </c>
      <c r="H909" s="14">
        <v>169922</v>
      </c>
      <c r="I909" s="14">
        <v>168524</v>
      </c>
      <c r="J909" s="14"/>
    </row>
    <row r="910" spans="1:10" x14ac:dyDescent="0.2">
      <c r="A910" s="116" t="s">
        <v>4882</v>
      </c>
      <c r="B910" s="126" t="s">
        <v>5689</v>
      </c>
      <c r="C910" s="15" t="s">
        <v>5029</v>
      </c>
      <c r="D910" s="15" t="s">
        <v>5030</v>
      </c>
      <c r="E910" s="15" t="s">
        <v>5031</v>
      </c>
      <c r="F910" s="15" t="s">
        <v>5032</v>
      </c>
      <c r="G910" s="13">
        <v>165618</v>
      </c>
      <c r="H910" s="13">
        <v>166872</v>
      </c>
      <c r="I910" s="13">
        <v>167986</v>
      </c>
      <c r="J910" s="13"/>
    </row>
    <row r="911" spans="1:10" x14ac:dyDescent="0.2">
      <c r="A911" s="15" t="s">
        <v>836</v>
      </c>
      <c r="B911" s="126" t="s">
        <v>5690</v>
      </c>
      <c r="C911" s="15" t="s">
        <v>5954</v>
      </c>
      <c r="D911" s="15" t="s">
        <v>6108</v>
      </c>
      <c r="E911" s="15" t="s">
        <v>5031</v>
      </c>
      <c r="F911" s="15" t="s">
        <v>5032</v>
      </c>
      <c r="G911" s="13">
        <v>166601</v>
      </c>
      <c r="H911" s="13">
        <v>167318</v>
      </c>
      <c r="I911" s="13">
        <v>167795</v>
      </c>
      <c r="J911" s="13"/>
    </row>
    <row r="912" spans="1:10" x14ac:dyDescent="0.2">
      <c r="A912" s="15" t="s">
        <v>838</v>
      </c>
      <c r="B912" s="126" t="s">
        <v>6468</v>
      </c>
      <c r="C912" s="15" t="s">
        <v>5029</v>
      </c>
      <c r="D912" s="15" t="s">
        <v>5940</v>
      </c>
      <c r="E912" s="15" t="s">
        <v>6030</v>
      </c>
      <c r="F912" s="15" t="s">
        <v>5032</v>
      </c>
      <c r="G912" s="13">
        <v>168321</v>
      </c>
      <c r="H912" s="13">
        <v>166580</v>
      </c>
      <c r="I912" s="13">
        <v>167530</v>
      </c>
      <c r="J912" s="13"/>
    </row>
    <row r="913" spans="1:10" x14ac:dyDescent="0.2">
      <c r="A913" s="15" t="s">
        <v>3920</v>
      </c>
      <c r="B913" s="126" t="s">
        <v>5296</v>
      </c>
      <c r="C913" s="15" t="s">
        <v>5029</v>
      </c>
      <c r="D913" s="15" t="s">
        <v>5967</v>
      </c>
      <c r="E913" s="15" t="s">
        <v>6030</v>
      </c>
      <c r="F913" s="15" t="s">
        <v>5032</v>
      </c>
      <c r="G913" s="13">
        <v>165100</v>
      </c>
      <c r="H913" s="13">
        <v>166741</v>
      </c>
      <c r="I913" s="13">
        <v>167356</v>
      </c>
      <c r="J913" s="13"/>
    </row>
    <row r="914" spans="1:10" x14ac:dyDescent="0.2">
      <c r="A914" s="16" t="s">
        <v>2802</v>
      </c>
      <c r="B914" s="127" t="s">
        <v>6469</v>
      </c>
      <c r="C914" s="16" t="s">
        <v>5932</v>
      </c>
      <c r="D914" s="16" t="s">
        <v>5030</v>
      </c>
      <c r="E914" s="16" t="s">
        <v>5031</v>
      </c>
      <c r="F914" s="16" t="s">
        <v>5032</v>
      </c>
      <c r="G914" s="14">
        <v>169593</v>
      </c>
      <c r="H914" s="14">
        <v>171498</v>
      </c>
      <c r="I914" s="14">
        <v>167309</v>
      </c>
      <c r="J914" s="14"/>
    </row>
    <row r="915" spans="1:10" x14ac:dyDescent="0.2">
      <c r="A915" s="116" t="s">
        <v>719</v>
      </c>
      <c r="B915" s="126" t="s">
        <v>5109</v>
      </c>
      <c r="C915" s="15" t="s">
        <v>5029</v>
      </c>
      <c r="D915" s="15" t="s">
        <v>5940</v>
      </c>
      <c r="E915" s="15" t="s">
        <v>5031</v>
      </c>
      <c r="F915" s="15" t="s">
        <v>5935</v>
      </c>
      <c r="G915" s="13">
        <v>167502</v>
      </c>
      <c r="H915" s="13">
        <v>167365</v>
      </c>
      <c r="I915" s="13">
        <v>167227</v>
      </c>
      <c r="J915" s="13"/>
    </row>
    <row r="916" spans="1:10" x14ac:dyDescent="0.2">
      <c r="A916" s="15" t="s">
        <v>3718</v>
      </c>
      <c r="B916" s="126" t="s">
        <v>5297</v>
      </c>
      <c r="C916" s="15" t="s">
        <v>5968</v>
      </c>
      <c r="D916" s="15" t="s">
        <v>5967</v>
      </c>
      <c r="E916" s="15" t="s">
        <v>6030</v>
      </c>
      <c r="F916" s="15" t="s">
        <v>5032</v>
      </c>
      <c r="G916" s="13">
        <v>135571</v>
      </c>
      <c r="H916" s="13">
        <v>176115</v>
      </c>
      <c r="I916" s="13">
        <v>167035</v>
      </c>
      <c r="J916" s="13"/>
    </row>
    <row r="917" spans="1:10" x14ac:dyDescent="0.2">
      <c r="A917" s="15" t="s">
        <v>2376</v>
      </c>
      <c r="B917" s="126" t="s">
        <v>5110</v>
      </c>
      <c r="C917" s="15" t="s">
        <v>5934</v>
      </c>
      <c r="D917" s="15" t="s">
        <v>5939</v>
      </c>
      <c r="E917" s="15" t="s">
        <v>5031</v>
      </c>
      <c r="F917" s="15" t="s">
        <v>5938</v>
      </c>
      <c r="G917" s="13">
        <v>167274</v>
      </c>
      <c r="H917" s="13">
        <v>170605</v>
      </c>
      <c r="I917" s="13">
        <v>166534</v>
      </c>
      <c r="J917" s="13"/>
    </row>
    <row r="918" spans="1:10" x14ac:dyDescent="0.2">
      <c r="A918" s="15" t="s">
        <v>2610</v>
      </c>
      <c r="B918" s="126" t="s">
        <v>6470</v>
      </c>
      <c r="C918" s="15" t="s">
        <v>5029</v>
      </c>
      <c r="D918" s="15" t="s">
        <v>6139</v>
      </c>
      <c r="E918" s="15" t="s">
        <v>6030</v>
      </c>
      <c r="F918" s="15" t="s">
        <v>5032</v>
      </c>
      <c r="G918" s="13">
        <v>157508</v>
      </c>
      <c r="H918" s="13">
        <v>160150</v>
      </c>
      <c r="I918" s="13">
        <v>165841</v>
      </c>
      <c r="J918" s="13"/>
    </row>
    <row r="919" spans="1:10" x14ac:dyDescent="0.2">
      <c r="A919" s="16" t="s">
        <v>468</v>
      </c>
      <c r="B919" s="127" t="s">
        <v>6982</v>
      </c>
      <c r="C919" s="16" t="s">
        <v>5934</v>
      </c>
      <c r="D919" s="16" t="s">
        <v>5030</v>
      </c>
      <c r="E919" s="16" t="s">
        <v>5031</v>
      </c>
      <c r="F919" s="16" t="s">
        <v>5032</v>
      </c>
      <c r="G919" s="14">
        <v>164209</v>
      </c>
      <c r="H919" s="14">
        <v>163750</v>
      </c>
      <c r="I919" s="14">
        <v>165356</v>
      </c>
      <c r="J919" s="14"/>
    </row>
    <row r="920" spans="1:10" x14ac:dyDescent="0.2">
      <c r="A920" s="116" t="s">
        <v>4857</v>
      </c>
      <c r="B920" s="126" t="s">
        <v>5691</v>
      </c>
      <c r="C920" s="15" t="s">
        <v>6140</v>
      </c>
      <c r="D920" s="15" t="s">
        <v>6141</v>
      </c>
      <c r="E920" s="15" t="s">
        <v>5031</v>
      </c>
      <c r="F920" s="15" t="s">
        <v>5032</v>
      </c>
      <c r="G920" s="13">
        <v>172082</v>
      </c>
      <c r="H920" s="13">
        <v>165276</v>
      </c>
      <c r="I920" s="13">
        <v>165082</v>
      </c>
      <c r="J920" s="13"/>
    </row>
    <row r="921" spans="1:10" x14ac:dyDescent="0.2">
      <c r="A921" s="15" t="s">
        <v>2980</v>
      </c>
      <c r="B921" s="126" t="s">
        <v>5692</v>
      </c>
      <c r="C921" s="15" t="s">
        <v>5968</v>
      </c>
      <c r="D921" s="15" t="s">
        <v>6142</v>
      </c>
      <c r="E921" s="15" t="s">
        <v>6361</v>
      </c>
      <c r="F921" s="15" t="s">
        <v>5938</v>
      </c>
      <c r="G921" s="13">
        <v>173420</v>
      </c>
      <c r="H921" s="13">
        <v>168828</v>
      </c>
      <c r="I921" s="13">
        <v>165046</v>
      </c>
      <c r="J921" s="13"/>
    </row>
    <row r="922" spans="1:10" x14ac:dyDescent="0.2">
      <c r="A922" s="15" t="s">
        <v>1056</v>
      </c>
      <c r="B922" s="126" t="s">
        <v>5298</v>
      </c>
      <c r="C922" s="15" t="s">
        <v>6143</v>
      </c>
      <c r="D922" s="15" t="s">
        <v>5933</v>
      </c>
      <c r="E922" s="15" t="s">
        <v>5031</v>
      </c>
      <c r="F922" s="15" t="s">
        <v>5982</v>
      </c>
      <c r="G922" s="13">
        <v>161519</v>
      </c>
      <c r="H922" s="13">
        <v>161519</v>
      </c>
      <c r="I922" s="13">
        <v>164592</v>
      </c>
      <c r="J922" s="13"/>
    </row>
    <row r="923" spans="1:10" x14ac:dyDescent="0.2">
      <c r="A923" s="15" t="s">
        <v>962</v>
      </c>
      <c r="B923" s="126" t="s">
        <v>5299</v>
      </c>
      <c r="C923" s="15" t="s">
        <v>5029</v>
      </c>
      <c r="D923" s="15" t="s">
        <v>5030</v>
      </c>
      <c r="E923" s="15" t="s">
        <v>5031</v>
      </c>
      <c r="F923" s="15" t="s">
        <v>5032</v>
      </c>
      <c r="G923" s="13">
        <v>163342</v>
      </c>
      <c r="H923" s="13">
        <v>162764</v>
      </c>
      <c r="I923" s="13">
        <v>164384</v>
      </c>
      <c r="J923" s="13"/>
    </row>
    <row r="924" spans="1:10" x14ac:dyDescent="0.2">
      <c r="A924" s="16" t="s">
        <v>4126</v>
      </c>
      <c r="B924" s="127" t="s">
        <v>6144</v>
      </c>
      <c r="C924" s="16" t="s">
        <v>5029</v>
      </c>
      <c r="D924" s="16" t="s">
        <v>5030</v>
      </c>
      <c r="E924" s="16" t="s">
        <v>6030</v>
      </c>
      <c r="F924" s="16" t="s">
        <v>5032</v>
      </c>
      <c r="G924" s="14">
        <v>170889</v>
      </c>
      <c r="H924" s="14">
        <v>162031</v>
      </c>
      <c r="I924" s="14">
        <v>164169</v>
      </c>
      <c r="J924" s="14"/>
    </row>
    <row r="925" spans="1:10" x14ac:dyDescent="0.2">
      <c r="A925" s="116" t="s">
        <v>4849</v>
      </c>
      <c r="B925" s="126" t="s">
        <v>5693</v>
      </c>
      <c r="C925" s="15" t="s">
        <v>6090</v>
      </c>
      <c r="D925" s="15" t="s">
        <v>5030</v>
      </c>
      <c r="E925" s="15" t="s">
        <v>6030</v>
      </c>
      <c r="F925" s="15" t="s">
        <v>5032</v>
      </c>
      <c r="G925" s="13">
        <v>171570</v>
      </c>
      <c r="H925" s="13">
        <v>167984</v>
      </c>
      <c r="I925" s="13">
        <v>164166</v>
      </c>
      <c r="J925" s="13"/>
    </row>
    <row r="926" spans="1:10" x14ac:dyDescent="0.2">
      <c r="A926" s="15" t="s">
        <v>2439</v>
      </c>
      <c r="B926" s="126" t="s">
        <v>6983</v>
      </c>
      <c r="C926" s="15" t="s">
        <v>5029</v>
      </c>
      <c r="D926" s="15" t="s">
        <v>5933</v>
      </c>
      <c r="E926" s="15" t="s">
        <v>5031</v>
      </c>
      <c r="F926" s="15" t="s">
        <v>5935</v>
      </c>
      <c r="G926" s="13">
        <v>159710</v>
      </c>
      <c r="H926" s="13">
        <v>154287</v>
      </c>
      <c r="I926" s="13">
        <v>163751</v>
      </c>
      <c r="J926" s="13"/>
    </row>
    <row r="927" spans="1:10" x14ac:dyDescent="0.2">
      <c r="A927" s="15" t="s">
        <v>3615</v>
      </c>
      <c r="B927" s="126" t="s">
        <v>6984</v>
      </c>
      <c r="C927" s="15" t="s">
        <v>5029</v>
      </c>
      <c r="D927" s="15" t="s">
        <v>5030</v>
      </c>
      <c r="E927" s="15" t="s">
        <v>6030</v>
      </c>
      <c r="F927" s="15" t="s">
        <v>5032</v>
      </c>
      <c r="G927" s="13">
        <v>163573</v>
      </c>
      <c r="H927" s="13">
        <v>163573</v>
      </c>
      <c r="I927" s="13">
        <v>163573</v>
      </c>
      <c r="J927" s="13"/>
    </row>
    <row r="928" spans="1:10" x14ac:dyDescent="0.2">
      <c r="A928" s="15" t="s">
        <v>840</v>
      </c>
      <c r="B928" s="126" t="s">
        <v>6985</v>
      </c>
      <c r="C928" s="15" t="s">
        <v>5029</v>
      </c>
      <c r="D928" s="15" t="s">
        <v>5030</v>
      </c>
      <c r="E928" s="15" t="s">
        <v>5031</v>
      </c>
      <c r="F928" s="15" t="s">
        <v>5032</v>
      </c>
      <c r="G928" s="13">
        <v>158160</v>
      </c>
      <c r="H928" s="13">
        <v>161962</v>
      </c>
      <c r="I928" s="13">
        <v>163483</v>
      </c>
      <c r="J928" s="13"/>
    </row>
    <row r="929" spans="1:10" x14ac:dyDescent="0.2">
      <c r="A929" s="16" t="s">
        <v>3706</v>
      </c>
      <c r="B929" s="127" t="s">
        <v>6471</v>
      </c>
      <c r="C929" s="16" t="s">
        <v>5029</v>
      </c>
      <c r="D929" s="16" t="s">
        <v>5030</v>
      </c>
      <c r="E929" s="16" t="s">
        <v>5031</v>
      </c>
      <c r="F929" s="16" t="s">
        <v>5032</v>
      </c>
      <c r="G929" s="14">
        <v>156565</v>
      </c>
      <c r="H929" s="14">
        <v>156930</v>
      </c>
      <c r="I929" s="14">
        <v>163144</v>
      </c>
      <c r="J929" s="14"/>
    </row>
    <row r="930" spans="1:10" x14ac:dyDescent="0.2">
      <c r="A930" s="116" t="s">
        <v>1486</v>
      </c>
      <c r="B930" s="126" t="s">
        <v>5694</v>
      </c>
      <c r="C930" s="15" t="s">
        <v>5029</v>
      </c>
      <c r="D930" s="15" t="s">
        <v>5030</v>
      </c>
      <c r="E930" s="15" t="s">
        <v>5031</v>
      </c>
      <c r="F930" s="15" t="s">
        <v>5032</v>
      </c>
      <c r="G930" s="13">
        <v>162013</v>
      </c>
      <c r="H930" s="13">
        <v>161046</v>
      </c>
      <c r="I930" s="13">
        <v>162980</v>
      </c>
      <c r="J930" s="13"/>
    </row>
    <row r="931" spans="1:10" x14ac:dyDescent="0.2">
      <c r="A931" s="15" t="s">
        <v>1519</v>
      </c>
      <c r="B931" s="126" t="s">
        <v>6986</v>
      </c>
      <c r="C931" s="15" t="s">
        <v>5029</v>
      </c>
      <c r="D931" s="15" t="s">
        <v>5030</v>
      </c>
      <c r="E931" s="15" t="s">
        <v>6030</v>
      </c>
      <c r="F931" s="15" t="s">
        <v>5032</v>
      </c>
      <c r="G931" s="13">
        <v>163731</v>
      </c>
      <c r="H931" s="13">
        <v>162729</v>
      </c>
      <c r="I931" s="13">
        <v>162840</v>
      </c>
      <c r="J931" s="13"/>
    </row>
    <row r="932" spans="1:10" x14ac:dyDescent="0.2">
      <c r="A932" s="15" t="s">
        <v>1496</v>
      </c>
      <c r="B932" s="126" t="s">
        <v>6987</v>
      </c>
      <c r="C932" s="15" t="s">
        <v>5029</v>
      </c>
      <c r="D932" s="15" t="s">
        <v>5030</v>
      </c>
      <c r="E932" s="15" t="s">
        <v>5031</v>
      </c>
      <c r="F932" s="15" t="s">
        <v>5032</v>
      </c>
      <c r="G932" s="13">
        <v>166606</v>
      </c>
      <c r="H932" s="13">
        <v>159671</v>
      </c>
      <c r="I932" s="13">
        <v>162694</v>
      </c>
      <c r="J932" s="13"/>
    </row>
    <row r="933" spans="1:10" x14ac:dyDescent="0.2">
      <c r="A933" s="15" t="s">
        <v>1959</v>
      </c>
      <c r="B933" s="126" t="s">
        <v>5695</v>
      </c>
      <c r="C933" s="15" t="s">
        <v>5029</v>
      </c>
      <c r="D933" s="15" t="s">
        <v>5030</v>
      </c>
      <c r="E933" s="15" t="s">
        <v>6030</v>
      </c>
      <c r="F933" s="15" t="s">
        <v>5032</v>
      </c>
      <c r="G933" s="13">
        <v>159389</v>
      </c>
      <c r="H933" s="13">
        <v>163215</v>
      </c>
      <c r="I933" s="13">
        <v>162051</v>
      </c>
      <c r="J933" s="13"/>
    </row>
    <row r="934" spans="1:10" x14ac:dyDescent="0.2">
      <c r="A934" s="16" t="s">
        <v>1319</v>
      </c>
      <c r="B934" s="127" t="s">
        <v>6988</v>
      </c>
      <c r="C934" s="16" t="s">
        <v>5029</v>
      </c>
      <c r="D934" s="16" t="s">
        <v>5030</v>
      </c>
      <c r="E934" s="16" t="s">
        <v>6030</v>
      </c>
      <c r="F934" s="16" t="s">
        <v>5032</v>
      </c>
      <c r="G934" s="14">
        <v>161564</v>
      </c>
      <c r="H934" s="14">
        <v>162641</v>
      </c>
      <c r="I934" s="14">
        <v>161205</v>
      </c>
      <c r="J934" s="14"/>
    </row>
    <row r="935" spans="1:10" x14ac:dyDescent="0.2">
      <c r="A935" s="116" t="s">
        <v>4845</v>
      </c>
      <c r="B935" s="126" t="s">
        <v>6989</v>
      </c>
      <c r="C935" s="15" t="s">
        <v>5029</v>
      </c>
      <c r="D935" s="15" t="s">
        <v>6145</v>
      </c>
      <c r="E935" s="15" t="s">
        <v>6030</v>
      </c>
      <c r="F935" s="15" t="s">
        <v>6146</v>
      </c>
      <c r="G935" s="13">
        <v>162950</v>
      </c>
      <c r="H935" s="13">
        <v>163185</v>
      </c>
      <c r="I935" s="13">
        <v>160602</v>
      </c>
      <c r="J935" s="13"/>
    </row>
    <row r="936" spans="1:10" x14ac:dyDescent="0.2">
      <c r="A936" s="15" t="s">
        <v>389</v>
      </c>
      <c r="B936" s="126" t="s">
        <v>6990</v>
      </c>
      <c r="C936" s="15" t="s">
        <v>5029</v>
      </c>
      <c r="D936" s="15" t="s">
        <v>5030</v>
      </c>
      <c r="E936" s="15" t="s">
        <v>5031</v>
      </c>
      <c r="F936" s="15" t="s">
        <v>5032</v>
      </c>
      <c r="G936" s="13">
        <v>152774</v>
      </c>
      <c r="H936" s="13">
        <v>158329</v>
      </c>
      <c r="I936" s="13">
        <v>160314</v>
      </c>
      <c r="J936" s="13"/>
    </row>
    <row r="937" spans="1:10" x14ac:dyDescent="0.2">
      <c r="A937" s="15" t="s">
        <v>1169</v>
      </c>
      <c r="B937" s="126" t="s">
        <v>6991</v>
      </c>
      <c r="C937" s="15" t="s">
        <v>6147</v>
      </c>
      <c r="D937" s="15" t="s">
        <v>5959</v>
      </c>
      <c r="E937" s="15" t="s">
        <v>5031</v>
      </c>
      <c r="F937" s="15" t="s">
        <v>6148</v>
      </c>
      <c r="G937" s="13">
        <v>163828</v>
      </c>
      <c r="H937" s="13">
        <v>162632</v>
      </c>
      <c r="I937" s="13">
        <v>160240</v>
      </c>
      <c r="J937" s="13"/>
    </row>
    <row r="938" spans="1:10" x14ac:dyDescent="0.2">
      <c r="A938" s="15" t="s">
        <v>4837</v>
      </c>
      <c r="B938" s="126" t="s">
        <v>6992</v>
      </c>
      <c r="C938" s="15" t="s">
        <v>5029</v>
      </c>
      <c r="D938" s="15" t="s">
        <v>5030</v>
      </c>
      <c r="E938" s="15" t="s">
        <v>6030</v>
      </c>
      <c r="F938" s="15" t="s">
        <v>5032</v>
      </c>
      <c r="G938" s="13">
        <v>160303</v>
      </c>
      <c r="H938" s="13">
        <v>161013</v>
      </c>
      <c r="I938" s="13">
        <v>160126</v>
      </c>
      <c r="J938" s="13"/>
    </row>
    <row r="939" spans="1:10" x14ac:dyDescent="0.2">
      <c r="A939" s="16" t="s">
        <v>4874</v>
      </c>
      <c r="B939" s="127" t="s">
        <v>6993</v>
      </c>
      <c r="C939" s="16" t="s">
        <v>5029</v>
      </c>
      <c r="D939" s="16" t="s">
        <v>5030</v>
      </c>
      <c r="E939" s="16" t="s">
        <v>5031</v>
      </c>
      <c r="F939" s="16" t="s">
        <v>5032</v>
      </c>
      <c r="G939" s="14">
        <v>160317</v>
      </c>
      <c r="H939" s="14">
        <v>159781</v>
      </c>
      <c r="I939" s="14">
        <v>160103</v>
      </c>
      <c r="J939" s="14"/>
    </row>
    <row r="940" spans="1:10" x14ac:dyDescent="0.2">
      <c r="A940" s="116" t="s">
        <v>1992</v>
      </c>
      <c r="B940" s="126" t="s">
        <v>5300</v>
      </c>
      <c r="C940" s="15" t="s">
        <v>5029</v>
      </c>
      <c r="D940" s="15" t="s">
        <v>5030</v>
      </c>
      <c r="E940" s="15" t="s">
        <v>5031</v>
      </c>
      <c r="F940" s="15" t="s">
        <v>5032</v>
      </c>
      <c r="G940" s="13">
        <v>161247</v>
      </c>
      <c r="H940" s="13">
        <v>158649</v>
      </c>
      <c r="I940" s="13">
        <v>159196</v>
      </c>
      <c r="J940" s="13"/>
    </row>
    <row r="941" spans="1:10" x14ac:dyDescent="0.2">
      <c r="A941" s="15" t="s">
        <v>895</v>
      </c>
      <c r="B941" s="126" t="s">
        <v>6994</v>
      </c>
      <c r="C941" s="15" t="s">
        <v>5029</v>
      </c>
      <c r="D941" s="15" t="s">
        <v>5030</v>
      </c>
      <c r="E941" s="15" t="s">
        <v>5031</v>
      </c>
      <c r="F941" s="15" t="s">
        <v>5032</v>
      </c>
      <c r="G941" s="13">
        <v>157095</v>
      </c>
      <c r="H941" s="13">
        <v>156684</v>
      </c>
      <c r="I941" s="13">
        <v>159148</v>
      </c>
      <c r="J941" s="13"/>
    </row>
    <row r="942" spans="1:10" x14ac:dyDescent="0.2">
      <c r="A942" s="15" t="s">
        <v>637</v>
      </c>
      <c r="B942" s="126" t="s">
        <v>6995</v>
      </c>
      <c r="C942" s="15" t="s">
        <v>5029</v>
      </c>
      <c r="D942" s="15" t="s">
        <v>6149</v>
      </c>
      <c r="E942" s="15" t="s">
        <v>6030</v>
      </c>
      <c r="F942" s="15" t="s">
        <v>5032</v>
      </c>
      <c r="G942" s="13">
        <v>160068</v>
      </c>
      <c r="H942" s="13">
        <v>159783</v>
      </c>
      <c r="I942" s="13">
        <v>159073</v>
      </c>
      <c r="J942" s="13"/>
    </row>
    <row r="943" spans="1:10" x14ac:dyDescent="0.2">
      <c r="A943" s="15" t="s">
        <v>1147</v>
      </c>
      <c r="B943" s="126" t="s">
        <v>6472</v>
      </c>
      <c r="C943" s="15" t="s">
        <v>5029</v>
      </c>
      <c r="D943" s="15" t="s">
        <v>5030</v>
      </c>
      <c r="E943" s="15" t="s">
        <v>6030</v>
      </c>
      <c r="F943" s="15" t="s">
        <v>5032</v>
      </c>
      <c r="G943" s="13">
        <v>161371</v>
      </c>
      <c r="H943" s="13">
        <v>159220</v>
      </c>
      <c r="I943" s="13">
        <v>158981</v>
      </c>
      <c r="J943" s="13"/>
    </row>
    <row r="944" spans="1:10" x14ac:dyDescent="0.2">
      <c r="A944" s="16" t="s">
        <v>2321</v>
      </c>
      <c r="B944" s="127" t="s">
        <v>6996</v>
      </c>
      <c r="C944" s="16" t="s">
        <v>5932</v>
      </c>
      <c r="D944" s="16" t="s">
        <v>6150</v>
      </c>
      <c r="E944" s="16" t="s">
        <v>5031</v>
      </c>
      <c r="F944" s="16" t="s">
        <v>5994</v>
      </c>
      <c r="G944" s="14">
        <v>179040</v>
      </c>
      <c r="H944" s="14">
        <v>162240</v>
      </c>
      <c r="I944" s="14">
        <v>158880</v>
      </c>
      <c r="J944" s="14"/>
    </row>
    <row r="945" spans="1:10" x14ac:dyDescent="0.2">
      <c r="A945" s="116" t="s">
        <v>4292</v>
      </c>
      <c r="B945" s="126" t="s">
        <v>5696</v>
      </c>
      <c r="C945" s="15" t="s">
        <v>5029</v>
      </c>
      <c r="D945" s="15" t="s">
        <v>5030</v>
      </c>
      <c r="E945" s="15" t="s">
        <v>6030</v>
      </c>
      <c r="F945" s="15" t="s">
        <v>5032</v>
      </c>
      <c r="G945" s="13">
        <v>159591</v>
      </c>
      <c r="H945" s="13">
        <v>156411</v>
      </c>
      <c r="I945" s="13">
        <v>158843</v>
      </c>
      <c r="J945" s="13"/>
    </row>
    <row r="946" spans="1:10" x14ac:dyDescent="0.2">
      <c r="A946" s="15" t="s">
        <v>4657</v>
      </c>
      <c r="B946" s="126" t="s">
        <v>6997</v>
      </c>
      <c r="C946" s="15" t="s">
        <v>5029</v>
      </c>
      <c r="D946" s="15" t="s">
        <v>5030</v>
      </c>
      <c r="E946" s="15" t="s">
        <v>5031</v>
      </c>
      <c r="F946" s="15" t="s">
        <v>5032</v>
      </c>
      <c r="G946" s="13">
        <v>166815</v>
      </c>
      <c r="H946" s="13">
        <v>160104</v>
      </c>
      <c r="I946" s="13">
        <v>158826</v>
      </c>
      <c r="J946" s="13"/>
    </row>
    <row r="947" spans="1:10" x14ac:dyDescent="0.2">
      <c r="A947" s="15" t="s">
        <v>1269</v>
      </c>
      <c r="B947" s="126" t="s">
        <v>6998</v>
      </c>
      <c r="C947" s="15" t="s">
        <v>6151</v>
      </c>
      <c r="D947" s="15" t="s">
        <v>5030</v>
      </c>
      <c r="E947" s="15" t="s">
        <v>5031</v>
      </c>
      <c r="F947" s="15" t="s">
        <v>5938</v>
      </c>
      <c r="G947" s="13">
        <v>161167</v>
      </c>
      <c r="H947" s="13">
        <v>159964</v>
      </c>
      <c r="I947" s="13">
        <v>158762</v>
      </c>
      <c r="J947" s="13"/>
    </row>
    <row r="948" spans="1:10" x14ac:dyDescent="0.2">
      <c r="A948" s="15" t="s">
        <v>2757</v>
      </c>
      <c r="B948" s="126" t="s">
        <v>6999</v>
      </c>
      <c r="C948" s="15" t="s">
        <v>5029</v>
      </c>
      <c r="D948" s="15" t="s">
        <v>5030</v>
      </c>
      <c r="E948" s="15" t="s">
        <v>5031</v>
      </c>
      <c r="F948" s="15" t="s">
        <v>5032</v>
      </c>
      <c r="G948" s="13">
        <v>158038</v>
      </c>
      <c r="H948" s="13">
        <v>159560</v>
      </c>
      <c r="I948" s="13">
        <v>158228</v>
      </c>
      <c r="J948" s="13"/>
    </row>
    <row r="949" spans="1:10" x14ac:dyDescent="0.2">
      <c r="A949" s="16" t="s">
        <v>1396</v>
      </c>
      <c r="B949" s="127" t="s">
        <v>7000</v>
      </c>
      <c r="C949" s="16" t="s">
        <v>5029</v>
      </c>
      <c r="D949" s="16" t="s">
        <v>6149</v>
      </c>
      <c r="E949" s="16" t="s">
        <v>6030</v>
      </c>
      <c r="F949" s="16" t="s">
        <v>5032</v>
      </c>
      <c r="G949" s="14">
        <v>157233</v>
      </c>
      <c r="H949" s="14">
        <v>156839</v>
      </c>
      <c r="I949" s="14">
        <v>158152</v>
      </c>
      <c r="J949" s="14"/>
    </row>
    <row r="950" spans="1:10" x14ac:dyDescent="0.2">
      <c r="A950" s="116" t="s">
        <v>1734</v>
      </c>
      <c r="B950" s="126" t="s">
        <v>5111</v>
      </c>
      <c r="C950" s="15" t="s">
        <v>5029</v>
      </c>
      <c r="D950" s="15" t="s">
        <v>6152</v>
      </c>
      <c r="E950" s="15" t="s">
        <v>5031</v>
      </c>
      <c r="F950" s="15" t="s">
        <v>6153</v>
      </c>
      <c r="G950" s="13">
        <v>159548</v>
      </c>
      <c r="H950" s="13">
        <v>158814</v>
      </c>
      <c r="I950" s="13">
        <v>157529</v>
      </c>
      <c r="J950" s="13"/>
    </row>
    <row r="951" spans="1:10" x14ac:dyDescent="0.2">
      <c r="A951" s="15" t="s">
        <v>4854</v>
      </c>
      <c r="B951" s="126" t="s">
        <v>7001</v>
      </c>
      <c r="C951" s="15" t="s">
        <v>5029</v>
      </c>
      <c r="D951" s="15" t="s">
        <v>5030</v>
      </c>
      <c r="E951" s="15" t="s">
        <v>6030</v>
      </c>
      <c r="F951" s="15" t="s">
        <v>5032</v>
      </c>
      <c r="G951" s="13">
        <v>156937</v>
      </c>
      <c r="H951" s="13">
        <v>156937</v>
      </c>
      <c r="I951" s="13">
        <v>156937</v>
      </c>
      <c r="J951" s="13"/>
    </row>
    <row r="952" spans="1:10" x14ac:dyDescent="0.2">
      <c r="A952" s="15" t="s">
        <v>4850</v>
      </c>
      <c r="B952" s="126" t="s">
        <v>7002</v>
      </c>
      <c r="C952" s="15" t="s">
        <v>6154</v>
      </c>
      <c r="D952" s="15" t="s">
        <v>5030</v>
      </c>
      <c r="E952" s="15" t="s">
        <v>5031</v>
      </c>
      <c r="F952" s="15" t="s">
        <v>5032</v>
      </c>
      <c r="G952" s="13">
        <v>156600</v>
      </c>
      <c r="H952" s="13">
        <v>156300</v>
      </c>
      <c r="I952" s="13">
        <v>156300</v>
      </c>
      <c r="J952" s="13"/>
    </row>
    <row r="953" spans="1:10" x14ac:dyDescent="0.2">
      <c r="A953" s="15" t="s">
        <v>1596</v>
      </c>
      <c r="B953" s="126" t="s">
        <v>5301</v>
      </c>
      <c r="C953" s="15" t="s">
        <v>5029</v>
      </c>
      <c r="D953" s="15" t="s">
        <v>5030</v>
      </c>
      <c r="E953" s="15" t="s">
        <v>5031</v>
      </c>
      <c r="F953" s="15" t="s">
        <v>6153</v>
      </c>
      <c r="G953" s="13">
        <v>154598</v>
      </c>
      <c r="H953" s="13">
        <v>152546</v>
      </c>
      <c r="I953" s="13">
        <v>156239</v>
      </c>
      <c r="J953" s="13"/>
    </row>
    <row r="954" spans="1:10" x14ac:dyDescent="0.2">
      <c r="A954" s="16" t="s">
        <v>3009</v>
      </c>
      <c r="B954" s="127" t="s">
        <v>7003</v>
      </c>
      <c r="C954" s="16" t="s">
        <v>5029</v>
      </c>
      <c r="D954" s="16" t="s">
        <v>6152</v>
      </c>
      <c r="E954" s="16" t="s">
        <v>5031</v>
      </c>
      <c r="F954" s="16" t="s">
        <v>6153</v>
      </c>
      <c r="G954" s="14">
        <v>163227</v>
      </c>
      <c r="H954" s="14">
        <v>164260</v>
      </c>
      <c r="I954" s="14">
        <v>155995</v>
      </c>
      <c r="J954" s="14"/>
    </row>
    <row r="955" spans="1:10" x14ac:dyDescent="0.2">
      <c r="A955" s="116" t="s">
        <v>1247</v>
      </c>
      <c r="B955" s="126" t="s">
        <v>7004</v>
      </c>
      <c r="C955" s="15" t="s">
        <v>6154</v>
      </c>
      <c r="D955" s="15" t="s">
        <v>5030</v>
      </c>
      <c r="E955" s="15" t="s">
        <v>6030</v>
      </c>
      <c r="F955" s="15" t="s">
        <v>5032</v>
      </c>
      <c r="G955" s="13">
        <v>158600</v>
      </c>
      <c r="H955" s="13">
        <v>158000</v>
      </c>
      <c r="I955" s="13">
        <v>155800</v>
      </c>
      <c r="J955" s="13"/>
    </row>
    <row r="956" spans="1:10" x14ac:dyDescent="0.2">
      <c r="A956" s="15" t="s">
        <v>1369</v>
      </c>
      <c r="B956" s="126" t="s">
        <v>7005</v>
      </c>
      <c r="C956" s="15" t="s">
        <v>5029</v>
      </c>
      <c r="D956" s="15" t="s">
        <v>5030</v>
      </c>
      <c r="E956" s="15" t="s">
        <v>6030</v>
      </c>
      <c r="F956" s="15" t="s">
        <v>5032</v>
      </c>
      <c r="G956" s="13">
        <v>155347</v>
      </c>
      <c r="H956" s="13">
        <v>154023</v>
      </c>
      <c r="I956" s="13">
        <v>155568</v>
      </c>
      <c r="J956" s="13"/>
    </row>
    <row r="957" spans="1:10" x14ac:dyDescent="0.2">
      <c r="A957" s="15" t="s">
        <v>4878</v>
      </c>
      <c r="B957" s="126" t="s">
        <v>7006</v>
      </c>
      <c r="C957" s="15" t="s">
        <v>5029</v>
      </c>
      <c r="D957" s="15" t="s">
        <v>5030</v>
      </c>
      <c r="E957" s="15" t="s">
        <v>6030</v>
      </c>
      <c r="F957" s="15" t="s">
        <v>5032</v>
      </c>
      <c r="G957" s="13">
        <v>138301</v>
      </c>
      <c r="H957" s="13">
        <v>141012</v>
      </c>
      <c r="I957" s="13">
        <v>155475</v>
      </c>
      <c r="J957" s="13"/>
    </row>
    <row r="958" spans="1:10" x14ac:dyDescent="0.2">
      <c r="A958" s="15" t="s">
        <v>4852</v>
      </c>
      <c r="B958" s="126" t="s">
        <v>5697</v>
      </c>
      <c r="C958" s="15" t="s">
        <v>5029</v>
      </c>
      <c r="D958" s="15" t="s">
        <v>5030</v>
      </c>
      <c r="E958" s="15" t="s">
        <v>6030</v>
      </c>
      <c r="F958" s="15" t="s">
        <v>5032</v>
      </c>
      <c r="G958" s="13">
        <v>154519</v>
      </c>
      <c r="H958" s="13">
        <v>155362</v>
      </c>
      <c r="I958" s="13">
        <v>155362</v>
      </c>
      <c r="J958" s="13"/>
    </row>
    <row r="959" spans="1:10" x14ac:dyDescent="0.2">
      <c r="A959" s="16" t="s">
        <v>550</v>
      </c>
      <c r="B959" s="127" t="s">
        <v>5302</v>
      </c>
      <c r="C959" s="16" t="s">
        <v>5029</v>
      </c>
      <c r="D959" s="16" t="s">
        <v>5030</v>
      </c>
      <c r="E959" s="16" t="s">
        <v>6030</v>
      </c>
      <c r="F959" s="16" t="s">
        <v>5032</v>
      </c>
      <c r="G959" s="14">
        <v>156795</v>
      </c>
      <c r="H959" s="14">
        <v>154869</v>
      </c>
      <c r="I959" s="14">
        <v>155254</v>
      </c>
      <c r="J959" s="14"/>
    </row>
    <row r="960" spans="1:10" x14ac:dyDescent="0.2">
      <c r="A960" s="116" t="s">
        <v>2058</v>
      </c>
      <c r="B960" s="126" t="s">
        <v>5698</v>
      </c>
      <c r="C960" s="15" t="s">
        <v>6043</v>
      </c>
      <c r="D960" s="15" t="s">
        <v>6106</v>
      </c>
      <c r="E960" s="15" t="s">
        <v>5031</v>
      </c>
      <c r="F960" s="15" t="s">
        <v>6155</v>
      </c>
      <c r="G960" s="13">
        <v>151925</v>
      </c>
      <c r="H960" s="13">
        <v>153388</v>
      </c>
      <c r="I960" s="13">
        <v>154851</v>
      </c>
      <c r="J960" s="13"/>
    </row>
    <row r="961" spans="1:10" x14ac:dyDescent="0.2">
      <c r="A961" s="15" t="s">
        <v>1549</v>
      </c>
      <c r="B961" s="126" t="s">
        <v>7007</v>
      </c>
      <c r="C961" s="15" t="s">
        <v>6136</v>
      </c>
      <c r="D961" s="15" t="s">
        <v>6029</v>
      </c>
      <c r="E961" s="15" t="s">
        <v>6030</v>
      </c>
      <c r="F961" s="15" t="s">
        <v>6031</v>
      </c>
      <c r="G961" s="13">
        <v>157200</v>
      </c>
      <c r="H961" s="13">
        <v>155400</v>
      </c>
      <c r="I961" s="13">
        <v>154600</v>
      </c>
      <c r="J961" s="13"/>
    </row>
    <row r="962" spans="1:10" x14ac:dyDescent="0.2">
      <c r="A962" s="15" t="s">
        <v>2350</v>
      </c>
      <c r="B962" s="126" t="s">
        <v>7008</v>
      </c>
      <c r="C962" s="15" t="s">
        <v>6090</v>
      </c>
      <c r="D962" s="15" t="s">
        <v>6091</v>
      </c>
      <c r="E962" s="15" t="s">
        <v>6030</v>
      </c>
      <c r="F962" s="15" t="s">
        <v>6092</v>
      </c>
      <c r="G962" s="13">
        <v>149109</v>
      </c>
      <c r="H962" s="13">
        <v>147881</v>
      </c>
      <c r="I962" s="13">
        <v>154513</v>
      </c>
      <c r="J962" s="13"/>
    </row>
    <row r="963" spans="1:10" x14ac:dyDescent="0.2">
      <c r="A963" s="15" t="s">
        <v>4870</v>
      </c>
      <c r="B963" s="126" t="s">
        <v>7009</v>
      </c>
      <c r="C963" s="15" t="s">
        <v>5029</v>
      </c>
      <c r="D963" s="15" t="s">
        <v>5030</v>
      </c>
      <c r="E963" s="15" t="s">
        <v>6030</v>
      </c>
      <c r="F963" s="15" t="s">
        <v>6092</v>
      </c>
      <c r="G963" s="13">
        <v>147433</v>
      </c>
      <c r="H963" s="13">
        <v>149718</v>
      </c>
      <c r="I963" s="13">
        <v>154290</v>
      </c>
      <c r="J963" s="13"/>
    </row>
    <row r="964" spans="1:10" x14ac:dyDescent="0.2">
      <c r="A964" s="16" t="s">
        <v>2539</v>
      </c>
      <c r="B964" s="127" t="s">
        <v>7010</v>
      </c>
      <c r="C964" s="16" t="s">
        <v>5029</v>
      </c>
      <c r="D964" s="16" t="s">
        <v>5030</v>
      </c>
      <c r="E964" s="16" t="s">
        <v>6030</v>
      </c>
      <c r="F964" s="16" t="s">
        <v>5032</v>
      </c>
      <c r="G964" s="14">
        <v>149025</v>
      </c>
      <c r="H964" s="14">
        <v>154672</v>
      </c>
      <c r="I964" s="14">
        <v>153987</v>
      </c>
      <c r="J964" s="14"/>
    </row>
    <row r="965" spans="1:10" x14ac:dyDescent="0.2">
      <c r="A965" s="116" t="s">
        <v>4881</v>
      </c>
      <c r="B965" s="126" t="s">
        <v>7011</v>
      </c>
      <c r="C965" s="15" t="s">
        <v>5029</v>
      </c>
      <c r="D965" s="15" t="s">
        <v>5030</v>
      </c>
      <c r="E965" s="15" t="s">
        <v>6030</v>
      </c>
      <c r="F965" s="15" t="s">
        <v>5032</v>
      </c>
      <c r="G965" s="13">
        <v>151850</v>
      </c>
      <c r="H965" s="13">
        <v>149755</v>
      </c>
      <c r="I965" s="13">
        <v>153946</v>
      </c>
      <c r="J965" s="13"/>
    </row>
    <row r="966" spans="1:10" x14ac:dyDescent="0.2">
      <c r="A966" s="15" t="s">
        <v>4863</v>
      </c>
      <c r="B966" s="126" t="s">
        <v>6473</v>
      </c>
      <c r="C966" s="15" t="s">
        <v>5029</v>
      </c>
      <c r="D966" s="15" t="s">
        <v>5030</v>
      </c>
      <c r="E966" s="15" t="s">
        <v>5031</v>
      </c>
      <c r="F966" s="15" t="s">
        <v>5032</v>
      </c>
      <c r="G966" s="13">
        <v>151500</v>
      </c>
      <c r="H966" s="13">
        <v>153600</v>
      </c>
      <c r="I966" s="13">
        <v>153900</v>
      </c>
      <c r="J966" s="13"/>
    </row>
    <row r="967" spans="1:10" x14ac:dyDescent="0.2">
      <c r="A967" s="15" t="s">
        <v>4856</v>
      </c>
      <c r="B967" s="126" t="s">
        <v>5112</v>
      </c>
      <c r="C967" s="15" t="s">
        <v>5029</v>
      </c>
      <c r="D967" s="15" t="s">
        <v>6029</v>
      </c>
      <c r="E967" s="15" t="s">
        <v>6030</v>
      </c>
      <c r="F967" s="15" t="s">
        <v>6031</v>
      </c>
      <c r="G967" s="13">
        <v>152221</v>
      </c>
      <c r="H967" s="13">
        <v>150482</v>
      </c>
      <c r="I967" s="13">
        <v>153091</v>
      </c>
      <c r="J967" s="13"/>
    </row>
    <row r="968" spans="1:10" x14ac:dyDescent="0.2">
      <c r="A968" s="15" t="s">
        <v>3069</v>
      </c>
      <c r="B968" s="126" t="s">
        <v>5113</v>
      </c>
      <c r="C968" s="15" t="s">
        <v>5029</v>
      </c>
      <c r="D968" s="15" t="s">
        <v>5030</v>
      </c>
      <c r="E968" s="15" t="s">
        <v>6030</v>
      </c>
      <c r="F968" s="15" t="s">
        <v>5032</v>
      </c>
      <c r="G968" s="13">
        <v>138754</v>
      </c>
      <c r="H968" s="13">
        <v>138754</v>
      </c>
      <c r="I968" s="13">
        <v>152951</v>
      </c>
      <c r="J968" s="13"/>
    </row>
    <row r="969" spans="1:10" x14ac:dyDescent="0.2">
      <c r="A969" s="16" t="s">
        <v>4844</v>
      </c>
      <c r="B969" s="127" t="s">
        <v>7012</v>
      </c>
      <c r="C969" s="16" t="s">
        <v>6090</v>
      </c>
      <c r="D969" s="16" t="s">
        <v>6091</v>
      </c>
      <c r="E969" s="16" t="s">
        <v>6030</v>
      </c>
      <c r="F969" s="16" t="s">
        <v>6092</v>
      </c>
      <c r="G969" s="14">
        <v>151609</v>
      </c>
      <c r="H969" s="14">
        <v>152209</v>
      </c>
      <c r="I969" s="14">
        <v>152609</v>
      </c>
      <c r="J969" s="14"/>
    </row>
    <row r="970" spans="1:10" x14ac:dyDescent="0.2">
      <c r="A970" s="116" t="s">
        <v>2748</v>
      </c>
      <c r="B970" s="126" t="s">
        <v>7013</v>
      </c>
      <c r="C970" s="15" t="s">
        <v>5928</v>
      </c>
      <c r="D970" s="15" t="s">
        <v>5929</v>
      </c>
      <c r="E970" s="15" t="s">
        <v>6030</v>
      </c>
      <c r="F970" s="15" t="s">
        <v>6092</v>
      </c>
      <c r="G970" s="13">
        <v>144273</v>
      </c>
      <c r="H970" s="13">
        <v>146084</v>
      </c>
      <c r="I970" s="13">
        <v>152522</v>
      </c>
      <c r="J970" s="13"/>
    </row>
    <row r="971" spans="1:10" x14ac:dyDescent="0.2">
      <c r="A971" s="15" t="s">
        <v>1769</v>
      </c>
      <c r="B971" s="126" t="s">
        <v>7014</v>
      </c>
      <c r="C971" s="15" t="s">
        <v>5029</v>
      </c>
      <c r="D971" s="15" t="s">
        <v>5030</v>
      </c>
      <c r="E971" s="15" t="s">
        <v>5031</v>
      </c>
      <c r="F971" s="15" t="s">
        <v>5032</v>
      </c>
      <c r="G971" s="13">
        <v>153590</v>
      </c>
      <c r="H971" s="13">
        <v>152093</v>
      </c>
      <c r="I971" s="13">
        <v>152521</v>
      </c>
      <c r="J971" s="13"/>
    </row>
    <row r="972" spans="1:10" x14ac:dyDescent="0.2">
      <c r="A972" s="15" t="s">
        <v>2106</v>
      </c>
      <c r="B972" s="126" t="s">
        <v>5114</v>
      </c>
      <c r="C972" s="15" t="s">
        <v>5029</v>
      </c>
      <c r="D972" s="15" t="s">
        <v>6091</v>
      </c>
      <c r="E972" s="15" t="s">
        <v>5031</v>
      </c>
      <c r="F972" s="15" t="s">
        <v>5032</v>
      </c>
      <c r="G972" s="13">
        <v>151997</v>
      </c>
      <c r="H972" s="13">
        <v>153549</v>
      </c>
      <c r="I972" s="13">
        <v>152440</v>
      </c>
      <c r="J972" s="13"/>
    </row>
    <row r="973" spans="1:10" x14ac:dyDescent="0.2">
      <c r="A973" s="15" t="s">
        <v>876</v>
      </c>
      <c r="B973" s="126" t="s">
        <v>6474</v>
      </c>
      <c r="C973" s="15" t="s">
        <v>5029</v>
      </c>
      <c r="D973" s="15" t="s">
        <v>5030</v>
      </c>
      <c r="E973" s="15" t="s">
        <v>6030</v>
      </c>
      <c r="F973" s="15" t="s">
        <v>5032</v>
      </c>
      <c r="G973" s="13">
        <v>152344</v>
      </c>
      <c r="H973" s="13">
        <v>151545</v>
      </c>
      <c r="I973" s="13">
        <v>152344</v>
      </c>
      <c r="J973" s="13"/>
    </row>
    <row r="974" spans="1:10" x14ac:dyDescent="0.2">
      <c r="A974" s="16" t="s">
        <v>1154</v>
      </c>
      <c r="B974" s="127" t="s">
        <v>5699</v>
      </c>
      <c r="C974" s="16" t="s">
        <v>5029</v>
      </c>
      <c r="D974" s="16" t="s">
        <v>5030</v>
      </c>
      <c r="E974" s="16" t="s">
        <v>5031</v>
      </c>
      <c r="F974" s="16" t="s">
        <v>5032</v>
      </c>
      <c r="G974" s="14">
        <v>156600</v>
      </c>
      <c r="H974" s="14">
        <v>154600</v>
      </c>
      <c r="I974" s="14">
        <v>152000</v>
      </c>
      <c r="J974" s="14"/>
    </row>
    <row r="975" spans="1:10" x14ac:dyDescent="0.2">
      <c r="A975" s="116" t="s">
        <v>2804</v>
      </c>
      <c r="B975" s="126" t="s">
        <v>5303</v>
      </c>
      <c r="C975" s="15" t="s">
        <v>5029</v>
      </c>
      <c r="D975" s="15" t="s">
        <v>6013</v>
      </c>
      <c r="E975" s="15" t="s">
        <v>6030</v>
      </c>
      <c r="F975" s="15" t="s">
        <v>5984</v>
      </c>
      <c r="G975" s="13">
        <v>152418</v>
      </c>
      <c r="H975" s="13">
        <v>150963</v>
      </c>
      <c r="I975" s="13">
        <v>151933</v>
      </c>
      <c r="J975" s="13"/>
    </row>
    <row r="976" spans="1:10" x14ac:dyDescent="0.2">
      <c r="A976" s="15" t="s">
        <v>4868</v>
      </c>
      <c r="B976" s="126" t="s">
        <v>7015</v>
      </c>
      <c r="C976" s="15" t="s">
        <v>5957</v>
      </c>
      <c r="D976" s="15" t="s">
        <v>5030</v>
      </c>
      <c r="E976" s="15" t="s">
        <v>6030</v>
      </c>
      <c r="F976" s="15" t="s">
        <v>5032</v>
      </c>
      <c r="G976" s="13">
        <v>151584</v>
      </c>
      <c r="H976" s="13">
        <v>151584</v>
      </c>
      <c r="I976" s="13">
        <v>151584</v>
      </c>
      <c r="J976" s="13"/>
    </row>
    <row r="977" spans="1:10" x14ac:dyDescent="0.2">
      <c r="A977" s="15" t="s">
        <v>1741</v>
      </c>
      <c r="B977" s="126" t="s">
        <v>7016</v>
      </c>
      <c r="C977" s="15" t="s">
        <v>5029</v>
      </c>
      <c r="D977" s="15" t="s">
        <v>5939</v>
      </c>
      <c r="E977" s="15" t="s">
        <v>6030</v>
      </c>
      <c r="F977" s="15" t="s">
        <v>5937</v>
      </c>
      <c r="G977" s="13">
        <v>153401</v>
      </c>
      <c r="H977" s="13">
        <v>151807</v>
      </c>
      <c r="I977" s="13">
        <v>150832</v>
      </c>
      <c r="J977" s="13"/>
    </row>
    <row r="978" spans="1:10" x14ac:dyDescent="0.2">
      <c r="A978" s="15" t="s">
        <v>4835</v>
      </c>
      <c r="B978" s="126" t="s">
        <v>5115</v>
      </c>
      <c r="C978" s="15" t="s">
        <v>5029</v>
      </c>
      <c r="D978" s="15" t="s">
        <v>5030</v>
      </c>
      <c r="E978" s="15" t="s">
        <v>6030</v>
      </c>
      <c r="F978" s="15" t="s">
        <v>5032</v>
      </c>
      <c r="G978" s="13">
        <v>154436</v>
      </c>
      <c r="H978" s="13">
        <v>152544</v>
      </c>
      <c r="I978" s="13">
        <v>150652</v>
      </c>
      <c r="J978" s="13"/>
    </row>
    <row r="979" spans="1:10" x14ac:dyDescent="0.2">
      <c r="A979" s="16" t="s">
        <v>4862</v>
      </c>
      <c r="B979" s="127" t="s">
        <v>6475</v>
      </c>
      <c r="C979" s="16" t="s">
        <v>5957</v>
      </c>
      <c r="D979" s="16" t="s">
        <v>6013</v>
      </c>
      <c r="E979" s="16" t="s">
        <v>5031</v>
      </c>
      <c r="F979" s="16" t="s">
        <v>5032</v>
      </c>
      <c r="G979" s="14">
        <v>148287</v>
      </c>
      <c r="H979" s="14">
        <v>149306</v>
      </c>
      <c r="I979" s="14">
        <v>150324</v>
      </c>
      <c r="J979" s="14"/>
    </row>
    <row r="980" spans="1:10" x14ac:dyDescent="0.2">
      <c r="A980" s="116" t="s">
        <v>4860</v>
      </c>
      <c r="B980" s="126" t="s">
        <v>5700</v>
      </c>
      <c r="C980" s="15" t="s">
        <v>6019</v>
      </c>
      <c r="D980" s="15" t="s">
        <v>5946</v>
      </c>
      <c r="E980" s="15" t="s">
        <v>5031</v>
      </c>
      <c r="F980" s="15" t="s">
        <v>5956</v>
      </c>
      <c r="G980" s="13">
        <v>146962</v>
      </c>
      <c r="H980" s="13">
        <v>144197</v>
      </c>
      <c r="I980" s="13">
        <v>150320</v>
      </c>
      <c r="J980" s="13"/>
    </row>
    <row r="981" spans="1:10" x14ac:dyDescent="0.2">
      <c r="A981" s="15" t="s">
        <v>4347</v>
      </c>
      <c r="B981" s="126" t="s">
        <v>5701</v>
      </c>
      <c r="C981" s="15" t="s">
        <v>5954</v>
      </c>
      <c r="D981" s="15" t="s">
        <v>5946</v>
      </c>
      <c r="E981" s="15" t="s">
        <v>5031</v>
      </c>
      <c r="F981" s="15" t="s">
        <v>5032</v>
      </c>
      <c r="G981" s="13">
        <v>135539</v>
      </c>
      <c r="H981" s="13">
        <v>146654</v>
      </c>
      <c r="I981" s="13">
        <v>150050</v>
      </c>
      <c r="J981" s="13"/>
    </row>
    <row r="982" spans="1:10" x14ac:dyDescent="0.2">
      <c r="A982" s="15" t="s">
        <v>4872</v>
      </c>
      <c r="B982" s="126" t="s">
        <v>7017</v>
      </c>
      <c r="C982" s="15" t="s">
        <v>5029</v>
      </c>
      <c r="D982" s="15" t="s">
        <v>5030</v>
      </c>
      <c r="E982" s="15" t="s">
        <v>5031</v>
      </c>
      <c r="F982" s="15" t="s">
        <v>5032</v>
      </c>
      <c r="G982" s="13">
        <v>149972</v>
      </c>
      <c r="H982" s="13">
        <v>149972</v>
      </c>
      <c r="I982" s="13">
        <v>149972</v>
      </c>
      <c r="J982" s="13"/>
    </row>
    <row r="983" spans="1:10" x14ac:dyDescent="0.2">
      <c r="A983" s="15" t="s">
        <v>1433</v>
      </c>
      <c r="B983" s="126" t="s">
        <v>7018</v>
      </c>
      <c r="C983" s="15" t="s">
        <v>5954</v>
      </c>
      <c r="D983" s="15" t="s">
        <v>5030</v>
      </c>
      <c r="E983" s="15" t="s">
        <v>6030</v>
      </c>
      <c r="F983" s="15" t="s">
        <v>5032</v>
      </c>
      <c r="G983" s="13">
        <v>148009</v>
      </c>
      <c r="H983" s="13">
        <v>148499</v>
      </c>
      <c r="I983" s="13">
        <v>149967</v>
      </c>
      <c r="J983" s="13"/>
    </row>
    <row r="984" spans="1:10" x14ac:dyDescent="0.2">
      <c r="A984" s="16" t="s">
        <v>2898</v>
      </c>
      <c r="B984" s="127" t="s">
        <v>5304</v>
      </c>
      <c r="C984" s="16" t="s">
        <v>5029</v>
      </c>
      <c r="D984" s="16" t="s">
        <v>5946</v>
      </c>
      <c r="E984" s="16" t="s">
        <v>6030</v>
      </c>
      <c r="F984" s="16" t="s">
        <v>5032</v>
      </c>
      <c r="G984" s="14">
        <v>145584</v>
      </c>
      <c r="H984" s="14">
        <v>144364</v>
      </c>
      <c r="I984" s="14">
        <v>149700</v>
      </c>
      <c r="J984" s="14"/>
    </row>
    <row r="985" spans="1:10" x14ac:dyDescent="0.2">
      <c r="A985" s="116" t="s">
        <v>1657</v>
      </c>
      <c r="B985" s="126" t="s">
        <v>6476</v>
      </c>
      <c r="C985" s="15" t="s">
        <v>5029</v>
      </c>
      <c r="D985" s="15" t="s">
        <v>5030</v>
      </c>
      <c r="E985" s="15" t="s">
        <v>6030</v>
      </c>
      <c r="F985" s="15" t="s">
        <v>5956</v>
      </c>
      <c r="G985" s="13">
        <v>152444</v>
      </c>
      <c r="H985" s="13">
        <v>149729</v>
      </c>
      <c r="I985" s="13">
        <v>149503</v>
      </c>
      <c r="J985" s="13"/>
    </row>
    <row r="986" spans="1:10" x14ac:dyDescent="0.2">
      <c r="A986" s="15" t="s">
        <v>2124</v>
      </c>
      <c r="B986" s="126" t="s">
        <v>5702</v>
      </c>
      <c r="C986" s="15" t="s">
        <v>5029</v>
      </c>
      <c r="D986" s="15" t="s">
        <v>5030</v>
      </c>
      <c r="E986" s="15" t="s">
        <v>6030</v>
      </c>
      <c r="F986" s="15" t="s">
        <v>5032</v>
      </c>
      <c r="G986" s="13">
        <v>145538</v>
      </c>
      <c r="H986" s="13">
        <v>147731</v>
      </c>
      <c r="I986" s="13">
        <v>149326</v>
      </c>
      <c r="J986" s="13"/>
    </row>
    <row r="987" spans="1:10" x14ac:dyDescent="0.2">
      <c r="A987" s="15" t="s">
        <v>1736</v>
      </c>
      <c r="B987" s="126" t="s">
        <v>7019</v>
      </c>
      <c r="C987" s="15" t="s">
        <v>5029</v>
      </c>
      <c r="D987" s="15" t="s">
        <v>5030</v>
      </c>
      <c r="E987" s="15" t="s">
        <v>6030</v>
      </c>
      <c r="F987" s="15" t="s">
        <v>5032</v>
      </c>
      <c r="G987" s="13">
        <v>152602</v>
      </c>
      <c r="H987" s="13">
        <v>153369</v>
      </c>
      <c r="I987" s="13">
        <v>149023</v>
      </c>
      <c r="J987" s="13"/>
    </row>
    <row r="988" spans="1:10" x14ac:dyDescent="0.2">
      <c r="A988" s="15" t="s">
        <v>3619</v>
      </c>
      <c r="B988" s="126" t="s">
        <v>7020</v>
      </c>
      <c r="C988" s="15" t="s">
        <v>5029</v>
      </c>
      <c r="D988" s="15" t="s">
        <v>5030</v>
      </c>
      <c r="E988" s="15" t="s">
        <v>5031</v>
      </c>
      <c r="F988" s="15" t="s">
        <v>5032</v>
      </c>
      <c r="G988" s="13">
        <v>154863</v>
      </c>
      <c r="H988" s="13">
        <v>154556</v>
      </c>
      <c r="I988" s="13">
        <v>148871</v>
      </c>
      <c r="J988" s="13"/>
    </row>
    <row r="989" spans="1:10" x14ac:dyDescent="0.2">
      <c r="A989" s="16" t="s">
        <v>1227</v>
      </c>
      <c r="B989" s="127" t="s">
        <v>5703</v>
      </c>
      <c r="C989" s="16" t="s">
        <v>5029</v>
      </c>
      <c r="D989" s="16" t="s">
        <v>5030</v>
      </c>
      <c r="E989" s="16" t="s">
        <v>5031</v>
      </c>
      <c r="F989" s="16" t="s">
        <v>5956</v>
      </c>
      <c r="G989" s="14">
        <v>149715</v>
      </c>
      <c r="H989" s="14">
        <v>149072</v>
      </c>
      <c r="I989" s="14">
        <v>148001</v>
      </c>
      <c r="J989" s="14"/>
    </row>
    <row r="990" spans="1:10" x14ac:dyDescent="0.2">
      <c r="A990" s="116" t="s">
        <v>3195</v>
      </c>
      <c r="B990" s="126" t="s">
        <v>7021</v>
      </c>
      <c r="C990" s="15" t="s">
        <v>6156</v>
      </c>
      <c r="D990" s="15" t="s">
        <v>6108</v>
      </c>
      <c r="E990" s="15" t="s">
        <v>6030</v>
      </c>
      <c r="F990" s="15" t="s">
        <v>6092</v>
      </c>
      <c r="G990" s="13">
        <v>147560</v>
      </c>
      <c r="H990" s="13">
        <v>149260</v>
      </c>
      <c r="I990" s="13">
        <v>147730</v>
      </c>
      <c r="J990" s="13"/>
    </row>
    <row r="991" spans="1:10" x14ac:dyDescent="0.2">
      <c r="A991" s="15" t="s">
        <v>4841</v>
      </c>
      <c r="B991" s="126" t="s">
        <v>7022</v>
      </c>
      <c r="C991" s="15" t="s">
        <v>5029</v>
      </c>
      <c r="D991" s="15" t="s">
        <v>5030</v>
      </c>
      <c r="E991" s="15" t="s">
        <v>6030</v>
      </c>
      <c r="F991" s="15" t="s">
        <v>6157</v>
      </c>
      <c r="G991" s="13">
        <v>141402</v>
      </c>
      <c r="H991" s="13">
        <v>145829</v>
      </c>
      <c r="I991" s="13">
        <v>147489</v>
      </c>
      <c r="J991" s="13"/>
    </row>
    <row r="992" spans="1:10" x14ac:dyDescent="0.2">
      <c r="A992" s="15" t="s">
        <v>778</v>
      </c>
      <c r="B992" s="126" t="s">
        <v>7023</v>
      </c>
      <c r="C992" s="15" t="s">
        <v>6090</v>
      </c>
      <c r="D992" s="15" t="s">
        <v>5030</v>
      </c>
      <c r="E992" s="15" t="s">
        <v>6030</v>
      </c>
      <c r="F992" s="15" t="s">
        <v>5032</v>
      </c>
      <c r="G992" s="13">
        <v>150724</v>
      </c>
      <c r="H992" s="13">
        <v>146364</v>
      </c>
      <c r="I992" s="13">
        <v>147122</v>
      </c>
      <c r="J992" s="13"/>
    </row>
    <row r="993" spans="1:10" x14ac:dyDescent="0.2">
      <c r="A993" s="15" t="s">
        <v>1419</v>
      </c>
      <c r="B993" s="126" t="s">
        <v>5704</v>
      </c>
      <c r="C993" s="15" t="s">
        <v>5029</v>
      </c>
      <c r="D993" s="15" t="s">
        <v>5030</v>
      </c>
      <c r="E993" s="15" t="s">
        <v>5031</v>
      </c>
      <c r="F993" s="15" t="s">
        <v>5032</v>
      </c>
      <c r="G993" s="13">
        <v>146250</v>
      </c>
      <c r="H993" s="13">
        <v>145500</v>
      </c>
      <c r="I993" s="13">
        <v>146850</v>
      </c>
      <c r="J993" s="13"/>
    </row>
    <row r="994" spans="1:10" x14ac:dyDescent="0.2">
      <c r="A994" s="16" t="s">
        <v>3067</v>
      </c>
      <c r="B994" s="127" t="s">
        <v>5116</v>
      </c>
      <c r="C994" s="16" t="s">
        <v>5029</v>
      </c>
      <c r="D994" s="16" t="s">
        <v>5030</v>
      </c>
      <c r="E994" s="16" t="s">
        <v>6030</v>
      </c>
      <c r="F994" s="16" t="s">
        <v>5032</v>
      </c>
      <c r="G994" s="14">
        <v>145640</v>
      </c>
      <c r="H994" s="14">
        <v>144135</v>
      </c>
      <c r="I994" s="14">
        <v>146643</v>
      </c>
      <c r="J994" s="14"/>
    </row>
    <row r="995" spans="1:10" x14ac:dyDescent="0.2">
      <c r="A995" s="116" t="s">
        <v>3246</v>
      </c>
      <c r="B995" s="126" t="s">
        <v>5705</v>
      </c>
      <c r="C995" s="15" t="s">
        <v>5029</v>
      </c>
      <c r="D995" s="15" t="s">
        <v>5030</v>
      </c>
      <c r="E995" s="15" t="s">
        <v>6030</v>
      </c>
      <c r="F995" s="15" t="s">
        <v>5032</v>
      </c>
      <c r="G995" s="13">
        <v>165655</v>
      </c>
      <c r="H995" s="13">
        <v>159989</v>
      </c>
      <c r="I995" s="13">
        <v>146229</v>
      </c>
      <c r="J995" s="13"/>
    </row>
    <row r="996" spans="1:10" x14ac:dyDescent="0.2">
      <c r="A996" s="15" t="s">
        <v>2349</v>
      </c>
      <c r="B996" s="126" t="s">
        <v>7024</v>
      </c>
      <c r="C996" s="15" t="s">
        <v>5029</v>
      </c>
      <c r="D996" s="15" t="s">
        <v>5030</v>
      </c>
      <c r="E996" s="15" t="s">
        <v>6030</v>
      </c>
      <c r="F996" s="15" t="s">
        <v>5032</v>
      </c>
      <c r="G996" s="13">
        <v>146172</v>
      </c>
      <c r="H996" s="13">
        <v>146172</v>
      </c>
      <c r="I996" s="13">
        <v>146172</v>
      </c>
      <c r="J996" s="13"/>
    </row>
    <row r="997" spans="1:10" x14ac:dyDescent="0.2">
      <c r="A997" s="15" t="s">
        <v>4871</v>
      </c>
      <c r="B997" s="126" t="s">
        <v>7025</v>
      </c>
      <c r="C997" s="15" t="s">
        <v>5029</v>
      </c>
      <c r="D997" s="15" t="s">
        <v>5030</v>
      </c>
      <c r="E997" s="15" t="s">
        <v>6030</v>
      </c>
      <c r="F997" s="15" t="s">
        <v>5032</v>
      </c>
      <c r="G997" s="13">
        <v>143549</v>
      </c>
      <c r="H997" s="13">
        <v>143248</v>
      </c>
      <c r="I997" s="13">
        <v>146113</v>
      </c>
      <c r="J997" s="13"/>
    </row>
    <row r="998" spans="1:10" x14ac:dyDescent="0.2">
      <c r="A998" s="15" t="s">
        <v>4959</v>
      </c>
      <c r="B998" s="126" t="s">
        <v>5305</v>
      </c>
      <c r="C998" s="15" t="s">
        <v>5029</v>
      </c>
      <c r="D998" s="15" t="s">
        <v>5030</v>
      </c>
      <c r="E998" s="15" t="s">
        <v>6030</v>
      </c>
      <c r="F998" s="15" t="s">
        <v>6092</v>
      </c>
      <c r="G998" s="13">
        <v>145147</v>
      </c>
      <c r="H998" s="13">
        <v>143262</v>
      </c>
      <c r="I998" s="13">
        <v>146004</v>
      </c>
      <c r="J998" s="13"/>
    </row>
    <row r="999" spans="1:10" x14ac:dyDescent="0.2">
      <c r="A999" s="16" t="s">
        <v>4541</v>
      </c>
      <c r="B999" s="127" t="s">
        <v>7026</v>
      </c>
      <c r="C999" s="16" t="s">
        <v>5934</v>
      </c>
      <c r="D999" s="16" t="s">
        <v>5933</v>
      </c>
      <c r="E999" s="16" t="s">
        <v>5031</v>
      </c>
      <c r="F999" s="16" t="s">
        <v>5937</v>
      </c>
      <c r="G999" s="14">
        <v>155428</v>
      </c>
      <c r="H999" s="14">
        <v>146157</v>
      </c>
      <c r="I999" s="14">
        <v>144974</v>
      </c>
      <c r="J999" s="14"/>
    </row>
    <row r="1000" spans="1:10" x14ac:dyDescent="0.2">
      <c r="A1000" s="116" t="s">
        <v>4865</v>
      </c>
      <c r="B1000" s="126" t="s">
        <v>7027</v>
      </c>
      <c r="C1000" s="15" t="s">
        <v>6017</v>
      </c>
      <c r="D1000" s="15" t="s">
        <v>6032</v>
      </c>
      <c r="E1000" s="15" t="s">
        <v>6030</v>
      </c>
      <c r="F1000" s="15" t="s">
        <v>6093</v>
      </c>
      <c r="G1000" s="13">
        <v>145705</v>
      </c>
      <c r="H1000" s="13">
        <v>144682</v>
      </c>
      <c r="I1000" s="13">
        <v>144536</v>
      </c>
      <c r="J1000" s="13"/>
    </row>
    <row r="1001" spans="1:10" x14ac:dyDescent="0.2">
      <c r="A1001" s="15" t="s">
        <v>1891</v>
      </c>
      <c r="B1001" s="126" t="s">
        <v>7028</v>
      </c>
      <c r="C1001" s="15" t="s">
        <v>6019</v>
      </c>
      <c r="D1001" s="15" t="s">
        <v>6032</v>
      </c>
      <c r="E1001" s="15" t="s">
        <v>6030</v>
      </c>
      <c r="F1001" s="15" t="s">
        <v>6093</v>
      </c>
      <c r="G1001" s="13">
        <v>145471</v>
      </c>
      <c r="H1001" s="13">
        <v>144635</v>
      </c>
      <c r="I1001" s="13">
        <v>144301</v>
      </c>
      <c r="J1001" s="13"/>
    </row>
    <row r="1002" spans="1:10" x14ac:dyDescent="0.2">
      <c r="A1002" s="15" t="s">
        <v>995</v>
      </c>
      <c r="B1002" s="126" t="s">
        <v>6477</v>
      </c>
      <c r="C1002" s="15" t="s">
        <v>5029</v>
      </c>
      <c r="D1002" s="15" t="s">
        <v>5030</v>
      </c>
      <c r="E1002" s="15" t="s">
        <v>6030</v>
      </c>
      <c r="F1002" s="15" t="s">
        <v>5032</v>
      </c>
      <c r="G1002" s="13">
        <v>146922</v>
      </c>
      <c r="H1002" s="13">
        <v>146568</v>
      </c>
      <c r="I1002" s="13">
        <v>144090</v>
      </c>
      <c r="J1002" s="13"/>
    </row>
    <row r="1003" spans="1:10" x14ac:dyDescent="0.2">
      <c r="A1003" s="15" t="s">
        <v>2565</v>
      </c>
      <c r="B1003" s="126" t="s">
        <v>5306</v>
      </c>
      <c r="C1003" s="15" t="s">
        <v>5029</v>
      </c>
      <c r="D1003" s="15" t="s">
        <v>5030</v>
      </c>
      <c r="E1003" s="15" t="s">
        <v>5031</v>
      </c>
      <c r="F1003" s="15" t="s">
        <v>5032</v>
      </c>
      <c r="G1003" s="13">
        <v>143823</v>
      </c>
      <c r="H1003" s="13">
        <v>145400</v>
      </c>
      <c r="I1003" s="13">
        <v>144020</v>
      </c>
      <c r="J1003" s="13"/>
    </row>
    <row r="1004" spans="1:10" x14ac:dyDescent="0.2">
      <c r="A1004" s="16" t="s">
        <v>2821</v>
      </c>
      <c r="B1004" s="127" t="s">
        <v>5307</v>
      </c>
      <c r="C1004" s="16" t="s">
        <v>5029</v>
      </c>
      <c r="D1004" s="16" t="s">
        <v>5030</v>
      </c>
      <c r="E1004" s="16" t="s">
        <v>6030</v>
      </c>
      <c r="F1004" s="16" t="s">
        <v>5032</v>
      </c>
      <c r="G1004" s="14">
        <v>129480</v>
      </c>
      <c r="H1004" s="14">
        <v>125520</v>
      </c>
      <c r="I1004" s="14">
        <v>143760</v>
      </c>
      <c r="J1004" s="14"/>
    </row>
    <row r="1005" spans="1:10" x14ac:dyDescent="0.2">
      <c r="A1005" s="116" t="s">
        <v>1948</v>
      </c>
      <c r="B1005" s="126" t="s">
        <v>7029</v>
      </c>
      <c r="C1005" s="15" t="s">
        <v>5029</v>
      </c>
      <c r="D1005" s="15" t="s">
        <v>5030</v>
      </c>
      <c r="E1005" s="15" t="s">
        <v>5031</v>
      </c>
      <c r="F1005" s="15" t="s">
        <v>5032</v>
      </c>
      <c r="G1005" s="13">
        <v>139874</v>
      </c>
      <c r="H1005" s="13">
        <v>144658</v>
      </c>
      <c r="I1005" s="13">
        <v>143701</v>
      </c>
      <c r="J1005" s="13"/>
    </row>
    <row r="1006" spans="1:10" x14ac:dyDescent="0.2">
      <c r="A1006" s="15" t="s">
        <v>1543</v>
      </c>
      <c r="B1006" s="126" t="s">
        <v>5308</v>
      </c>
      <c r="C1006" s="15" t="s">
        <v>5029</v>
      </c>
      <c r="D1006" s="15" t="s">
        <v>5030</v>
      </c>
      <c r="E1006" s="15" t="s">
        <v>5031</v>
      </c>
      <c r="F1006" s="15" t="s">
        <v>5032</v>
      </c>
      <c r="G1006" s="13">
        <v>147698</v>
      </c>
      <c r="H1006" s="13">
        <v>143153</v>
      </c>
      <c r="I1006" s="13">
        <v>143608</v>
      </c>
      <c r="J1006" s="13"/>
    </row>
    <row r="1007" spans="1:10" x14ac:dyDescent="0.2">
      <c r="A1007" s="15" t="s">
        <v>1165</v>
      </c>
      <c r="B1007" s="126" t="s">
        <v>5309</v>
      </c>
      <c r="C1007" s="15" t="s">
        <v>6090</v>
      </c>
      <c r="D1007" s="15" t="s">
        <v>6091</v>
      </c>
      <c r="E1007" s="15" t="s">
        <v>5031</v>
      </c>
      <c r="F1007" s="15" t="s">
        <v>6092</v>
      </c>
      <c r="G1007" s="13">
        <v>146025</v>
      </c>
      <c r="H1007" s="13">
        <v>144033</v>
      </c>
      <c r="I1007" s="13">
        <v>143464</v>
      </c>
      <c r="J1007" s="13"/>
    </row>
    <row r="1008" spans="1:10" x14ac:dyDescent="0.2">
      <c r="A1008" s="15" t="s">
        <v>1612</v>
      </c>
      <c r="B1008" s="126" t="s">
        <v>6478</v>
      </c>
      <c r="C1008" s="15" t="s">
        <v>5029</v>
      </c>
      <c r="D1008" s="15" t="s">
        <v>5030</v>
      </c>
      <c r="E1008" s="15" t="s">
        <v>5031</v>
      </c>
      <c r="F1008" s="15" t="s">
        <v>5032</v>
      </c>
      <c r="G1008" s="13">
        <v>145097</v>
      </c>
      <c r="H1008" s="13">
        <v>145679</v>
      </c>
      <c r="I1008" s="13">
        <v>143203</v>
      </c>
      <c r="J1008" s="13"/>
    </row>
    <row r="1009" spans="1:10" x14ac:dyDescent="0.2">
      <c r="A1009" s="16" t="s">
        <v>3798</v>
      </c>
      <c r="B1009" s="127" t="s">
        <v>6479</v>
      </c>
      <c r="C1009" s="16" t="s">
        <v>5029</v>
      </c>
      <c r="D1009" s="16" t="s">
        <v>5030</v>
      </c>
      <c r="E1009" s="16" t="s">
        <v>6030</v>
      </c>
      <c r="F1009" s="16" t="s">
        <v>5032</v>
      </c>
      <c r="G1009" s="14">
        <v>154253</v>
      </c>
      <c r="H1009" s="14">
        <v>147703</v>
      </c>
      <c r="I1009" s="14">
        <v>143159</v>
      </c>
      <c r="J1009" s="14"/>
    </row>
    <row r="1010" spans="1:10" x14ac:dyDescent="0.2">
      <c r="A1010" s="116" t="s">
        <v>1834</v>
      </c>
      <c r="B1010" s="126" t="s">
        <v>5117</v>
      </c>
      <c r="C1010" s="15" t="s">
        <v>5029</v>
      </c>
      <c r="D1010" s="15" t="s">
        <v>5030</v>
      </c>
      <c r="E1010" s="15" t="s">
        <v>5031</v>
      </c>
      <c r="F1010" s="15" t="s">
        <v>5032</v>
      </c>
      <c r="G1010" s="13">
        <v>144735</v>
      </c>
      <c r="H1010" s="13">
        <v>143507</v>
      </c>
      <c r="I1010" s="13">
        <v>142769</v>
      </c>
      <c r="J1010" s="13"/>
    </row>
    <row r="1011" spans="1:10" x14ac:dyDescent="0.2">
      <c r="A1011" s="15" t="s">
        <v>2178</v>
      </c>
      <c r="B1011" s="126" t="s">
        <v>7030</v>
      </c>
      <c r="C1011" s="15" t="s">
        <v>5029</v>
      </c>
      <c r="D1011" s="15" t="s">
        <v>5030</v>
      </c>
      <c r="E1011" s="15" t="s">
        <v>6361</v>
      </c>
      <c r="F1011" s="15" t="s">
        <v>5032</v>
      </c>
      <c r="G1011" s="13">
        <v>140921</v>
      </c>
      <c r="H1011" s="13">
        <v>135197</v>
      </c>
      <c r="I1011" s="13">
        <v>142697</v>
      </c>
      <c r="J1011" s="13"/>
    </row>
    <row r="1012" spans="1:10" x14ac:dyDescent="0.2">
      <c r="A1012" s="15" t="s">
        <v>1753</v>
      </c>
      <c r="B1012" s="126" t="s">
        <v>5118</v>
      </c>
      <c r="C1012" s="15" t="s">
        <v>5029</v>
      </c>
      <c r="D1012" s="15" t="s">
        <v>5946</v>
      </c>
      <c r="E1012" s="15" t="s">
        <v>6030</v>
      </c>
      <c r="F1012" s="15" t="s">
        <v>5032</v>
      </c>
      <c r="G1012" s="13">
        <v>145629</v>
      </c>
      <c r="H1012" s="13">
        <v>141752</v>
      </c>
      <c r="I1012" s="13">
        <v>142372</v>
      </c>
      <c r="J1012" s="13"/>
    </row>
    <row r="1013" spans="1:10" x14ac:dyDescent="0.2">
      <c r="A1013" s="15" t="s">
        <v>3147</v>
      </c>
      <c r="B1013" s="126" t="s">
        <v>5310</v>
      </c>
      <c r="C1013" s="15" t="s">
        <v>5029</v>
      </c>
      <c r="D1013" s="15" t="s">
        <v>5030</v>
      </c>
      <c r="E1013" s="15" t="s">
        <v>6030</v>
      </c>
      <c r="F1013" s="15" t="s">
        <v>5032</v>
      </c>
      <c r="G1013" s="13">
        <v>140200</v>
      </c>
      <c r="H1013" s="13">
        <v>140400</v>
      </c>
      <c r="I1013" s="13">
        <v>142000</v>
      </c>
      <c r="J1013" s="13"/>
    </row>
    <row r="1014" spans="1:10" x14ac:dyDescent="0.2">
      <c r="A1014" s="16" t="s">
        <v>3575</v>
      </c>
      <c r="B1014" s="127" t="s">
        <v>7031</v>
      </c>
      <c r="C1014" s="16" t="s">
        <v>5029</v>
      </c>
      <c r="D1014" s="16" t="s">
        <v>5030</v>
      </c>
      <c r="E1014" s="16" t="s">
        <v>5031</v>
      </c>
      <c r="F1014" s="16" t="s">
        <v>5032</v>
      </c>
      <c r="G1014" s="14">
        <v>150079</v>
      </c>
      <c r="H1014" s="14">
        <v>148966</v>
      </c>
      <c r="I1014" s="14">
        <v>141735</v>
      </c>
      <c r="J1014" s="14"/>
    </row>
    <row r="1015" spans="1:10" x14ac:dyDescent="0.2">
      <c r="A1015" s="116" t="s">
        <v>4859</v>
      </c>
      <c r="B1015" s="126" t="s">
        <v>7032</v>
      </c>
      <c r="C1015" s="15" t="s">
        <v>5029</v>
      </c>
      <c r="D1015" s="15" t="s">
        <v>5030</v>
      </c>
      <c r="E1015" s="15" t="s">
        <v>6030</v>
      </c>
      <c r="F1015" s="15" t="s">
        <v>5032</v>
      </c>
      <c r="G1015" s="13">
        <v>142743</v>
      </c>
      <c r="H1015" s="13">
        <v>142921</v>
      </c>
      <c r="I1015" s="13">
        <v>141675</v>
      </c>
      <c r="J1015" s="13"/>
    </row>
    <row r="1016" spans="1:10" x14ac:dyDescent="0.2">
      <c r="A1016" s="15" t="s">
        <v>2030</v>
      </c>
      <c r="B1016" s="126" t="s">
        <v>5706</v>
      </c>
      <c r="C1016" s="15" t="s">
        <v>5029</v>
      </c>
      <c r="D1016" s="15" t="s">
        <v>5030</v>
      </c>
      <c r="E1016" s="15" t="s">
        <v>5031</v>
      </c>
      <c r="F1016" s="15" t="s">
        <v>5956</v>
      </c>
      <c r="G1016" s="13">
        <v>142345</v>
      </c>
      <c r="H1016" s="13">
        <v>141873</v>
      </c>
      <c r="I1016" s="13">
        <v>141480</v>
      </c>
      <c r="J1016" s="13"/>
    </row>
    <row r="1017" spans="1:10" x14ac:dyDescent="0.2">
      <c r="A1017" s="15" t="s">
        <v>1197</v>
      </c>
      <c r="B1017" s="126" t="s">
        <v>5311</v>
      </c>
      <c r="C1017" s="15" t="s">
        <v>5029</v>
      </c>
      <c r="D1017" s="15" t="s">
        <v>5030</v>
      </c>
      <c r="E1017" s="15" t="s">
        <v>5031</v>
      </c>
      <c r="F1017" s="15" t="s">
        <v>5032</v>
      </c>
      <c r="G1017" s="13">
        <v>144783</v>
      </c>
      <c r="H1017" s="13">
        <v>141135</v>
      </c>
      <c r="I1017" s="13">
        <v>141135</v>
      </c>
      <c r="J1017" s="13"/>
    </row>
    <row r="1018" spans="1:10" x14ac:dyDescent="0.2">
      <c r="A1018" s="15" t="s">
        <v>1841</v>
      </c>
      <c r="B1018" s="126" t="s">
        <v>5119</v>
      </c>
      <c r="C1018" s="15" t="s">
        <v>5029</v>
      </c>
      <c r="D1018" s="15" t="s">
        <v>5946</v>
      </c>
      <c r="E1018" s="15" t="s">
        <v>6030</v>
      </c>
      <c r="F1018" s="15" t="s">
        <v>5032</v>
      </c>
      <c r="G1018" s="13">
        <v>135435</v>
      </c>
      <c r="H1018" s="13">
        <v>137450</v>
      </c>
      <c r="I1018" s="13">
        <v>141048</v>
      </c>
      <c r="J1018" s="13"/>
    </row>
    <row r="1019" spans="1:10" x14ac:dyDescent="0.2">
      <c r="A1019" s="16" t="s">
        <v>2244</v>
      </c>
      <c r="B1019" s="127" t="s">
        <v>7033</v>
      </c>
      <c r="C1019" s="16" t="s">
        <v>5029</v>
      </c>
      <c r="D1019" s="16" t="s">
        <v>5030</v>
      </c>
      <c r="E1019" s="16" t="s">
        <v>5031</v>
      </c>
      <c r="F1019" s="16" t="s">
        <v>5032</v>
      </c>
      <c r="G1019" s="14">
        <v>141009</v>
      </c>
      <c r="H1019" s="14">
        <v>140854</v>
      </c>
      <c r="I1019" s="14">
        <v>140854</v>
      </c>
      <c r="J1019" s="14"/>
    </row>
    <row r="1020" spans="1:10" x14ac:dyDescent="0.2">
      <c r="A1020" s="116" t="s">
        <v>2495</v>
      </c>
      <c r="B1020" s="126" t="s">
        <v>6480</v>
      </c>
      <c r="C1020" s="15" t="s">
        <v>5029</v>
      </c>
      <c r="D1020" s="15" t="s">
        <v>5030</v>
      </c>
      <c r="E1020" s="15" t="s">
        <v>6030</v>
      </c>
      <c r="F1020" s="15" t="s">
        <v>5032</v>
      </c>
      <c r="G1020" s="13">
        <v>139205</v>
      </c>
      <c r="H1020" s="13">
        <v>139205</v>
      </c>
      <c r="I1020" s="13">
        <v>140597</v>
      </c>
      <c r="J1020" s="13"/>
    </row>
    <row r="1021" spans="1:10" x14ac:dyDescent="0.2">
      <c r="A1021" s="15" t="s">
        <v>4877</v>
      </c>
      <c r="B1021" s="126" t="s">
        <v>5120</v>
      </c>
      <c r="C1021" s="15" t="s">
        <v>5029</v>
      </c>
      <c r="D1021" s="15" t="s">
        <v>5030</v>
      </c>
      <c r="E1021" s="15" t="s">
        <v>5031</v>
      </c>
      <c r="F1021" s="15" t="s">
        <v>5032</v>
      </c>
      <c r="G1021" s="13">
        <v>131692</v>
      </c>
      <c r="H1021" s="13">
        <v>132961</v>
      </c>
      <c r="I1021" s="13">
        <v>140573</v>
      </c>
      <c r="J1021" s="13"/>
    </row>
    <row r="1022" spans="1:10" x14ac:dyDescent="0.2">
      <c r="A1022" s="15" t="s">
        <v>1233</v>
      </c>
      <c r="B1022" s="126" t="s">
        <v>5121</v>
      </c>
      <c r="C1022" s="15" t="s">
        <v>5029</v>
      </c>
      <c r="D1022" s="15" t="s">
        <v>5030</v>
      </c>
      <c r="E1022" s="15" t="s">
        <v>5031</v>
      </c>
      <c r="F1022" s="15" t="s">
        <v>5032</v>
      </c>
      <c r="G1022" s="13">
        <v>142070</v>
      </c>
      <c r="H1022" s="13">
        <v>140524</v>
      </c>
      <c r="I1022" s="13">
        <v>140524</v>
      </c>
      <c r="J1022" s="13"/>
    </row>
    <row r="1023" spans="1:10" x14ac:dyDescent="0.2">
      <c r="A1023" s="15" t="s">
        <v>1287</v>
      </c>
      <c r="B1023" s="126" t="s">
        <v>6481</v>
      </c>
      <c r="C1023" s="15" t="s">
        <v>5029</v>
      </c>
      <c r="D1023" s="15" t="s">
        <v>5030</v>
      </c>
      <c r="E1023" s="15" t="s">
        <v>5031</v>
      </c>
      <c r="F1023" s="15" t="s">
        <v>5032</v>
      </c>
      <c r="G1023" s="13">
        <v>139989</v>
      </c>
      <c r="H1023" s="13">
        <v>140480</v>
      </c>
      <c r="I1023" s="13">
        <v>140480</v>
      </c>
      <c r="J1023" s="13"/>
    </row>
    <row r="1024" spans="1:10" x14ac:dyDescent="0.2">
      <c r="A1024" s="16" t="s">
        <v>1851</v>
      </c>
      <c r="B1024" s="127" t="s">
        <v>7034</v>
      </c>
      <c r="C1024" s="16" t="s">
        <v>5029</v>
      </c>
      <c r="D1024" s="16" t="s">
        <v>5030</v>
      </c>
      <c r="E1024" s="16" t="s">
        <v>5031</v>
      </c>
      <c r="F1024" s="16" t="s">
        <v>5032</v>
      </c>
      <c r="G1024" s="14">
        <v>138751</v>
      </c>
      <c r="H1024" s="14">
        <v>139219</v>
      </c>
      <c r="I1024" s="14">
        <v>140468</v>
      </c>
      <c r="J1024" s="14"/>
    </row>
    <row r="1025" spans="1:10" x14ac:dyDescent="0.2">
      <c r="A1025" s="116" t="s">
        <v>2431</v>
      </c>
      <c r="B1025" s="126" t="s">
        <v>7035</v>
      </c>
      <c r="C1025" s="15" t="s">
        <v>5029</v>
      </c>
      <c r="D1025" s="15" t="s">
        <v>5030</v>
      </c>
      <c r="E1025" s="15" t="s">
        <v>5031</v>
      </c>
      <c r="F1025" s="15" t="s">
        <v>5032</v>
      </c>
      <c r="G1025" s="13">
        <v>140712</v>
      </c>
      <c r="H1025" s="13">
        <v>140283</v>
      </c>
      <c r="I1025" s="13">
        <v>140426</v>
      </c>
      <c r="J1025" s="13"/>
    </row>
    <row r="1026" spans="1:10" x14ac:dyDescent="0.2">
      <c r="A1026" s="15" t="s">
        <v>1377</v>
      </c>
      <c r="B1026" s="126" t="s">
        <v>6482</v>
      </c>
      <c r="C1026" s="15" t="s">
        <v>5029</v>
      </c>
      <c r="D1026" s="15" t="s">
        <v>5030</v>
      </c>
      <c r="E1026" s="15" t="s">
        <v>6030</v>
      </c>
      <c r="F1026" s="15" t="s">
        <v>5032</v>
      </c>
      <c r="G1026" s="13">
        <v>152065</v>
      </c>
      <c r="H1026" s="13">
        <v>141913</v>
      </c>
      <c r="I1026" s="13">
        <v>140401</v>
      </c>
      <c r="J1026" s="13"/>
    </row>
    <row r="1027" spans="1:10" x14ac:dyDescent="0.2">
      <c r="A1027" s="15" t="s">
        <v>4861</v>
      </c>
      <c r="B1027" s="126" t="s">
        <v>5707</v>
      </c>
      <c r="C1027" s="15" t="s">
        <v>6090</v>
      </c>
      <c r="D1027" s="15" t="s">
        <v>6091</v>
      </c>
      <c r="E1027" s="15" t="s">
        <v>5031</v>
      </c>
      <c r="F1027" s="15" t="s">
        <v>6092</v>
      </c>
      <c r="G1027" s="13">
        <v>140502</v>
      </c>
      <c r="H1027" s="13">
        <v>140635</v>
      </c>
      <c r="I1027" s="13">
        <v>140237</v>
      </c>
      <c r="J1027" s="13"/>
    </row>
    <row r="1028" spans="1:10" x14ac:dyDescent="0.2">
      <c r="A1028" s="15" t="s">
        <v>2443</v>
      </c>
      <c r="B1028" s="126" t="s">
        <v>7036</v>
      </c>
      <c r="C1028" s="15" t="s">
        <v>5029</v>
      </c>
      <c r="D1028" s="15" t="s">
        <v>5030</v>
      </c>
      <c r="E1028" s="15" t="s">
        <v>6030</v>
      </c>
      <c r="F1028" s="15" t="s">
        <v>5960</v>
      </c>
      <c r="G1028" s="13">
        <v>135454</v>
      </c>
      <c r="H1028" s="13">
        <v>137407</v>
      </c>
      <c r="I1028" s="13">
        <v>140198</v>
      </c>
      <c r="J1028" s="13"/>
    </row>
    <row r="1029" spans="1:10" x14ac:dyDescent="0.2">
      <c r="A1029" s="16" t="s">
        <v>3769</v>
      </c>
      <c r="B1029" s="127" t="s">
        <v>7037</v>
      </c>
      <c r="C1029" s="16" t="s">
        <v>6044</v>
      </c>
      <c r="D1029" s="16" t="s">
        <v>6013</v>
      </c>
      <c r="E1029" s="16" t="s">
        <v>6030</v>
      </c>
      <c r="F1029" s="16" t="s">
        <v>5984</v>
      </c>
      <c r="G1029" s="14">
        <v>133724</v>
      </c>
      <c r="H1029" s="14">
        <v>138542</v>
      </c>
      <c r="I1029" s="14">
        <v>140115</v>
      </c>
      <c r="J1029" s="14"/>
    </row>
    <row r="1030" spans="1:10" x14ac:dyDescent="0.2">
      <c r="A1030" s="116" t="s">
        <v>1035</v>
      </c>
      <c r="B1030" s="126" t="s">
        <v>5708</v>
      </c>
      <c r="C1030" s="15" t="s">
        <v>6158</v>
      </c>
      <c r="D1030" s="15" t="s">
        <v>5030</v>
      </c>
      <c r="E1030" s="15" t="s">
        <v>5031</v>
      </c>
      <c r="F1030" s="15" t="s">
        <v>6159</v>
      </c>
      <c r="G1030" s="13">
        <v>141620</v>
      </c>
      <c r="H1030" s="13">
        <v>141808</v>
      </c>
      <c r="I1030" s="13">
        <v>140019</v>
      </c>
      <c r="J1030" s="13"/>
    </row>
    <row r="1031" spans="1:10" x14ac:dyDescent="0.2">
      <c r="A1031" s="15" t="s">
        <v>661</v>
      </c>
      <c r="B1031" s="126" t="s">
        <v>7038</v>
      </c>
      <c r="C1031" s="15" t="s">
        <v>5932</v>
      </c>
      <c r="D1031" s="15" t="s">
        <v>5940</v>
      </c>
      <c r="E1031" s="15" t="s">
        <v>6030</v>
      </c>
      <c r="F1031" s="15" t="s">
        <v>5935</v>
      </c>
      <c r="G1031" s="13">
        <v>142355</v>
      </c>
      <c r="H1031" s="13">
        <v>142044</v>
      </c>
      <c r="I1031" s="13">
        <v>139868</v>
      </c>
      <c r="J1031" s="13"/>
    </row>
    <row r="1032" spans="1:10" x14ac:dyDescent="0.2">
      <c r="A1032" s="15" t="s">
        <v>4864</v>
      </c>
      <c r="B1032" s="126" t="s">
        <v>7039</v>
      </c>
      <c r="C1032" s="15" t="s">
        <v>5029</v>
      </c>
      <c r="D1032" s="15" t="s">
        <v>5030</v>
      </c>
      <c r="E1032" s="15" t="s">
        <v>6030</v>
      </c>
      <c r="F1032" s="15" t="s">
        <v>5032</v>
      </c>
      <c r="G1032" s="13">
        <v>139671</v>
      </c>
      <c r="H1032" s="13">
        <v>140664</v>
      </c>
      <c r="I1032" s="13">
        <v>139671</v>
      </c>
      <c r="J1032" s="13"/>
    </row>
    <row r="1033" spans="1:10" x14ac:dyDescent="0.2">
      <c r="A1033" s="15" t="s">
        <v>562</v>
      </c>
      <c r="B1033" s="126" t="s">
        <v>7040</v>
      </c>
      <c r="C1033" s="15" t="s">
        <v>5029</v>
      </c>
      <c r="D1033" s="15" t="s">
        <v>5030</v>
      </c>
      <c r="E1033" s="15" t="s">
        <v>6030</v>
      </c>
      <c r="F1033" s="15" t="s">
        <v>5032</v>
      </c>
      <c r="G1033" s="13">
        <v>137850</v>
      </c>
      <c r="H1033" s="13">
        <v>137700</v>
      </c>
      <c r="I1033" s="13">
        <v>139650</v>
      </c>
      <c r="J1033" s="13"/>
    </row>
    <row r="1034" spans="1:10" x14ac:dyDescent="0.2">
      <c r="A1034" s="16" t="s">
        <v>3386</v>
      </c>
      <c r="B1034" s="127" t="s">
        <v>5709</v>
      </c>
      <c r="C1034" s="16" t="s">
        <v>6090</v>
      </c>
      <c r="D1034" s="16" t="s">
        <v>6091</v>
      </c>
      <c r="E1034" s="16" t="s">
        <v>6030</v>
      </c>
      <c r="F1034" s="16" t="s">
        <v>5032</v>
      </c>
      <c r="G1034" s="14">
        <v>145065</v>
      </c>
      <c r="H1034" s="14">
        <v>140462</v>
      </c>
      <c r="I1034" s="14">
        <v>139510</v>
      </c>
      <c r="J1034" s="14"/>
    </row>
    <row r="1035" spans="1:10" x14ac:dyDescent="0.2">
      <c r="A1035" s="116" t="s">
        <v>4962</v>
      </c>
      <c r="B1035" s="126" t="s">
        <v>5122</v>
      </c>
      <c r="C1035" s="15" t="s">
        <v>5029</v>
      </c>
      <c r="D1035" s="15" t="s">
        <v>5030</v>
      </c>
      <c r="E1035" s="15" t="s">
        <v>6030</v>
      </c>
      <c r="F1035" s="15" t="s">
        <v>5032</v>
      </c>
      <c r="G1035" s="13">
        <v>137380</v>
      </c>
      <c r="H1035" s="13">
        <v>139694</v>
      </c>
      <c r="I1035" s="13">
        <v>139033</v>
      </c>
      <c r="J1035" s="13"/>
    </row>
    <row r="1036" spans="1:10" x14ac:dyDescent="0.2">
      <c r="A1036" s="15" t="s">
        <v>3704</v>
      </c>
      <c r="B1036" s="126" t="s">
        <v>7041</v>
      </c>
      <c r="C1036" s="15" t="s">
        <v>5029</v>
      </c>
      <c r="D1036" s="15" t="s">
        <v>5030</v>
      </c>
      <c r="E1036" s="15" t="s">
        <v>6030</v>
      </c>
      <c r="F1036" s="15" t="s">
        <v>6092</v>
      </c>
      <c r="G1036" s="13">
        <v>146446</v>
      </c>
      <c r="H1036" s="13">
        <v>137155</v>
      </c>
      <c r="I1036" s="13">
        <v>138925</v>
      </c>
      <c r="J1036" s="13"/>
    </row>
    <row r="1037" spans="1:10" x14ac:dyDescent="0.2">
      <c r="A1037" s="15" t="s">
        <v>1488</v>
      </c>
      <c r="B1037" s="126" t="s">
        <v>5710</v>
      </c>
      <c r="C1037" s="15" t="s">
        <v>6090</v>
      </c>
      <c r="D1037" s="15" t="s">
        <v>5030</v>
      </c>
      <c r="E1037" s="15" t="s">
        <v>5031</v>
      </c>
      <c r="F1037" s="15" t="s">
        <v>6092</v>
      </c>
      <c r="G1037" s="13">
        <v>137240</v>
      </c>
      <c r="H1037" s="13">
        <v>137240</v>
      </c>
      <c r="I1037" s="13">
        <v>138282</v>
      </c>
      <c r="J1037" s="13"/>
    </row>
    <row r="1038" spans="1:10" x14ac:dyDescent="0.2">
      <c r="A1038" s="15" t="s">
        <v>1524</v>
      </c>
      <c r="B1038" s="126" t="s">
        <v>5312</v>
      </c>
      <c r="C1038" s="15" t="s">
        <v>5029</v>
      </c>
      <c r="D1038" s="15" t="s">
        <v>5030</v>
      </c>
      <c r="E1038" s="15" t="s">
        <v>6030</v>
      </c>
      <c r="F1038" s="15" t="s">
        <v>5032</v>
      </c>
      <c r="G1038" s="13">
        <v>148521</v>
      </c>
      <c r="H1038" s="13">
        <v>140439</v>
      </c>
      <c r="I1038" s="13">
        <v>138081</v>
      </c>
      <c r="J1038" s="13"/>
    </row>
    <row r="1039" spans="1:10" x14ac:dyDescent="0.2">
      <c r="A1039" s="16" t="s">
        <v>1094</v>
      </c>
      <c r="B1039" s="127" t="s">
        <v>5711</v>
      </c>
      <c r="C1039" s="16" t="s">
        <v>6160</v>
      </c>
      <c r="D1039" s="16" t="s">
        <v>6106</v>
      </c>
      <c r="E1039" s="16" t="s">
        <v>6030</v>
      </c>
      <c r="F1039" s="16" t="s">
        <v>6155</v>
      </c>
      <c r="G1039" s="14">
        <v>137658</v>
      </c>
      <c r="H1039" s="14">
        <v>137774</v>
      </c>
      <c r="I1039" s="14">
        <v>137774</v>
      </c>
      <c r="J1039" s="14"/>
    </row>
    <row r="1040" spans="1:10" x14ac:dyDescent="0.2">
      <c r="A1040" s="116" t="s">
        <v>4875</v>
      </c>
      <c r="B1040" s="126" t="s">
        <v>7042</v>
      </c>
      <c r="C1040" s="15" t="s">
        <v>5029</v>
      </c>
      <c r="D1040" s="15" t="s">
        <v>5030</v>
      </c>
      <c r="E1040" s="15" t="s">
        <v>6030</v>
      </c>
      <c r="F1040" s="15" t="s">
        <v>6024</v>
      </c>
      <c r="G1040" s="13">
        <v>137473</v>
      </c>
      <c r="H1040" s="13">
        <v>137661</v>
      </c>
      <c r="I1040" s="13">
        <v>137285</v>
      </c>
      <c r="J1040" s="13"/>
    </row>
    <row r="1041" spans="1:10" x14ac:dyDescent="0.2">
      <c r="A1041" s="15" t="s">
        <v>4846</v>
      </c>
      <c r="B1041" s="126" t="s">
        <v>5123</v>
      </c>
      <c r="C1041" s="15" t="s">
        <v>6099</v>
      </c>
      <c r="D1041" s="15" t="s">
        <v>6112</v>
      </c>
      <c r="E1041" s="15" t="s">
        <v>6030</v>
      </c>
      <c r="F1041" s="15" t="s">
        <v>5032</v>
      </c>
      <c r="G1041" s="13">
        <v>142364</v>
      </c>
      <c r="H1041" s="13">
        <v>139462</v>
      </c>
      <c r="I1041" s="13">
        <v>137238</v>
      </c>
      <c r="J1041" s="13"/>
    </row>
    <row r="1042" spans="1:10" x14ac:dyDescent="0.2">
      <c r="A1042" s="15" t="s">
        <v>4817</v>
      </c>
      <c r="B1042" s="126" t="s">
        <v>7043</v>
      </c>
      <c r="C1042" s="15" t="s">
        <v>5029</v>
      </c>
      <c r="D1042" s="15" t="s">
        <v>5030</v>
      </c>
      <c r="E1042" s="15" t="s">
        <v>5031</v>
      </c>
      <c r="F1042" s="15" t="s">
        <v>6024</v>
      </c>
      <c r="G1042" s="13">
        <v>138461</v>
      </c>
      <c r="H1042" s="13">
        <v>137818</v>
      </c>
      <c r="I1042" s="13">
        <v>137176</v>
      </c>
      <c r="J1042" s="13"/>
    </row>
    <row r="1043" spans="1:10" x14ac:dyDescent="0.2">
      <c r="A1043" s="15" t="s">
        <v>3712</v>
      </c>
      <c r="B1043" s="126" t="s">
        <v>7044</v>
      </c>
      <c r="C1043" s="15" t="s">
        <v>5029</v>
      </c>
      <c r="D1043" s="15" t="s">
        <v>6112</v>
      </c>
      <c r="E1043" s="15" t="s">
        <v>6030</v>
      </c>
      <c r="F1043" s="15" t="s">
        <v>5032</v>
      </c>
      <c r="G1043" s="13">
        <v>141900</v>
      </c>
      <c r="H1043" s="13">
        <v>140866</v>
      </c>
      <c r="I1043" s="13">
        <v>136879</v>
      </c>
      <c r="J1043" s="13"/>
    </row>
    <row r="1044" spans="1:10" x14ac:dyDescent="0.2">
      <c r="A1044" s="16" t="s">
        <v>1512</v>
      </c>
      <c r="B1044" s="127" t="s">
        <v>5313</v>
      </c>
      <c r="C1044" s="16" t="s">
        <v>6161</v>
      </c>
      <c r="D1044" s="16" t="s">
        <v>5030</v>
      </c>
      <c r="E1044" s="16" t="s">
        <v>6030</v>
      </c>
      <c r="F1044" s="16" t="s">
        <v>5032</v>
      </c>
      <c r="G1044" s="14">
        <v>143700</v>
      </c>
      <c r="H1044" s="14">
        <v>137833</v>
      </c>
      <c r="I1044" s="14">
        <v>136553</v>
      </c>
      <c r="J1044" s="14"/>
    </row>
    <row r="1045" spans="1:10" x14ac:dyDescent="0.2">
      <c r="A1045" s="116" t="s">
        <v>2329</v>
      </c>
      <c r="B1045" s="126" t="s">
        <v>7045</v>
      </c>
      <c r="C1045" s="15" t="s">
        <v>5029</v>
      </c>
      <c r="D1045" s="15" t="s">
        <v>6112</v>
      </c>
      <c r="E1045" s="15" t="s">
        <v>6030</v>
      </c>
      <c r="F1045" s="15" t="s">
        <v>6162</v>
      </c>
      <c r="G1045" s="13">
        <v>137275</v>
      </c>
      <c r="H1045" s="13">
        <v>137275</v>
      </c>
      <c r="I1045" s="13">
        <v>136420</v>
      </c>
      <c r="J1045" s="13"/>
    </row>
    <row r="1046" spans="1:10" x14ac:dyDescent="0.2">
      <c r="A1046" s="15" t="s">
        <v>4152</v>
      </c>
      <c r="B1046" s="126" t="s">
        <v>7046</v>
      </c>
      <c r="C1046" s="15" t="s">
        <v>5029</v>
      </c>
      <c r="D1046" s="15" t="s">
        <v>6112</v>
      </c>
      <c r="E1046" s="15" t="s">
        <v>6030</v>
      </c>
      <c r="F1046" s="15" t="s">
        <v>5032</v>
      </c>
      <c r="G1046" s="13">
        <v>134752</v>
      </c>
      <c r="H1046" s="13">
        <v>135649</v>
      </c>
      <c r="I1046" s="13">
        <v>136321</v>
      </c>
      <c r="J1046" s="13"/>
    </row>
    <row r="1047" spans="1:10" x14ac:dyDescent="0.2">
      <c r="A1047" s="15" t="s">
        <v>2456</v>
      </c>
      <c r="B1047" s="126" t="s">
        <v>5124</v>
      </c>
      <c r="C1047" s="15" t="s">
        <v>5029</v>
      </c>
      <c r="D1047" s="15" t="s">
        <v>5030</v>
      </c>
      <c r="E1047" s="15" t="s">
        <v>6030</v>
      </c>
      <c r="F1047" s="15" t="s">
        <v>5938</v>
      </c>
      <c r="G1047" s="13">
        <v>136290</v>
      </c>
      <c r="H1047" s="13">
        <v>137130</v>
      </c>
      <c r="I1047" s="13">
        <v>136080</v>
      </c>
      <c r="J1047" s="13"/>
    </row>
    <row r="1048" spans="1:10" x14ac:dyDescent="0.2">
      <c r="A1048" s="15" t="s">
        <v>1462</v>
      </c>
      <c r="B1048" s="126" t="s">
        <v>6483</v>
      </c>
      <c r="C1048" s="15" t="s">
        <v>5029</v>
      </c>
      <c r="D1048" s="15" t="s">
        <v>5030</v>
      </c>
      <c r="E1048" s="15" t="s">
        <v>6030</v>
      </c>
      <c r="F1048" s="15" t="s">
        <v>5032</v>
      </c>
      <c r="G1048" s="13">
        <v>135840</v>
      </c>
      <c r="H1048" s="13">
        <v>135360</v>
      </c>
      <c r="I1048" s="13">
        <v>135840</v>
      </c>
      <c r="J1048" s="13"/>
    </row>
    <row r="1049" spans="1:10" x14ac:dyDescent="0.2">
      <c r="A1049" s="16" t="s">
        <v>754</v>
      </c>
      <c r="B1049" s="127" t="s">
        <v>5712</v>
      </c>
      <c r="C1049" s="16" t="s">
        <v>6099</v>
      </c>
      <c r="D1049" s="16" t="s">
        <v>6112</v>
      </c>
      <c r="E1049" s="16" t="s">
        <v>6030</v>
      </c>
      <c r="F1049" s="16" t="s">
        <v>6024</v>
      </c>
      <c r="G1049" s="14">
        <v>134862</v>
      </c>
      <c r="H1049" s="14">
        <v>138408</v>
      </c>
      <c r="I1049" s="14">
        <v>135817</v>
      </c>
      <c r="J1049" s="14"/>
    </row>
    <row r="1050" spans="1:10" x14ac:dyDescent="0.2">
      <c r="A1050" s="116" t="s">
        <v>1807</v>
      </c>
      <c r="B1050" s="126" t="s">
        <v>7047</v>
      </c>
      <c r="C1050" s="15" t="s">
        <v>6163</v>
      </c>
      <c r="D1050" s="15" t="s">
        <v>5030</v>
      </c>
      <c r="E1050" s="15" t="s">
        <v>6030</v>
      </c>
      <c r="F1050" s="15" t="s">
        <v>6164</v>
      </c>
      <c r="G1050" s="13">
        <v>127311</v>
      </c>
      <c r="H1050" s="13">
        <v>129078</v>
      </c>
      <c r="I1050" s="13">
        <v>135813</v>
      </c>
      <c r="J1050" s="13"/>
    </row>
    <row r="1051" spans="1:10" x14ac:dyDescent="0.2">
      <c r="A1051" s="15" t="s">
        <v>1796</v>
      </c>
      <c r="B1051" s="126" t="s">
        <v>7048</v>
      </c>
      <c r="C1051" s="15" t="s">
        <v>5029</v>
      </c>
      <c r="D1051" s="15" t="s">
        <v>5940</v>
      </c>
      <c r="E1051" s="15" t="s">
        <v>6030</v>
      </c>
      <c r="F1051" s="15" t="s">
        <v>5938</v>
      </c>
      <c r="G1051" s="13">
        <v>133400</v>
      </c>
      <c r="H1051" s="13">
        <v>134550</v>
      </c>
      <c r="I1051" s="13">
        <v>135470</v>
      </c>
      <c r="J1051" s="13"/>
    </row>
    <row r="1052" spans="1:10" x14ac:dyDescent="0.2">
      <c r="A1052" s="15" t="s">
        <v>1327</v>
      </c>
      <c r="B1052" s="126" t="s">
        <v>7049</v>
      </c>
      <c r="C1052" s="15" t="s">
        <v>5029</v>
      </c>
      <c r="D1052" s="15" t="s">
        <v>5939</v>
      </c>
      <c r="E1052" s="15" t="s">
        <v>6030</v>
      </c>
      <c r="F1052" s="15" t="s">
        <v>5978</v>
      </c>
      <c r="G1052" s="13">
        <v>135753</v>
      </c>
      <c r="H1052" s="13">
        <v>134532</v>
      </c>
      <c r="I1052" s="13">
        <v>135420</v>
      </c>
      <c r="J1052" s="13"/>
    </row>
    <row r="1053" spans="1:10" x14ac:dyDescent="0.2">
      <c r="A1053" s="15" t="s">
        <v>2102</v>
      </c>
      <c r="B1053" s="126" t="s">
        <v>6484</v>
      </c>
      <c r="C1053" s="15" t="s">
        <v>5029</v>
      </c>
      <c r="D1053" s="15" t="s">
        <v>6036</v>
      </c>
      <c r="E1053" s="15" t="s">
        <v>6030</v>
      </c>
      <c r="F1053" s="15" t="s">
        <v>5032</v>
      </c>
      <c r="G1053" s="13">
        <v>88024</v>
      </c>
      <c r="H1053" s="13">
        <v>114331</v>
      </c>
      <c r="I1053" s="13">
        <v>135353</v>
      </c>
      <c r="J1053" s="13"/>
    </row>
    <row r="1054" spans="1:10" x14ac:dyDescent="0.2">
      <c r="A1054" s="16" t="s">
        <v>1127</v>
      </c>
      <c r="B1054" s="127" t="s">
        <v>5314</v>
      </c>
      <c r="C1054" s="16" t="s">
        <v>6037</v>
      </c>
      <c r="D1054" s="16" t="s">
        <v>5030</v>
      </c>
      <c r="E1054" s="16" t="s">
        <v>6030</v>
      </c>
      <c r="F1054" s="16" t="s">
        <v>5032</v>
      </c>
      <c r="G1054" s="14">
        <v>136257</v>
      </c>
      <c r="H1054" s="14">
        <v>136019</v>
      </c>
      <c r="I1054" s="14">
        <v>135306</v>
      </c>
      <c r="J1054" s="14"/>
    </row>
    <row r="1055" spans="1:10" x14ac:dyDescent="0.2">
      <c r="A1055" s="116" t="s">
        <v>3448</v>
      </c>
      <c r="B1055" s="126" t="s">
        <v>7050</v>
      </c>
      <c r="C1055" s="15" t="s">
        <v>6037</v>
      </c>
      <c r="D1055" s="15" t="s">
        <v>5967</v>
      </c>
      <c r="E1055" s="15" t="s">
        <v>6030</v>
      </c>
      <c r="F1055" s="15" t="s">
        <v>5032</v>
      </c>
      <c r="G1055" s="13">
        <v>135457</v>
      </c>
      <c r="H1055" s="13">
        <v>138147</v>
      </c>
      <c r="I1055" s="13">
        <v>134968</v>
      </c>
      <c r="J1055" s="13"/>
    </row>
    <row r="1056" spans="1:10" x14ac:dyDescent="0.2">
      <c r="A1056" s="15" t="s">
        <v>1341</v>
      </c>
      <c r="B1056" s="126" t="s">
        <v>5125</v>
      </c>
      <c r="C1056" s="15" t="s">
        <v>5957</v>
      </c>
      <c r="D1056" s="15" t="s">
        <v>5030</v>
      </c>
      <c r="E1056" s="15" t="s">
        <v>5031</v>
      </c>
      <c r="F1056" s="15" t="s">
        <v>5032</v>
      </c>
      <c r="G1056" s="13">
        <v>139788</v>
      </c>
      <c r="H1056" s="13">
        <v>133502</v>
      </c>
      <c r="I1056" s="13">
        <v>134916</v>
      </c>
      <c r="J1056" s="13"/>
    </row>
    <row r="1057" spans="1:10" x14ac:dyDescent="0.2">
      <c r="A1057" s="15" t="s">
        <v>1078</v>
      </c>
      <c r="B1057" s="126" t="s">
        <v>5713</v>
      </c>
      <c r="C1057" s="15" t="s">
        <v>5029</v>
      </c>
      <c r="D1057" s="15" t="s">
        <v>5939</v>
      </c>
      <c r="E1057" s="15" t="s">
        <v>5031</v>
      </c>
      <c r="F1057" s="15" t="s">
        <v>5937</v>
      </c>
      <c r="G1057" s="13">
        <v>138000</v>
      </c>
      <c r="H1057" s="13">
        <v>133429</v>
      </c>
      <c r="I1057" s="13">
        <v>134857</v>
      </c>
      <c r="J1057" s="13"/>
    </row>
    <row r="1058" spans="1:10" x14ac:dyDescent="0.2">
      <c r="A1058" s="15" t="s">
        <v>1708</v>
      </c>
      <c r="B1058" s="126" t="s">
        <v>7051</v>
      </c>
      <c r="C1058" s="15" t="s">
        <v>6165</v>
      </c>
      <c r="D1058" s="15" t="s">
        <v>5030</v>
      </c>
      <c r="E1058" s="15" t="s">
        <v>6030</v>
      </c>
      <c r="F1058" s="15" t="s">
        <v>6166</v>
      </c>
      <c r="G1058" s="13">
        <v>135594</v>
      </c>
      <c r="H1058" s="13">
        <v>133811</v>
      </c>
      <c r="I1058" s="13">
        <v>134814</v>
      </c>
      <c r="J1058" s="13"/>
    </row>
    <row r="1059" spans="1:10" x14ac:dyDescent="0.2">
      <c r="A1059" s="16" t="s">
        <v>3535</v>
      </c>
      <c r="B1059" s="127" t="s">
        <v>7052</v>
      </c>
      <c r="C1059" s="16" t="s">
        <v>6037</v>
      </c>
      <c r="D1059" s="16" t="s">
        <v>5030</v>
      </c>
      <c r="E1059" s="16" t="s">
        <v>5031</v>
      </c>
      <c r="F1059" s="16" t="s">
        <v>5032</v>
      </c>
      <c r="G1059" s="14">
        <v>139936</v>
      </c>
      <c r="H1059" s="14">
        <v>134184</v>
      </c>
      <c r="I1059" s="14">
        <v>134813</v>
      </c>
      <c r="J1059" s="14"/>
    </row>
    <row r="1060" spans="1:10" x14ac:dyDescent="0.2">
      <c r="A1060" s="116" t="s">
        <v>1957</v>
      </c>
      <c r="B1060" s="126" t="s">
        <v>5315</v>
      </c>
      <c r="C1060" s="15" t="s">
        <v>6167</v>
      </c>
      <c r="D1060" s="15" t="s">
        <v>5030</v>
      </c>
      <c r="E1060" s="15" t="s">
        <v>5031</v>
      </c>
      <c r="F1060" s="15" t="s">
        <v>5976</v>
      </c>
      <c r="G1060" s="13">
        <v>131400</v>
      </c>
      <c r="H1060" s="13">
        <v>133575</v>
      </c>
      <c r="I1060" s="13">
        <v>134625</v>
      </c>
      <c r="J1060" s="13"/>
    </row>
    <row r="1061" spans="1:10" x14ac:dyDescent="0.2">
      <c r="A1061" s="15" t="s">
        <v>4873</v>
      </c>
      <c r="B1061" s="126" t="s">
        <v>5714</v>
      </c>
      <c r="C1061" s="15" t="s">
        <v>5029</v>
      </c>
      <c r="D1061" s="15" t="s">
        <v>5030</v>
      </c>
      <c r="E1061" s="15" t="s">
        <v>6030</v>
      </c>
      <c r="F1061" s="15" t="s">
        <v>5935</v>
      </c>
      <c r="G1061" s="13">
        <v>132608</v>
      </c>
      <c r="H1061" s="13">
        <v>133668</v>
      </c>
      <c r="I1061" s="13">
        <v>134330</v>
      </c>
      <c r="J1061" s="13"/>
    </row>
    <row r="1062" spans="1:10" x14ac:dyDescent="0.2">
      <c r="A1062" s="15" t="s">
        <v>1974</v>
      </c>
      <c r="B1062" s="126" t="s">
        <v>5715</v>
      </c>
      <c r="C1062" s="15" t="s">
        <v>6168</v>
      </c>
      <c r="D1062" s="15" t="s">
        <v>5030</v>
      </c>
      <c r="E1062" s="15" t="s">
        <v>6030</v>
      </c>
      <c r="F1062" s="15" t="s">
        <v>5032</v>
      </c>
      <c r="G1062" s="13">
        <v>140258</v>
      </c>
      <c r="H1062" s="13">
        <v>136184</v>
      </c>
      <c r="I1062" s="13">
        <v>134147</v>
      </c>
      <c r="J1062" s="13"/>
    </row>
    <row r="1063" spans="1:10" x14ac:dyDescent="0.2">
      <c r="A1063" s="15" t="s">
        <v>933</v>
      </c>
      <c r="B1063" s="126" t="s">
        <v>6485</v>
      </c>
      <c r="C1063" s="15" t="s">
        <v>5029</v>
      </c>
      <c r="D1063" s="15" t="s">
        <v>5030</v>
      </c>
      <c r="E1063" s="15" t="s">
        <v>5031</v>
      </c>
      <c r="F1063" s="15" t="s">
        <v>5032</v>
      </c>
      <c r="G1063" s="13">
        <v>131869</v>
      </c>
      <c r="H1063" s="13">
        <v>131113</v>
      </c>
      <c r="I1063" s="13">
        <v>134044</v>
      </c>
      <c r="J1063" s="13"/>
    </row>
    <row r="1064" spans="1:10" x14ac:dyDescent="0.2">
      <c r="A1064" s="16" t="s">
        <v>1484</v>
      </c>
      <c r="B1064" s="127" t="s">
        <v>6486</v>
      </c>
      <c r="C1064" s="16" t="s">
        <v>5934</v>
      </c>
      <c r="D1064" s="16" t="s">
        <v>5030</v>
      </c>
      <c r="E1064" s="16" t="s">
        <v>6361</v>
      </c>
      <c r="F1064" s="16" t="s">
        <v>5937</v>
      </c>
      <c r="G1064" s="14">
        <v>134366</v>
      </c>
      <c r="H1064" s="14">
        <v>134035</v>
      </c>
      <c r="I1064" s="14">
        <v>133870</v>
      </c>
      <c r="J1064" s="14"/>
    </row>
    <row r="1065" spans="1:10" x14ac:dyDescent="0.2">
      <c r="A1065" s="116" t="s">
        <v>1064</v>
      </c>
      <c r="B1065" s="126" t="s">
        <v>7053</v>
      </c>
      <c r="C1065" s="15" t="s">
        <v>6076</v>
      </c>
      <c r="D1065" s="15" t="s">
        <v>5933</v>
      </c>
      <c r="E1065" s="15" t="s">
        <v>5031</v>
      </c>
      <c r="F1065" s="15" t="s">
        <v>5976</v>
      </c>
      <c r="G1065" s="13">
        <v>134494</v>
      </c>
      <c r="H1065" s="13">
        <v>135197</v>
      </c>
      <c r="I1065" s="13">
        <v>133791</v>
      </c>
      <c r="J1065" s="13"/>
    </row>
    <row r="1066" spans="1:10" x14ac:dyDescent="0.2">
      <c r="A1066" s="15" t="s">
        <v>1761</v>
      </c>
      <c r="B1066" s="126" t="s">
        <v>7054</v>
      </c>
      <c r="C1066" s="15" t="s">
        <v>5029</v>
      </c>
      <c r="D1066" s="15" t="s">
        <v>5030</v>
      </c>
      <c r="E1066" s="15" t="s">
        <v>6030</v>
      </c>
      <c r="F1066" s="15" t="s">
        <v>5978</v>
      </c>
      <c r="G1066" s="13">
        <v>135217</v>
      </c>
      <c r="H1066" s="13">
        <v>134229</v>
      </c>
      <c r="I1066" s="13">
        <v>133382</v>
      </c>
      <c r="J1066" s="13"/>
    </row>
    <row r="1067" spans="1:10" x14ac:dyDescent="0.2">
      <c r="A1067" s="15" t="s">
        <v>4867</v>
      </c>
      <c r="B1067" s="126" t="s">
        <v>5126</v>
      </c>
      <c r="C1067" s="15" t="s">
        <v>6076</v>
      </c>
      <c r="D1067" s="15" t="s">
        <v>5030</v>
      </c>
      <c r="E1067" s="15" t="s">
        <v>5031</v>
      </c>
      <c r="F1067" s="15" t="s">
        <v>5032</v>
      </c>
      <c r="G1067" s="13">
        <v>136688</v>
      </c>
      <c r="H1067" s="13">
        <v>134874</v>
      </c>
      <c r="I1067" s="13">
        <v>133288</v>
      </c>
      <c r="J1067" s="13"/>
    </row>
    <row r="1068" spans="1:10" x14ac:dyDescent="0.2">
      <c r="A1068" s="15" t="s">
        <v>1826</v>
      </c>
      <c r="B1068" s="126" t="s">
        <v>6487</v>
      </c>
      <c r="C1068" s="15" t="s">
        <v>5029</v>
      </c>
      <c r="D1068" s="15" t="s">
        <v>5030</v>
      </c>
      <c r="E1068" s="15" t="s">
        <v>6030</v>
      </c>
      <c r="F1068" s="15" t="s">
        <v>5032</v>
      </c>
      <c r="G1068" s="13">
        <v>130940</v>
      </c>
      <c r="H1068" s="13">
        <v>136685</v>
      </c>
      <c r="I1068" s="13">
        <v>133157</v>
      </c>
      <c r="J1068" s="13"/>
    </row>
    <row r="1069" spans="1:10" x14ac:dyDescent="0.2">
      <c r="A1069" s="16" t="s">
        <v>1410</v>
      </c>
      <c r="B1069" s="127" t="s">
        <v>5716</v>
      </c>
      <c r="C1069" s="16" t="s">
        <v>5029</v>
      </c>
      <c r="D1069" s="16" t="s">
        <v>5030</v>
      </c>
      <c r="E1069" s="16" t="s">
        <v>5031</v>
      </c>
      <c r="F1069" s="16" t="s">
        <v>5032</v>
      </c>
      <c r="G1069" s="14">
        <v>135830</v>
      </c>
      <c r="H1069" s="14">
        <v>136300</v>
      </c>
      <c r="I1069" s="14">
        <v>133010</v>
      </c>
      <c r="J1069" s="14"/>
    </row>
    <row r="1070" spans="1:10" x14ac:dyDescent="0.2">
      <c r="A1070" s="116" t="s">
        <v>4050</v>
      </c>
      <c r="B1070" s="126" t="s">
        <v>5316</v>
      </c>
      <c r="C1070" s="15" t="s">
        <v>6090</v>
      </c>
      <c r="D1070" s="15" t="s">
        <v>5030</v>
      </c>
      <c r="E1070" s="15" t="s">
        <v>5031</v>
      </c>
      <c r="F1070" s="15" t="s">
        <v>6092</v>
      </c>
      <c r="G1070" s="13">
        <v>129081</v>
      </c>
      <c r="H1070" s="13">
        <v>127979</v>
      </c>
      <c r="I1070" s="13">
        <v>132714</v>
      </c>
      <c r="J1070" s="13"/>
    </row>
    <row r="1071" spans="1:10" x14ac:dyDescent="0.2">
      <c r="A1071" s="15" t="s">
        <v>3074</v>
      </c>
      <c r="B1071" s="126" t="s">
        <v>5317</v>
      </c>
      <c r="C1071" s="15" t="s">
        <v>6028</v>
      </c>
      <c r="D1071" s="15" t="s">
        <v>6169</v>
      </c>
      <c r="E1071" s="15" t="s">
        <v>6030</v>
      </c>
      <c r="F1071" s="15" t="s">
        <v>5032</v>
      </c>
      <c r="G1071" s="13">
        <v>140040</v>
      </c>
      <c r="H1071" s="13">
        <v>134952</v>
      </c>
      <c r="I1071" s="13">
        <v>132529</v>
      </c>
      <c r="J1071" s="13"/>
    </row>
    <row r="1072" spans="1:10" x14ac:dyDescent="0.2">
      <c r="A1072" s="15" t="s">
        <v>1721</v>
      </c>
      <c r="B1072" s="126" t="s">
        <v>7055</v>
      </c>
      <c r="C1072" s="15" t="s">
        <v>5029</v>
      </c>
      <c r="D1072" s="15" t="s">
        <v>5030</v>
      </c>
      <c r="E1072" s="15" t="s">
        <v>6030</v>
      </c>
      <c r="F1072" s="15" t="s">
        <v>5032</v>
      </c>
      <c r="G1072" s="13">
        <v>126672</v>
      </c>
      <c r="H1072" s="13">
        <v>133686</v>
      </c>
      <c r="I1072" s="13">
        <v>132410</v>
      </c>
      <c r="J1072" s="13"/>
    </row>
    <row r="1073" spans="1:10" x14ac:dyDescent="0.2">
      <c r="A1073" s="15" t="s">
        <v>4879</v>
      </c>
      <c r="B1073" s="126" t="s">
        <v>7056</v>
      </c>
      <c r="C1073" s="15" t="s">
        <v>5029</v>
      </c>
      <c r="D1073" s="15" t="s">
        <v>5030</v>
      </c>
      <c r="E1073" s="15" t="s">
        <v>6030</v>
      </c>
      <c r="F1073" s="15" t="s">
        <v>5032</v>
      </c>
      <c r="G1073" s="13">
        <v>129434</v>
      </c>
      <c r="H1073" s="13">
        <v>127323</v>
      </c>
      <c r="I1073" s="13">
        <v>132322</v>
      </c>
      <c r="J1073" s="13"/>
    </row>
    <row r="1074" spans="1:10" x14ac:dyDescent="0.2">
      <c r="A1074" s="16" t="s">
        <v>1103</v>
      </c>
      <c r="B1074" s="127" t="s">
        <v>7057</v>
      </c>
      <c r="C1074" s="16" t="s">
        <v>5029</v>
      </c>
      <c r="D1074" s="16" t="s">
        <v>5030</v>
      </c>
      <c r="E1074" s="16" t="s">
        <v>5031</v>
      </c>
      <c r="F1074" s="16" t="s">
        <v>5032</v>
      </c>
      <c r="G1074" s="14">
        <v>132823</v>
      </c>
      <c r="H1074" s="14">
        <v>133796</v>
      </c>
      <c r="I1074" s="14">
        <v>132255</v>
      </c>
      <c r="J1074" s="14"/>
    </row>
    <row r="1075" spans="1:10" x14ac:dyDescent="0.2">
      <c r="A1075" s="116" t="s">
        <v>3235</v>
      </c>
      <c r="B1075" s="126" t="s">
        <v>5318</v>
      </c>
      <c r="C1075" s="15" t="s">
        <v>5029</v>
      </c>
      <c r="D1075" s="15" t="s">
        <v>5030</v>
      </c>
      <c r="E1075" s="15" t="s">
        <v>6030</v>
      </c>
      <c r="F1075" s="15" t="s">
        <v>6092</v>
      </c>
      <c r="G1075" s="13">
        <v>132090</v>
      </c>
      <c r="H1075" s="13">
        <v>132090</v>
      </c>
      <c r="I1075" s="13">
        <v>132090</v>
      </c>
      <c r="J1075" s="13"/>
    </row>
    <row r="1076" spans="1:10" x14ac:dyDescent="0.2">
      <c r="A1076" s="15" t="s">
        <v>1638</v>
      </c>
      <c r="B1076" s="126" t="s">
        <v>6488</v>
      </c>
      <c r="C1076" s="15" t="s">
        <v>5029</v>
      </c>
      <c r="D1076" s="15" t="s">
        <v>5030</v>
      </c>
      <c r="E1076" s="15" t="s">
        <v>6030</v>
      </c>
      <c r="F1076" s="15" t="s">
        <v>5032</v>
      </c>
      <c r="G1076" s="13">
        <v>132051</v>
      </c>
      <c r="H1076" s="13">
        <v>132051</v>
      </c>
      <c r="I1076" s="13">
        <v>132051</v>
      </c>
      <c r="J1076" s="13"/>
    </row>
    <row r="1077" spans="1:10" x14ac:dyDescent="0.2">
      <c r="A1077" s="15" t="s">
        <v>4964</v>
      </c>
      <c r="B1077" s="126" t="s">
        <v>5717</v>
      </c>
      <c r="C1077" s="15" t="s">
        <v>6170</v>
      </c>
      <c r="D1077" s="15" t="s">
        <v>6133</v>
      </c>
      <c r="E1077" s="15" t="s">
        <v>6030</v>
      </c>
      <c r="F1077" s="15" t="s">
        <v>6134</v>
      </c>
      <c r="G1077" s="13">
        <v>134825</v>
      </c>
      <c r="H1077" s="13">
        <v>132926</v>
      </c>
      <c r="I1077" s="13">
        <v>131920</v>
      </c>
      <c r="J1077" s="13"/>
    </row>
    <row r="1078" spans="1:10" x14ac:dyDescent="0.2">
      <c r="A1078" s="15" t="s">
        <v>4543</v>
      </c>
      <c r="B1078" s="126" t="s">
        <v>7058</v>
      </c>
      <c r="C1078" s="15" t="s">
        <v>5029</v>
      </c>
      <c r="D1078" s="15" t="s">
        <v>5030</v>
      </c>
      <c r="E1078" s="15" t="s">
        <v>6030</v>
      </c>
      <c r="F1078" s="15" t="s">
        <v>5032</v>
      </c>
      <c r="G1078" s="13">
        <v>140287</v>
      </c>
      <c r="H1078" s="13">
        <v>129461</v>
      </c>
      <c r="I1078" s="13">
        <v>131901</v>
      </c>
      <c r="J1078" s="13"/>
    </row>
    <row r="1079" spans="1:10" x14ac:dyDescent="0.2">
      <c r="A1079" s="16" t="s">
        <v>4394</v>
      </c>
      <c r="B1079" s="127" t="s">
        <v>5718</v>
      </c>
      <c r="C1079" s="16" t="s">
        <v>6090</v>
      </c>
      <c r="D1079" s="16" t="s">
        <v>5030</v>
      </c>
      <c r="E1079" s="16" t="s">
        <v>5031</v>
      </c>
      <c r="F1079" s="16" t="s">
        <v>5032</v>
      </c>
      <c r="G1079" s="14">
        <v>125342</v>
      </c>
      <c r="H1079" s="14">
        <v>126888</v>
      </c>
      <c r="I1079" s="14">
        <v>131871</v>
      </c>
      <c r="J1079" s="14"/>
    </row>
    <row r="1080" spans="1:10" x14ac:dyDescent="0.2">
      <c r="A1080" s="116" t="s">
        <v>3004</v>
      </c>
      <c r="B1080" s="126" t="s">
        <v>6489</v>
      </c>
      <c r="C1080" s="15" t="s">
        <v>5029</v>
      </c>
      <c r="D1080" s="15" t="s">
        <v>6032</v>
      </c>
      <c r="E1080" s="15" t="s">
        <v>5031</v>
      </c>
      <c r="F1080" s="15" t="s">
        <v>6171</v>
      </c>
      <c r="G1080" s="13">
        <v>135598</v>
      </c>
      <c r="H1080" s="13">
        <v>134066</v>
      </c>
      <c r="I1080" s="13">
        <v>131855</v>
      </c>
      <c r="J1080" s="13"/>
    </row>
    <row r="1081" spans="1:10" x14ac:dyDescent="0.2">
      <c r="A1081" s="15" t="s">
        <v>4137</v>
      </c>
      <c r="B1081" s="126" t="s">
        <v>6490</v>
      </c>
      <c r="C1081" s="15" t="s">
        <v>5029</v>
      </c>
      <c r="D1081" s="15" t="s">
        <v>5030</v>
      </c>
      <c r="E1081" s="15" t="s">
        <v>5031</v>
      </c>
      <c r="F1081" s="15" t="s">
        <v>5032</v>
      </c>
      <c r="G1081" s="13">
        <v>122819</v>
      </c>
      <c r="H1081" s="13">
        <v>132140</v>
      </c>
      <c r="I1081" s="13">
        <v>131811</v>
      </c>
      <c r="J1081" s="13"/>
    </row>
    <row r="1082" spans="1:10" x14ac:dyDescent="0.2">
      <c r="A1082" s="15" t="s">
        <v>4130</v>
      </c>
      <c r="B1082" s="126" t="s">
        <v>5319</v>
      </c>
      <c r="C1082" s="15" t="s">
        <v>5029</v>
      </c>
      <c r="D1082" s="15" t="s">
        <v>5030</v>
      </c>
      <c r="E1082" s="15" t="s">
        <v>5031</v>
      </c>
      <c r="F1082" s="15" t="s">
        <v>6092</v>
      </c>
      <c r="G1082" s="13">
        <v>134658</v>
      </c>
      <c r="H1082" s="13">
        <v>132777</v>
      </c>
      <c r="I1082" s="13">
        <v>131765</v>
      </c>
      <c r="J1082" s="13"/>
    </row>
    <row r="1083" spans="1:10" x14ac:dyDescent="0.2">
      <c r="A1083" s="15" t="s">
        <v>1813</v>
      </c>
      <c r="B1083" s="126" t="s">
        <v>5320</v>
      </c>
      <c r="C1083" s="15" t="s">
        <v>5029</v>
      </c>
      <c r="D1083" s="15" t="s">
        <v>5030</v>
      </c>
      <c r="E1083" s="15" t="s">
        <v>6030</v>
      </c>
      <c r="F1083" s="15" t="s">
        <v>6092</v>
      </c>
      <c r="G1083" s="13">
        <v>131300</v>
      </c>
      <c r="H1083" s="13">
        <v>131786</v>
      </c>
      <c r="I1083" s="13">
        <v>131624</v>
      </c>
      <c r="J1083" s="13"/>
    </row>
    <row r="1084" spans="1:10" x14ac:dyDescent="0.2">
      <c r="A1084" s="16" t="s">
        <v>1047</v>
      </c>
      <c r="B1084" s="127" t="s">
        <v>7059</v>
      </c>
      <c r="C1084" s="16" t="s">
        <v>5029</v>
      </c>
      <c r="D1084" s="16" t="s">
        <v>5030</v>
      </c>
      <c r="E1084" s="16" t="s">
        <v>6030</v>
      </c>
      <c r="F1084" s="16" t="s">
        <v>6092</v>
      </c>
      <c r="G1084" s="14">
        <v>130206</v>
      </c>
      <c r="H1084" s="14">
        <v>130045</v>
      </c>
      <c r="I1084" s="14">
        <v>131169</v>
      </c>
      <c r="J1084" s="14"/>
    </row>
    <row r="1085" spans="1:10" x14ac:dyDescent="0.2">
      <c r="A1085" s="116" t="s">
        <v>2570</v>
      </c>
      <c r="B1085" s="126" t="s">
        <v>7060</v>
      </c>
      <c r="C1085" s="15" t="s">
        <v>5972</v>
      </c>
      <c r="D1085" s="15" t="s">
        <v>5030</v>
      </c>
      <c r="E1085" s="15" t="s">
        <v>6030</v>
      </c>
      <c r="F1085" s="15" t="s">
        <v>5032</v>
      </c>
      <c r="G1085" s="13">
        <v>127252</v>
      </c>
      <c r="H1085" s="13">
        <v>129108</v>
      </c>
      <c r="I1085" s="13">
        <v>130848</v>
      </c>
      <c r="J1085" s="13"/>
    </row>
    <row r="1086" spans="1:10" x14ac:dyDescent="0.2">
      <c r="A1086" s="15" t="s">
        <v>774</v>
      </c>
      <c r="B1086" s="126" t="s">
        <v>6491</v>
      </c>
      <c r="C1086" s="15" t="s">
        <v>5029</v>
      </c>
      <c r="D1086" s="15" t="s">
        <v>5030</v>
      </c>
      <c r="E1086" s="15" t="s">
        <v>6030</v>
      </c>
      <c r="F1086" s="15" t="s">
        <v>6172</v>
      </c>
      <c r="G1086" s="13">
        <v>131369</v>
      </c>
      <c r="H1086" s="13">
        <v>132643</v>
      </c>
      <c r="I1086" s="13">
        <v>130278</v>
      </c>
      <c r="J1086" s="13"/>
    </row>
    <row r="1087" spans="1:10" x14ac:dyDescent="0.2">
      <c r="A1087" s="15" t="s">
        <v>1195</v>
      </c>
      <c r="B1087" s="126" t="s">
        <v>5321</v>
      </c>
      <c r="C1087" s="15" t="s">
        <v>5957</v>
      </c>
      <c r="D1087" s="15" t="s">
        <v>5030</v>
      </c>
      <c r="E1087" s="15" t="s">
        <v>6030</v>
      </c>
      <c r="F1087" s="15" t="s">
        <v>5032</v>
      </c>
      <c r="G1087" s="13">
        <v>132588</v>
      </c>
      <c r="H1087" s="13">
        <v>131517</v>
      </c>
      <c r="I1087" s="13">
        <v>130268</v>
      </c>
      <c r="J1087" s="13"/>
    </row>
    <row r="1088" spans="1:10" x14ac:dyDescent="0.2">
      <c r="A1088" s="15" t="s">
        <v>632</v>
      </c>
      <c r="B1088" s="126" t="s">
        <v>5322</v>
      </c>
      <c r="C1088" s="15" t="s">
        <v>5029</v>
      </c>
      <c r="D1088" s="15" t="s">
        <v>5030</v>
      </c>
      <c r="E1088" s="15" t="s">
        <v>6030</v>
      </c>
      <c r="F1088" s="15" t="s">
        <v>5032</v>
      </c>
      <c r="G1088" s="13">
        <v>118034</v>
      </c>
      <c r="H1088" s="13">
        <v>129933</v>
      </c>
      <c r="I1088" s="13">
        <v>130145</v>
      </c>
      <c r="J1088" s="13"/>
    </row>
    <row r="1089" spans="1:10" x14ac:dyDescent="0.2">
      <c r="A1089" s="16" t="s">
        <v>1944</v>
      </c>
      <c r="B1089" s="127" t="s">
        <v>7061</v>
      </c>
      <c r="C1089" s="16" t="s">
        <v>5029</v>
      </c>
      <c r="D1089" s="16" t="s">
        <v>5030</v>
      </c>
      <c r="E1089" s="16" t="s">
        <v>5031</v>
      </c>
      <c r="F1089" s="16" t="s">
        <v>5032</v>
      </c>
      <c r="G1089" s="14">
        <v>129099</v>
      </c>
      <c r="H1089" s="14">
        <v>130385</v>
      </c>
      <c r="I1089" s="14">
        <v>129635</v>
      </c>
      <c r="J1089" s="14"/>
    </row>
    <row r="1090" spans="1:10" x14ac:dyDescent="0.2">
      <c r="A1090" s="116" t="s">
        <v>3450</v>
      </c>
      <c r="B1090" s="126" t="s">
        <v>5323</v>
      </c>
      <c r="C1090" s="15" t="s">
        <v>6173</v>
      </c>
      <c r="D1090" s="15" t="s">
        <v>6174</v>
      </c>
      <c r="E1090" s="15" t="s">
        <v>5031</v>
      </c>
      <c r="F1090" s="15" t="s">
        <v>6175</v>
      </c>
      <c r="G1090" s="13">
        <v>130753</v>
      </c>
      <c r="H1090" s="13">
        <v>129938</v>
      </c>
      <c r="I1090" s="13">
        <v>129449</v>
      </c>
      <c r="J1090" s="13"/>
    </row>
    <row r="1091" spans="1:10" x14ac:dyDescent="0.2">
      <c r="A1091" s="15" t="s">
        <v>3683</v>
      </c>
      <c r="B1091" s="126" t="s">
        <v>7062</v>
      </c>
      <c r="C1091" s="15" t="s">
        <v>5957</v>
      </c>
      <c r="D1091" s="15" t="s">
        <v>5030</v>
      </c>
      <c r="E1091" s="15" t="s">
        <v>6030</v>
      </c>
      <c r="F1091" s="15" t="s">
        <v>5032</v>
      </c>
      <c r="G1091" s="13">
        <v>130108</v>
      </c>
      <c r="H1091" s="13">
        <v>129099</v>
      </c>
      <c r="I1091" s="13">
        <v>129351</v>
      </c>
      <c r="J1091" s="13"/>
    </row>
    <row r="1092" spans="1:10" x14ac:dyDescent="0.2">
      <c r="A1092" s="15" t="s">
        <v>2562</v>
      </c>
      <c r="B1092" s="126" t="s">
        <v>5719</v>
      </c>
      <c r="C1092" s="15" t="s">
        <v>5029</v>
      </c>
      <c r="D1092" s="15" t="s">
        <v>5030</v>
      </c>
      <c r="E1092" s="15" t="s">
        <v>5031</v>
      </c>
      <c r="F1092" s="15" t="s">
        <v>5032</v>
      </c>
      <c r="G1092" s="13">
        <v>137896</v>
      </c>
      <c r="H1092" s="13">
        <v>129966</v>
      </c>
      <c r="I1092" s="13">
        <v>129085</v>
      </c>
      <c r="J1092" s="13"/>
    </row>
    <row r="1093" spans="1:10" x14ac:dyDescent="0.2">
      <c r="A1093" s="15" t="s">
        <v>4288</v>
      </c>
      <c r="B1093" s="126" t="s">
        <v>5324</v>
      </c>
      <c r="C1093" s="15" t="s">
        <v>5029</v>
      </c>
      <c r="D1093" s="15" t="s">
        <v>5939</v>
      </c>
      <c r="E1093" s="15" t="s">
        <v>5031</v>
      </c>
      <c r="F1093" s="15" t="s">
        <v>5032</v>
      </c>
      <c r="G1093" s="13">
        <v>130977</v>
      </c>
      <c r="H1093" s="13">
        <v>130627</v>
      </c>
      <c r="I1093" s="13">
        <v>128962</v>
      </c>
      <c r="J1093" s="13"/>
    </row>
    <row r="1094" spans="1:10" x14ac:dyDescent="0.2">
      <c r="A1094" s="16" t="s">
        <v>453</v>
      </c>
      <c r="B1094" s="127" t="s">
        <v>6176</v>
      </c>
      <c r="C1094" s="16" t="s">
        <v>5029</v>
      </c>
      <c r="D1094" s="16" t="s">
        <v>5030</v>
      </c>
      <c r="E1094" s="16" t="s">
        <v>6030</v>
      </c>
      <c r="F1094" s="16" t="s">
        <v>5938</v>
      </c>
      <c r="G1094" s="14">
        <v>127513</v>
      </c>
      <c r="H1094" s="14">
        <v>128874</v>
      </c>
      <c r="I1094" s="14">
        <v>128704</v>
      </c>
      <c r="J1094" s="14"/>
    </row>
    <row r="1095" spans="1:10" x14ac:dyDescent="0.2">
      <c r="A1095" s="116" t="s">
        <v>1755</v>
      </c>
      <c r="B1095" s="126" t="s">
        <v>5127</v>
      </c>
      <c r="C1095" s="15" t="s">
        <v>5029</v>
      </c>
      <c r="D1095" s="15" t="s">
        <v>5030</v>
      </c>
      <c r="E1095" s="15" t="s">
        <v>6030</v>
      </c>
      <c r="F1095" s="15" t="s">
        <v>5978</v>
      </c>
      <c r="G1095" s="13">
        <v>128567</v>
      </c>
      <c r="H1095" s="13">
        <v>128499</v>
      </c>
      <c r="I1095" s="13">
        <v>128499</v>
      </c>
      <c r="J1095" s="13"/>
    </row>
    <row r="1096" spans="1:10" x14ac:dyDescent="0.2">
      <c r="A1096" s="15" t="s">
        <v>1625</v>
      </c>
      <c r="B1096" s="126" t="s">
        <v>7063</v>
      </c>
      <c r="C1096" s="15" t="s">
        <v>5974</v>
      </c>
      <c r="D1096" s="15" t="s">
        <v>5030</v>
      </c>
      <c r="E1096" s="15" t="s">
        <v>5031</v>
      </c>
      <c r="F1096" s="15" t="s">
        <v>5032</v>
      </c>
      <c r="G1096" s="13">
        <v>127802</v>
      </c>
      <c r="H1096" s="13">
        <v>127802</v>
      </c>
      <c r="I1096" s="13">
        <v>128346</v>
      </c>
      <c r="J1096" s="13"/>
    </row>
    <row r="1097" spans="1:10" x14ac:dyDescent="0.2">
      <c r="A1097" s="15" t="s">
        <v>655</v>
      </c>
      <c r="B1097" s="126" t="s">
        <v>7064</v>
      </c>
      <c r="C1097" s="15" t="s">
        <v>5029</v>
      </c>
      <c r="D1097" s="15" t="s">
        <v>5967</v>
      </c>
      <c r="E1097" s="15" t="s">
        <v>6361</v>
      </c>
      <c r="F1097" s="15" t="s">
        <v>5032</v>
      </c>
      <c r="G1097" s="13">
        <v>128260</v>
      </c>
      <c r="H1097" s="13">
        <v>128260</v>
      </c>
      <c r="I1097" s="13">
        <v>128260</v>
      </c>
      <c r="J1097" s="13"/>
    </row>
    <row r="1098" spans="1:10" x14ac:dyDescent="0.2">
      <c r="A1098" s="15" t="s">
        <v>1504</v>
      </c>
      <c r="B1098" s="126" t="s">
        <v>7065</v>
      </c>
      <c r="C1098" s="15" t="s">
        <v>6173</v>
      </c>
      <c r="D1098" s="15" t="s">
        <v>5030</v>
      </c>
      <c r="E1098" s="15" t="s">
        <v>5031</v>
      </c>
      <c r="F1098" s="15" t="s">
        <v>5032</v>
      </c>
      <c r="G1098" s="13">
        <v>122083</v>
      </c>
      <c r="H1098" s="13">
        <v>124166</v>
      </c>
      <c r="I1098" s="13">
        <v>128216</v>
      </c>
      <c r="J1098" s="13"/>
    </row>
    <row r="1099" spans="1:10" x14ac:dyDescent="0.2">
      <c r="A1099" s="16" t="s">
        <v>4833</v>
      </c>
      <c r="B1099" s="127" t="s">
        <v>7066</v>
      </c>
      <c r="C1099" s="16" t="s">
        <v>5957</v>
      </c>
      <c r="D1099" s="16" t="s">
        <v>5030</v>
      </c>
      <c r="E1099" s="16" t="s">
        <v>6030</v>
      </c>
      <c r="F1099" s="16" t="s">
        <v>5032</v>
      </c>
      <c r="G1099" s="14">
        <v>141899</v>
      </c>
      <c r="H1099" s="14">
        <v>137786</v>
      </c>
      <c r="I1099" s="14">
        <v>128189</v>
      </c>
      <c r="J1099" s="14"/>
    </row>
    <row r="1100" spans="1:10" x14ac:dyDescent="0.2">
      <c r="A1100" s="116" t="s">
        <v>2172</v>
      </c>
      <c r="B1100" s="126" t="s">
        <v>5720</v>
      </c>
      <c r="C1100" s="15" t="s">
        <v>6058</v>
      </c>
      <c r="D1100" s="15" t="s">
        <v>6106</v>
      </c>
      <c r="E1100" s="15" t="s">
        <v>6030</v>
      </c>
      <c r="F1100" s="15" t="s">
        <v>6155</v>
      </c>
      <c r="G1100" s="13">
        <v>123987</v>
      </c>
      <c r="H1100" s="13">
        <v>125734</v>
      </c>
      <c r="I1100" s="13">
        <v>127918</v>
      </c>
      <c r="J1100" s="13"/>
    </row>
    <row r="1101" spans="1:10" x14ac:dyDescent="0.2">
      <c r="A1101" s="15" t="s">
        <v>3597</v>
      </c>
      <c r="B1101" s="126" t="s">
        <v>7067</v>
      </c>
      <c r="C1101" s="15" t="s">
        <v>5029</v>
      </c>
      <c r="D1101" s="15" t="s">
        <v>5030</v>
      </c>
      <c r="E1101" s="15" t="s">
        <v>5031</v>
      </c>
      <c r="F1101" s="15" t="s">
        <v>5032</v>
      </c>
      <c r="G1101" s="13">
        <v>141501</v>
      </c>
      <c r="H1101" s="13">
        <v>132372</v>
      </c>
      <c r="I1101" s="13">
        <v>127808</v>
      </c>
      <c r="J1101" s="13"/>
    </row>
    <row r="1102" spans="1:10" x14ac:dyDescent="0.2">
      <c r="A1102" s="15" t="s">
        <v>1767</v>
      </c>
      <c r="B1102" s="126" t="s">
        <v>7068</v>
      </c>
      <c r="C1102" s="15" t="s">
        <v>5957</v>
      </c>
      <c r="D1102" s="15" t="s">
        <v>5030</v>
      </c>
      <c r="E1102" s="15" t="s">
        <v>6030</v>
      </c>
      <c r="F1102" s="15" t="s">
        <v>5032</v>
      </c>
      <c r="G1102" s="13">
        <v>128136</v>
      </c>
      <c r="H1102" s="13">
        <v>127794</v>
      </c>
      <c r="I1102" s="13">
        <v>127794</v>
      </c>
      <c r="J1102" s="13"/>
    </row>
    <row r="1103" spans="1:10" x14ac:dyDescent="0.2">
      <c r="A1103" s="15" t="s">
        <v>2518</v>
      </c>
      <c r="B1103" s="126" t="s">
        <v>7069</v>
      </c>
      <c r="C1103" s="15" t="s">
        <v>6019</v>
      </c>
      <c r="D1103" s="15" t="s">
        <v>5952</v>
      </c>
      <c r="E1103" s="15" t="s">
        <v>5031</v>
      </c>
      <c r="F1103" s="15" t="s">
        <v>6093</v>
      </c>
      <c r="G1103" s="13">
        <v>127619</v>
      </c>
      <c r="H1103" s="13">
        <v>127264</v>
      </c>
      <c r="I1103" s="13">
        <v>127619</v>
      </c>
      <c r="J1103" s="13"/>
    </row>
    <row r="1104" spans="1:10" x14ac:dyDescent="0.2">
      <c r="A1104" s="16" t="s">
        <v>2082</v>
      </c>
      <c r="B1104" s="127" t="s">
        <v>6492</v>
      </c>
      <c r="C1104" s="16" t="s">
        <v>6090</v>
      </c>
      <c r="D1104" s="16" t="s">
        <v>5030</v>
      </c>
      <c r="E1104" s="16" t="s">
        <v>6030</v>
      </c>
      <c r="F1104" s="16" t="s">
        <v>5032</v>
      </c>
      <c r="G1104" s="14">
        <v>127870</v>
      </c>
      <c r="H1104" s="14">
        <v>125880</v>
      </c>
      <c r="I1104" s="14">
        <v>127538</v>
      </c>
      <c r="J1104" s="14"/>
    </row>
    <row r="1105" spans="1:10" x14ac:dyDescent="0.2">
      <c r="A1105" s="116" t="s">
        <v>1565</v>
      </c>
      <c r="B1105" s="126" t="s">
        <v>7070</v>
      </c>
      <c r="C1105" s="15" t="s">
        <v>5029</v>
      </c>
      <c r="D1105" s="15" t="s">
        <v>5030</v>
      </c>
      <c r="E1105" s="15" t="s">
        <v>6030</v>
      </c>
      <c r="F1105" s="15" t="s">
        <v>5032</v>
      </c>
      <c r="G1105" s="13">
        <v>129904</v>
      </c>
      <c r="H1105" s="13">
        <v>127660</v>
      </c>
      <c r="I1105" s="13">
        <v>127315</v>
      </c>
      <c r="J1105" s="13"/>
    </row>
    <row r="1106" spans="1:10" x14ac:dyDescent="0.2">
      <c r="A1106" s="15" t="s">
        <v>2054</v>
      </c>
      <c r="B1106" s="126" t="s">
        <v>7071</v>
      </c>
      <c r="C1106" s="15" t="s">
        <v>6136</v>
      </c>
      <c r="D1106" s="15" t="s">
        <v>5945</v>
      </c>
      <c r="E1106" s="15" t="s">
        <v>6030</v>
      </c>
      <c r="F1106" s="15" t="s">
        <v>6096</v>
      </c>
      <c r="G1106" s="13">
        <v>124467</v>
      </c>
      <c r="H1106" s="13">
        <v>128681</v>
      </c>
      <c r="I1106" s="13">
        <v>127222</v>
      </c>
      <c r="J1106" s="13"/>
    </row>
    <row r="1107" spans="1:10" x14ac:dyDescent="0.2">
      <c r="A1107" s="15" t="s">
        <v>1092</v>
      </c>
      <c r="B1107" s="126" t="s">
        <v>7072</v>
      </c>
      <c r="C1107" s="15" t="s">
        <v>5029</v>
      </c>
      <c r="D1107" s="15" t="s">
        <v>5030</v>
      </c>
      <c r="E1107" s="15" t="s">
        <v>6030</v>
      </c>
      <c r="F1107" s="15" t="s">
        <v>5032</v>
      </c>
      <c r="G1107" s="13">
        <v>132632</v>
      </c>
      <c r="H1107" s="13">
        <v>126049</v>
      </c>
      <c r="I1107" s="13">
        <v>127211</v>
      </c>
      <c r="J1107" s="13"/>
    </row>
    <row r="1108" spans="1:10" x14ac:dyDescent="0.2">
      <c r="A1108" s="15" t="s">
        <v>4052</v>
      </c>
      <c r="B1108" s="126" t="s">
        <v>5325</v>
      </c>
      <c r="C1108" s="15" t="s">
        <v>6132</v>
      </c>
      <c r="D1108" s="15" t="s">
        <v>5030</v>
      </c>
      <c r="E1108" s="15" t="s">
        <v>6030</v>
      </c>
      <c r="F1108" s="15" t="s">
        <v>6134</v>
      </c>
      <c r="G1108" s="13">
        <v>128945</v>
      </c>
      <c r="H1108" s="13">
        <v>128945</v>
      </c>
      <c r="I1108" s="13">
        <v>126728</v>
      </c>
      <c r="J1108" s="13"/>
    </row>
    <row r="1109" spans="1:10" x14ac:dyDescent="0.2">
      <c r="A1109" s="16" t="s">
        <v>3303</v>
      </c>
      <c r="B1109" s="127" t="s">
        <v>5721</v>
      </c>
      <c r="C1109" s="16" t="s">
        <v>6132</v>
      </c>
      <c r="D1109" s="16" t="s">
        <v>6133</v>
      </c>
      <c r="E1109" s="16" t="s">
        <v>6030</v>
      </c>
      <c r="F1109" s="16" t="s">
        <v>6134</v>
      </c>
      <c r="G1109" s="14">
        <v>128211</v>
      </c>
      <c r="H1109" s="14">
        <v>125602</v>
      </c>
      <c r="I1109" s="14">
        <v>126720</v>
      </c>
      <c r="J1109" s="14"/>
    </row>
    <row r="1110" spans="1:10" x14ac:dyDescent="0.2">
      <c r="A1110" s="116" t="s">
        <v>3520</v>
      </c>
      <c r="B1110" s="126" t="s">
        <v>6493</v>
      </c>
      <c r="C1110" s="15" t="s">
        <v>6090</v>
      </c>
      <c r="D1110" s="15" t="s">
        <v>6177</v>
      </c>
      <c r="E1110" s="15" t="s">
        <v>6030</v>
      </c>
      <c r="F1110" s="15" t="s">
        <v>6092</v>
      </c>
      <c r="G1110" s="13">
        <v>93523</v>
      </c>
      <c r="H1110" s="13">
        <v>99004</v>
      </c>
      <c r="I1110" s="13">
        <v>126584</v>
      </c>
      <c r="J1110" s="13"/>
    </row>
    <row r="1111" spans="1:10" x14ac:dyDescent="0.2">
      <c r="A1111" s="15" t="s">
        <v>906</v>
      </c>
      <c r="B1111" s="126" t="s">
        <v>5326</v>
      </c>
      <c r="C1111" s="15" t="s">
        <v>5029</v>
      </c>
      <c r="D1111" s="15" t="s">
        <v>5030</v>
      </c>
      <c r="E1111" s="15" t="s">
        <v>5031</v>
      </c>
      <c r="F1111" s="15" t="s">
        <v>5032</v>
      </c>
      <c r="G1111" s="13">
        <v>130296</v>
      </c>
      <c r="H1111" s="13">
        <v>126817</v>
      </c>
      <c r="I1111" s="13">
        <v>126515</v>
      </c>
      <c r="J1111" s="13"/>
    </row>
    <row r="1112" spans="1:10" x14ac:dyDescent="0.2">
      <c r="A1112" s="15" t="s">
        <v>2118</v>
      </c>
      <c r="B1112" s="126" t="s">
        <v>5327</v>
      </c>
      <c r="C1112" s="15" t="s">
        <v>5029</v>
      </c>
      <c r="D1112" s="15" t="s">
        <v>5030</v>
      </c>
      <c r="E1112" s="15" t="s">
        <v>6030</v>
      </c>
      <c r="F1112" s="15" t="s">
        <v>5032</v>
      </c>
      <c r="G1112" s="13">
        <v>137245</v>
      </c>
      <c r="H1112" s="13">
        <v>128308</v>
      </c>
      <c r="I1112" s="13">
        <v>126393</v>
      </c>
      <c r="J1112" s="13"/>
    </row>
    <row r="1113" spans="1:10" x14ac:dyDescent="0.2">
      <c r="A1113" s="15" t="s">
        <v>1460</v>
      </c>
      <c r="B1113" s="126" t="s">
        <v>5722</v>
      </c>
      <c r="C1113" s="15" t="s">
        <v>5029</v>
      </c>
      <c r="D1113" s="15" t="s">
        <v>5030</v>
      </c>
      <c r="E1113" s="15" t="s">
        <v>6030</v>
      </c>
      <c r="F1113" s="15" t="s">
        <v>5032</v>
      </c>
      <c r="G1113" s="13">
        <v>124104</v>
      </c>
      <c r="H1113" s="13">
        <v>124104</v>
      </c>
      <c r="I1113" s="13">
        <v>126237</v>
      </c>
      <c r="J1113" s="13"/>
    </row>
    <row r="1114" spans="1:10" x14ac:dyDescent="0.2">
      <c r="A1114" s="16" t="s">
        <v>780</v>
      </c>
      <c r="B1114" s="127" t="s">
        <v>7073</v>
      </c>
      <c r="C1114" s="16" t="s">
        <v>5029</v>
      </c>
      <c r="D1114" s="16" t="s">
        <v>5030</v>
      </c>
      <c r="E1114" s="16" t="s">
        <v>6030</v>
      </c>
      <c r="F1114" s="16" t="s">
        <v>5032</v>
      </c>
      <c r="G1114" s="14">
        <v>126988</v>
      </c>
      <c r="H1114" s="14">
        <v>126509</v>
      </c>
      <c r="I1114" s="14">
        <v>126190</v>
      </c>
      <c r="J1114" s="14"/>
    </row>
    <row r="1115" spans="1:10" x14ac:dyDescent="0.2">
      <c r="A1115" s="116" t="s">
        <v>4855</v>
      </c>
      <c r="B1115" s="126" t="s">
        <v>7074</v>
      </c>
      <c r="C1115" s="15" t="s">
        <v>5029</v>
      </c>
      <c r="D1115" s="15" t="s">
        <v>5030</v>
      </c>
      <c r="E1115" s="15" t="s">
        <v>6030</v>
      </c>
      <c r="F1115" s="15" t="s">
        <v>5032</v>
      </c>
      <c r="G1115" s="13">
        <v>137572</v>
      </c>
      <c r="H1115" s="13">
        <v>126841</v>
      </c>
      <c r="I1115" s="13">
        <v>126016</v>
      </c>
      <c r="J1115" s="13"/>
    </row>
    <row r="1116" spans="1:10" x14ac:dyDescent="0.2">
      <c r="A1116" s="15" t="s">
        <v>1751</v>
      </c>
      <c r="B1116" s="126" t="s">
        <v>5723</v>
      </c>
      <c r="C1116" s="15" t="s">
        <v>5029</v>
      </c>
      <c r="D1116" s="15" t="s">
        <v>5030</v>
      </c>
      <c r="E1116" s="15" t="s">
        <v>6030</v>
      </c>
      <c r="F1116" s="15" t="s">
        <v>5032</v>
      </c>
      <c r="G1116" s="13">
        <v>126005</v>
      </c>
      <c r="H1116" s="13">
        <v>125647</v>
      </c>
      <c r="I1116" s="13">
        <v>125885</v>
      </c>
      <c r="J1116" s="13"/>
    </row>
    <row r="1117" spans="1:10" x14ac:dyDescent="0.2">
      <c r="A1117" s="15" t="s">
        <v>2060</v>
      </c>
      <c r="B1117" s="126" t="s">
        <v>7075</v>
      </c>
      <c r="C1117" s="15" t="s">
        <v>5029</v>
      </c>
      <c r="D1117" s="15" t="s">
        <v>5030</v>
      </c>
      <c r="E1117" s="15" t="s">
        <v>5031</v>
      </c>
      <c r="F1117" s="15" t="s">
        <v>5032</v>
      </c>
      <c r="G1117" s="13">
        <v>128123</v>
      </c>
      <c r="H1117" s="13">
        <v>126055</v>
      </c>
      <c r="I1117" s="13">
        <v>125641</v>
      </c>
      <c r="J1117" s="13"/>
    </row>
    <row r="1118" spans="1:10" x14ac:dyDescent="0.2">
      <c r="A1118" s="15" t="s">
        <v>4112</v>
      </c>
      <c r="B1118" s="126" t="s">
        <v>7076</v>
      </c>
      <c r="C1118" s="15" t="s">
        <v>5029</v>
      </c>
      <c r="D1118" s="15" t="s">
        <v>5030</v>
      </c>
      <c r="E1118" s="15" t="s">
        <v>6030</v>
      </c>
      <c r="F1118" s="15" t="s">
        <v>5032</v>
      </c>
      <c r="G1118" s="13">
        <v>126524</v>
      </c>
      <c r="H1118" s="13">
        <v>126524</v>
      </c>
      <c r="I1118" s="13">
        <v>125101</v>
      </c>
      <c r="J1118" s="13"/>
    </row>
    <row r="1119" spans="1:10" x14ac:dyDescent="0.2">
      <c r="A1119" s="16" t="s">
        <v>588</v>
      </c>
      <c r="B1119" s="127" t="s">
        <v>7077</v>
      </c>
      <c r="C1119" s="16" t="s">
        <v>5029</v>
      </c>
      <c r="D1119" s="16" t="s">
        <v>5030</v>
      </c>
      <c r="E1119" s="16" t="s">
        <v>6030</v>
      </c>
      <c r="F1119" s="16" t="s">
        <v>5032</v>
      </c>
      <c r="G1119" s="14">
        <v>128832</v>
      </c>
      <c r="H1119" s="14">
        <v>126598</v>
      </c>
      <c r="I1119" s="14">
        <v>124923</v>
      </c>
      <c r="J1119" s="14"/>
    </row>
    <row r="1120" spans="1:10" x14ac:dyDescent="0.2">
      <c r="A1120" s="116" t="s">
        <v>1293</v>
      </c>
      <c r="B1120" s="126" t="s">
        <v>5724</v>
      </c>
      <c r="C1120" s="15" t="s">
        <v>5029</v>
      </c>
      <c r="D1120" s="15" t="s">
        <v>5952</v>
      </c>
      <c r="E1120" s="15" t="s">
        <v>6030</v>
      </c>
      <c r="F1120" s="15" t="s">
        <v>5032</v>
      </c>
      <c r="G1120" s="13">
        <v>127258</v>
      </c>
      <c r="H1120" s="13">
        <v>123730</v>
      </c>
      <c r="I1120" s="13">
        <v>124906</v>
      </c>
      <c r="J1120" s="13"/>
    </row>
    <row r="1121" spans="1:10" x14ac:dyDescent="0.2">
      <c r="A1121" s="15" t="s">
        <v>1883</v>
      </c>
      <c r="B1121" s="126" t="s">
        <v>7078</v>
      </c>
      <c r="C1121" s="15" t="s">
        <v>5954</v>
      </c>
      <c r="D1121" s="15" t="s">
        <v>5946</v>
      </c>
      <c r="E1121" s="15" t="s">
        <v>6030</v>
      </c>
      <c r="F1121" s="15" t="s">
        <v>5956</v>
      </c>
      <c r="G1121" s="13">
        <v>125489</v>
      </c>
      <c r="H1121" s="13">
        <v>124886</v>
      </c>
      <c r="I1121" s="13">
        <v>124886</v>
      </c>
      <c r="J1121" s="13"/>
    </row>
    <row r="1122" spans="1:10" x14ac:dyDescent="0.2">
      <c r="A1122" s="15" t="s">
        <v>560</v>
      </c>
      <c r="B1122" s="126" t="s">
        <v>5328</v>
      </c>
      <c r="C1122" s="15" t="s">
        <v>5029</v>
      </c>
      <c r="D1122" s="15" t="s">
        <v>5030</v>
      </c>
      <c r="E1122" s="15" t="s">
        <v>5031</v>
      </c>
      <c r="F1122" s="15" t="s">
        <v>5032</v>
      </c>
      <c r="G1122" s="13">
        <v>126913</v>
      </c>
      <c r="H1122" s="13">
        <v>126352</v>
      </c>
      <c r="I1122" s="13">
        <v>124667</v>
      </c>
      <c r="J1122" s="13"/>
    </row>
    <row r="1123" spans="1:10" x14ac:dyDescent="0.2">
      <c r="A1123" s="15" t="s">
        <v>1221</v>
      </c>
      <c r="B1123" s="126" t="s">
        <v>7079</v>
      </c>
      <c r="C1123" s="15" t="s">
        <v>5954</v>
      </c>
      <c r="D1123" s="15" t="s">
        <v>5030</v>
      </c>
      <c r="E1123" s="15" t="s">
        <v>6030</v>
      </c>
      <c r="F1123" s="15" t="s">
        <v>5032</v>
      </c>
      <c r="G1123" s="13">
        <v>124751</v>
      </c>
      <c r="H1123" s="13">
        <v>124459</v>
      </c>
      <c r="I1123" s="13">
        <v>124605</v>
      </c>
      <c r="J1123" s="13"/>
    </row>
    <row r="1124" spans="1:10" x14ac:dyDescent="0.2">
      <c r="A1124" s="16" t="s">
        <v>2068</v>
      </c>
      <c r="B1124" s="127" t="s">
        <v>5329</v>
      </c>
      <c r="C1124" s="16" t="s">
        <v>5954</v>
      </c>
      <c r="D1124" s="16" t="s">
        <v>5030</v>
      </c>
      <c r="E1124" s="16" t="s">
        <v>6030</v>
      </c>
      <c r="F1124" s="16" t="s">
        <v>5032</v>
      </c>
      <c r="G1124" s="14">
        <v>125950</v>
      </c>
      <c r="H1124" s="14">
        <v>126203</v>
      </c>
      <c r="I1124" s="14">
        <v>124306</v>
      </c>
      <c r="J1124" s="14"/>
    </row>
    <row r="1125" spans="1:10" x14ac:dyDescent="0.2">
      <c r="A1125" s="116" t="s">
        <v>1792</v>
      </c>
      <c r="B1125" s="126" t="s">
        <v>7080</v>
      </c>
      <c r="C1125" s="15" t="s">
        <v>5029</v>
      </c>
      <c r="D1125" s="15" t="s">
        <v>5030</v>
      </c>
      <c r="E1125" s="15" t="s">
        <v>6030</v>
      </c>
      <c r="F1125" s="15" t="s">
        <v>5032</v>
      </c>
      <c r="G1125" s="13">
        <v>123611</v>
      </c>
      <c r="H1125" s="13">
        <v>123895</v>
      </c>
      <c r="I1125" s="13">
        <v>124178</v>
      </c>
      <c r="J1125" s="13"/>
    </row>
    <row r="1126" spans="1:10" x14ac:dyDescent="0.2">
      <c r="A1126" s="15" t="s">
        <v>910</v>
      </c>
      <c r="B1126" s="126" t="s">
        <v>7081</v>
      </c>
      <c r="C1126" s="15" t="s">
        <v>5029</v>
      </c>
      <c r="D1126" s="15" t="s">
        <v>5946</v>
      </c>
      <c r="E1126" s="15" t="s">
        <v>5031</v>
      </c>
      <c r="F1126" s="15" t="s">
        <v>5032</v>
      </c>
      <c r="G1126" s="13">
        <v>125803</v>
      </c>
      <c r="H1126" s="13">
        <v>123741</v>
      </c>
      <c r="I1126" s="13">
        <v>123741</v>
      </c>
      <c r="J1126" s="13"/>
    </row>
    <row r="1127" spans="1:10" x14ac:dyDescent="0.2">
      <c r="A1127" s="15" t="s">
        <v>2421</v>
      </c>
      <c r="B1127" s="126" t="s">
        <v>5128</v>
      </c>
      <c r="C1127" s="15" t="s">
        <v>5029</v>
      </c>
      <c r="D1127" s="15" t="s">
        <v>5030</v>
      </c>
      <c r="E1127" s="15" t="s">
        <v>5031</v>
      </c>
      <c r="F1127" s="15" t="s">
        <v>5032</v>
      </c>
      <c r="G1127" s="13">
        <v>121012</v>
      </c>
      <c r="H1127" s="13">
        <v>120372</v>
      </c>
      <c r="I1127" s="13">
        <v>123573</v>
      </c>
      <c r="J1127" s="13"/>
    </row>
    <row r="1128" spans="1:10" x14ac:dyDescent="0.2">
      <c r="A1128" s="15" t="s">
        <v>1899</v>
      </c>
      <c r="B1128" s="126" t="s">
        <v>5330</v>
      </c>
      <c r="C1128" s="15" t="s">
        <v>5029</v>
      </c>
      <c r="D1128" s="15" t="s">
        <v>5946</v>
      </c>
      <c r="E1128" s="15" t="s">
        <v>5031</v>
      </c>
      <c r="F1128" s="15" t="s">
        <v>5956</v>
      </c>
      <c r="G1128" s="13">
        <v>119656</v>
      </c>
      <c r="H1128" s="13">
        <v>127111</v>
      </c>
      <c r="I1128" s="13">
        <v>123479</v>
      </c>
      <c r="J1128" s="13"/>
    </row>
    <row r="1129" spans="1:10" x14ac:dyDescent="0.2">
      <c r="A1129" s="16" t="s">
        <v>1993</v>
      </c>
      <c r="B1129" s="127" t="s">
        <v>5129</v>
      </c>
      <c r="C1129" s="16" t="s">
        <v>5029</v>
      </c>
      <c r="D1129" s="16" t="s">
        <v>5946</v>
      </c>
      <c r="E1129" s="16" t="s">
        <v>6030</v>
      </c>
      <c r="F1129" s="16" t="s">
        <v>5032</v>
      </c>
      <c r="G1129" s="14">
        <v>120947</v>
      </c>
      <c r="H1129" s="14">
        <v>121689</v>
      </c>
      <c r="I1129" s="14">
        <v>123082</v>
      </c>
      <c r="J1129" s="14"/>
    </row>
    <row r="1130" spans="1:10" x14ac:dyDescent="0.2">
      <c r="A1130" s="116" t="s">
        <v>1383</v>
      </c>
      <c r="B1130" s="126" t="s">
        <v>7082</v>
      </c>
      <c r="C1130" s="15" t="s">
        <v>6076</v>
      </c>
      <c r="D1130" s="15" t="s">
        <v>6178</v>
      </c>
      <c r="E1130" s="15" t="s">
        <v>5031</v>
      </c>
      <c r="F1130" s="15" t="s">
        <v>5976</v>
      </c>
      <c r="G1130" s="13">
        <v>120691</v>
      </c>
      <c r="H1130" s="13">
        <v>120691</v>
      </c>
      <c r="I1130" s="13">
        <v>122886</v>
      </c>
      <c r="J1130" s="13"/>
    </row>
    <row r="1131" spans="1:10" x14ac:dyDescent="0.2">
      <c r="A1131" s="15" t="s">
        <v>947</v>
      </c>
      <c r="B1131" s="126" t="s">
        <v>6494</v>
      </c>
      <c r="C1131" s="15" t="s">
        <v>5029</v>
      </c>
      <c r="D1131" s="15" t="s">
        <v>5030</v>
      </c>
      <c r="E1131" s="15" t="s">
        <v>6030</v>
      </c>
      <c r="F1131" s="15" t="s">
        <v>5032</v>
      </c>
      <c r="G1131" s="13">
        <v>124414</v>
      </c>
      <c r="H1131" s="13">
        <v>122278</v>
      </c>
      <c r="I1131" s="13">
        <v>122771</v>
      </c>
      <c r="J1131" s="13"/>
    </row>
    <row r="1132" spans="1:10" x14ac:dyDescent="0.2">
      <c r="A1132" s="15" t="s">
        <v>2653</v>
      </c>
      <c r="B1132" s="126" t="s">
        <v>5725</v>
      </c>
      <c r="C1132" s="15" t="s">
        <v>6179</v>
      </c>
      <c r="D1132" s="15" t="s">
        <v>5030</v>
      </c>
      <c r="E1132" s="15" t="s">
        <v>5031</v>
      </c>
      <c r="F1132" s="15" t="s">
        <v>6180</v>
      </c>
      <c r="G1132" s="13">
        <v>121793</v>
      </c>
      <c r="H1132" s="13">
        <v>122165</v>
      </c>
      <c r="I1132" s="13">
        <v>122723</v>
      </c>
      <c r="J1132" s="13"/>
    </row>
    <row r="1133" spans="1:10" x14ac:dyDescent="0.2">
      <c r="A1133" s="15" t="s">
        <v>3216</v>
      </c>
      <c r="B1133" s="126" t="s">
        <v>5130</v>
      </c>
      <c r="C1133" s="15" t="s">
        <v>5029</v>
      </c>
      <c r="D1133" s="15" t="s">
        <v>5030</v>
      </c>
      <c r="E1133" s="15" t="s">
        <v>5031</v>
      </c>
      <c r="F1133" s="15" t="s">
        <v>5032</v>
      </c>
      <c r="G1133" s="13">
        <v>122907</v>
      </c>
      <c r="H1133" s="13">
        <v>120403</v>
      </c>
      <c r="I1133" s="13">
        <v>122451</v>
      </c>
      <c r="J1133" s="13"/>
    </row>
    <row r="1134" spans="1:10" x14ac:dyDescent="0.2">
      <c r="A1134" s="16" t="s">
        <v>2337</v>
      </c>
      <c r="B1134" s="127" t="s">
        <v>7083</v>
      </c>
      <c r="C1134" s="16" t="s">
        <v>5934</v>
      </c>
      <c r="D1134" s="16" t="s">
        <v>5030</v>
      </c>
      <c r="E1134" s="16" t="s">
        <v>5031</v>
      </c>
      <c r="F1134" s="16" t="s">
        <v>5032</v>
      </c>
      <c r="G1134" s="14">
        <v>121277</v>
      </c>
      <c r="H1134" s="14">
        <v>121863</v>
      </c>
      <c r="I1134" s="14">
        <v>122303</v>
      </c>
      <c r="J1134" s="14"/>
    </row>
    <row r="1135" spans="1:10" x14ac:dyDescent="0.2">
      <c r="A1135" s="116" t="s">
        <v>2429</v>
      </c>
      <c r="B1135" s="126" t="s">
        <v>5331</v>
      </c>
      <c r="C1135" s="15" t="s">
        <v>5029</v>
      </c>
      <c r="D1135" s="15" t="s">
        <v>5030</v>
      </c>
      <c r="E1135" s="15" t="s">
        <v>6030</v>
      </c>
      <c r="F1135" s="15" t="s">
        <v>5032</v>
      </c>
      <c r="G1135" s="13">
        <v>133854</v>
      </c>
      <c r="H1135" s="13">
        <v>125488</v>
      </c>
      <c r="I1135" s="13">
        <v>122168</v>
      </c>
      <c r="J1135" s="13"/>
    </row>
    <row r="1136" spans="1:10" x14ac:dyDescent="0.2">
      <c r="A1136" s="15" t="s">
        <v>4404</v>
      </c>
      <c r="B1136" s="126" t="s">
        <v>7084</v>
      </c>
      <c r="C1136" s="15" t="s">
        <v>6076</v>
      </c>
      <c r="D1136" s="15" t="s">
        <v>5030</v>
      </c>
      <c r="E1136" s="15" t="s">
        <v>6030</v>
      </c>
      <c r="F1136" s="15" t="s">
        <v>5976</v>
      </c>
      <c r="G1136" s="13">
        <v>121959</v>
      </c>
      <c r="H1136" s="13">
        <v>120156</v>
      </c>
      <c r="I1136" s="13">
        <v>122123</v>
      </c>
      <c r="J1136" s="13"/>
    </row>
    <row r="1137" spans="1:10" x14ac:dyDescent="0.2">
      <c r="A1137" s="15" t="s">
        <v>1442</v>
      </c>
      <c r="B1137" s="126" t="s">
        <v>6495</v>
      </c>
      <c r="C1137" s="15" t="s">
        <v>6076</v>
      </c>
      <c r="D1137" s="15" t="s">
        <v>5030</v>
      </c>
      <c r="E1137" s="15" t="s">
        <v>6030</v>
      </c>
      <c r="F1137" s="15" t="s">
        <v>5032</v>
      </c>
      <c r="G1137" s="13">
        <v>122045</v>
      </c>
      <c r="H1137" s="13">
        <v>122045</v>
      </c>
      <c r="I1137" s="13">
        <v>122045</v>
      </c>
      <c r="J1137" s="13"/>
    </row>
    <row r="1138" spans="1:10" x14ac:dyDescent="0.2">
      <c r="A1138" s="15" t="s">
        <v>3816</v>
      </c>
      <c r="B1138" s="126" t="s">
        <v>7085</v>
      </c>
      <c r="C1138" s="15" t="s">
        <v>6076</v>
      </c>
      <c r="D1138" s="15" t="s">
        <v>5967</v>
      </c>
      <c r="E1138" s="15" t="s">
        <v>5031</v>
      </c>
      <c r="F1138" s="15" t="s">
        <v>5978</v>
      </c>
      <c r="G1138" s="13">
        <v>119104</v>
      </c>
      <c r="H1138" s="13">
        <v>119714</v>
      </c>
      <c r="I1138" s="13">
        <v>122033</v>
      </c>
      <c r="J1138" s="13"/>
    </row>
    <row r="1139" spans="1:10" x14ac:dyDescent="0.2">
      <c r="A1139" s="16" t="s">
        <v>4880</v>
      </c>
      <c r="B1139" s="127" t="s">
        <v>7086</v>
      </c>
      <c r="C1139" s="16" t="s">
        <v>5029</v>
      </c>
      <c r="D1139" s="16" t="s">
        <v>5030</v>
      </c>
      <c r="E1139" s="16" t="s">
        <v>5031</v>
      </c>
      <c r="F1139" s="16" t="s">
        <v>5032</v>
      </c>
      <c r="G1139" s="14">
        <v>115212</v>
      </c>
      <c r="H1139" s="14">
        <v>120688</v>
      </c>
      <c r="I1139" s="14">
        <v>121963</v>
      </c>
      <c r="J1139" s="14"/>
    </row>
    <row r="1140" spans="1:10" x14ac:dyDescent="0.2">
      <c r="A1140" s="116" t="s">
        <v>209</v>
      </c>
      <c r="B1140" s="126" t="s">
        <v>5726</v>
      </c>
      <c r="C1140" s="15" t="s">
        <v>5029</v>
      </c>
      <c r="D1140" s="15" t="s">
        <v>5030</v>
      </c>
      <c r="E1140" s="15" t="s">
        <v>5031</v>
      </c>
      <c r="F1140" s="15" t="s">
        <v>6181</v>
      </c>
      <c r="G1140" s="13">
        <v>125833</v>
      </c>
      <c r="H1140" s="13">
        <v>124451</v>
      </c>
      <c r="I1140" s="13">
        <v>121915</v>
      </c>
      <c r="J1140" s="13"/>
    </row>
    <row r="1141" spans="1:10" x14ac:dyDescent="0.2">
      <c r="A1141" s="15" t="s">
        <v>555</v>
      </c>
      <c r="B1141" s="126" t="s">
        <v>5332</v>
      </c>
      <c r="C1141" s="15" t="s">
        <v>5029</v>
      </c>
      <c r="D1141" s="15" t="s">
        <v>5030</v>
      </c>
      <c r="E1141" s="15" t="s">
        <v>6030</v>
      </c>
      <c r="F1141" s="15" t="s">
        <v>5032</v>
      </c>
      <c r="G1141" s="13">
        <v>121646</v>
      </c>
      <c r="H1141" s="13">
        <v>121646</v>
      </c>
      <c r="I1141" s="13">
        <v>121646</v>
      </c>
      <c r="J1141" s="13"/>
    </row>
    <row r="1142" spans="1:10" x14ac:dyDescent="0.2">
      <c r="A1142" s="15" t="s">
        <v>2766</v>
      </c>
      <c r="B1142" s="126" t="s">
        <v>7087</v>
      </c>
      <c r="C1142" s="15" t="s">
        <v>5029</v>
      </c>
      <c r="D1142" s="15" t="s">
        <v>5030</v>
      </c>
      <c r="E1142" s="15" t="s">
        <v>5031</v>
      </c>
      <c r="F1142" s="15" t="s">
        <v>5032</v>
      </c>
      <c r="G1142" s="13">
        <v>123436</v>
      </c>
      <c r="H1142" s="13">
        <v>127483</v>
      </c>
      <c r="I1142" s="13">
        <v>121638</v>
      </c>
      <c r="J1142" s="13"/>
    </row>
    <row r="1143" spans="1:10" x14ac:dyDescent="0.2">
      <c r="A1143" s="15" t="s">
        <v>1871</v>
      </c>
      <c r="B1143" s="126" t="s">
        <v>6496</v>
      </c>
      <c r="C1143" s="15" t="s">
        <v>5029</v>
      </c>
      <c r="D1143" s="15" t="s">
        <v>5030</v>
      </c>
      <c r="E1143" s="15" t="s">
        <v>6030</v>
      </c>
      <c r="F1143" s="15" t="s">
        <v>5032</v>
      </c>
      <c r="G1143" s="13">
        <v>121869</v>
      </c>
      <c r="H1143" s="13">
        <v>121869</v>
      </c>
      <c r="I1143" s="13">
        <v>121520</v>
      </c>
      <c r="J1143" s="13"/>
    </row>
    <row r="1144" spans="1:10" x14ac:dyDescent="0.2">
      <c r="A1144" s="16" t="s">
        <v>1614</v>
      </c>
      <c r="B1144" s="127" t="s">
        <v>5727</v>
      </c>
      <c r="C1144" s="16" t="s">
        <v>5029</v>
      </c>
      <c r="D1144" s="16" t="s">
        <v>5030</v>
      </c>
      <c r="E1144" s="16" t="s">
        <v>6030</v>
      </c>
      <c r="F1144" s="16" t="s">
        <v>5032</v>
      </c>
      <c r="G1144" s="14">
        <v>122998</v>
      </c>
      <c r="H1144" s="14">
        <v>122244</v>
      </c>
      <c r="I1144" s="14">
        <v>121363</v>
      </c>
      <c r="J1144" s="14"/>
    </row>
    <row r="1145" spans="1:10" x14ac:dyDescent="0.2">
      <c r="A1145" s="116" t="s">
        <v>4545</v>
      </c>
      <c r="B1145" s="126" t="s">
        <v>5333</v>
      </c>
      <c r="C1145" s="15" t="s">
        <v>5029</v>
      </c>
      <c r="D1145" s="15" t="s">
        <v>5030</v>
      </c>
      <c r="E1145" s="15" t="s">
        <v>6030</v>
      </c>
      <c r="F1145" s="15" t="s">
        <v>5032</v>
      </c>
      <c r="G1145" s="13">
        <v>119983</v>
      </c>
      <c r="H1145" s="13">
        <v>119377</v>
      </c>
      <c r="I1145" s="13">
        <v>121195</v>
      </c>
      <c r="J1145" s="13"/>
    </row>
    <row r="1146" spans="1:10" x14ac:dyDescent="0.2">
      <c r="A1146" s="15" t="s">
        <v>1413</v>
      </c>
      <c r="B1146" s="126" t="s">
        <v>5728</v>
      </c>
      <c r="C1146" s="15" t="s">
        <v>5029</v>
      </c>
      <c r="D1146" s="15" t="s">
        <v>5030</v>
      </c>
      <c r="E1146" s="15" t="s">
        <v>6030</v>
      </c>
      <c r="F1146" s="15" t="s">
        <v>6181</v>
      </c>
      <c r="G1146" s="13">
        <v>118534</v>
      </c>
      <c r="H1146" s="13">
        <v>118225</v>
      </c>
      <c r="I1146" s="13">
        <v>121165</v>
      </c>
      <c r="J1146" s="13"/>
    </row>
    <row r="1147" spans="1:10" x14ac:dyDescent="0.2">
      <c r="A1147" s="15" t="s">
        <v>1925</v>
      </c>
      <c r="B1147" s="126" t="s">
        <v>5131</v>
      </c>
      <c r="C1147" s="15" t="s">
        <v>5029</v>
      </c>
      <c r="D1147" s="15" t="s">
        <v>5030</v>
      </c>
      <c r="E1147" s="15" t="s">
        <v>6030</v>
      </c>
      <c r="F1147" s="15" t="s">
        <v>5032</v>
      </c>
      <c r="G1147" s="13">
        <v>120123</v>
      </c>
      <c r="H1147" s="13">
        <v>120123</v>
      </c>
      <c r="I1147" s="13">
        <v>121126</v>
      </c>
      <c r="J1147" s="13"/>
    </row>
    <row r="1148" spans="1:10" x14ac:dyDescent="0.2">
      <c r="A1148" s="15" t="s">
        <v>1877</v>
      </c>
      <c r="B1148" s="126" t="s">
        <v>6497</v>
      </c>
      <c r="C1148" s="15" t="s">
        <v>5029</v>
      </c>
      <c r="D1148" s="15" t="s">
        <v>5030</v>
      </c>
      <c r="E1148" s="15" t="s">
        <v>6030</v>
      </c>
      <c r="F1148" s="15" t="s">
        <v>5032</v>
      </c>
      <c r="G1148" s="13">
        <v>119091</v>
      </c>
      <c r="H1148" s="13">
        <v>123220</v>
      </c>
      <c r="I1148" s="13">
        <v>121047</v>
      </c>
      <c r="J1148" s="13"/>
    </row>
    <row r="1149" spans="1:10" x14ac:dyDescent="0.2">
      <c r="A1149" s="16" t="s">
        <v>1809</v>
      </c>
      <c r="B1149" s="127" t="s">
        <v>7088</v>
      </c>
      <c r="C1149" s="16" t="s">
        <v>5029</v>
      </c>
      <c r="D1149" s="16" t="s">
        <v>5030</v>
      </c>
      <c r="E1149" s="16" t="s">
        <v>6030</v>
      </c>
      <c r="F1149" s="16" t="s">
        <v>5032</v>
      </c>
      <c r="G1149" s="14">
        <v>119624</v>
      </c>
      <c r="H1149" s="14">
        <v>120310</v>
      </c>
      <c r="I1149" s="14">
        <v>120447</v>
      </c>
      <c r="J1149" s="14"/>
    </row>
    <row r="1150" spans="1:10" x14ac:dyDescent="0.2">
      <c r="A1150" s="116" t="s">
        <v>4548</v>
      </c>
      <c r="B1150" s="126" t="s">
        <v>7089</v>
      </c>
      <c r="C1150" s="15" t="s">
        <v>5029</v>
      </c>
      <c r="D1150" s="15" t="s">
        <v>6174</v>
      </c>
      <c r="E1150" s="15" t="s">
        <v>6030</v>
      </c>
      <c r="F1150" s="15" t="s">
        <v>6096</v>
      </c>
      <c r="G1150" s="13">
        <v>124801</v>
      </c>
      <c r="H1150" s="13">
        <v>123943</v>
      </c>
      <c r="I1150" s="13">
        <v>120388</v>
      </c>
      <c r="J1150" s="13"/>
    </row>
    <row r="1151" spans="1:10" x14ac:dyDescent="0.2">
      <c r="A1151" s="15" t="s">
        <v>2084</v>
      </c>
      <c r="B1151" s="126" t="s">
        <v>7090</v>
      </c>
      <c r="C1151" s="15" t="s">
        <v>5029</v>
      </c>
      <c r="D1151" s="15" t="s">
        <v>6174</v>
      </c>
      <c r="E1151" s="15" t="s">
        <v>6030</v>
      </c>
      <c r="F1151" s="15" t="s">
        <v>5032</v>
      </c>
      <c r="G1151" s="13">
        <v>116508</v>
      </c>
      <c r="H1151" s="13">
        <v>118964</v>
      </c>
      <c r="I1151" s="13">
        <v>120368</v>
      </c>
      <c r="J1151" s="13"/>
    </row>
    <row r="1152" spans="1:10" x14ac:dyDescent="0.2">
      <c r="A1152" s="15" t="s">
        <v>1271</v>
      </c>
      <c r="B1152" s="126" t="s">
        <v>7091</v>
      </c>
      <c r="C1152" s="15" t="s">
        <v>5029</v>
      </c>
      <c r="D1152" s="15" t="s">
        <v>5030</v>
      </c>
      <c r="E1152" s="15" t="s">
        <v>5031</v>
      </c>
      <c r="F1152" s="15" t="s">
        <v>5938</v>
      </c>
      <c r="G1152" s="13">
        <v>122624</v>
      </c>
      <c r="H1152" s="13">
        <v>122333</v>
      </c>
      <c r="I1152" s="13">
        <v>120299</v>
      </c>
      <c r="J1152" s="13"/>
    </row>
    <row r="1153" spans="1:10" x14ac:dyDescent="0.2">
      <c r="A1153" s="15" t="s">
        <v>1927</v>
      </c>
      <c r="B1153" s="126" t="s">
        <v>6498</v>
      </c>
      <c r="C1153" s="15" t="s">
        <v>5029</v>
      </c>
      <c r="D1153" s="15" t="s">
        <v>5030</v>
      </c>
      <c r="E1153" s="15" t="s">
        <v>5031</v>
      </c>
      <c r="F1153" s="15" t="s">
        <v>5032</v>
      </c>
      <c r="G1153" s="13">
        <v>119224</v>
      </c>
      <c r="H1153" s="13">
        <v>120426</v>
      </c>
      <c r="I1153" s="13">
        <v>120226</v>
      </c>
      <c r="J1153" s="13"/>
    </row>
    <row r="1154" spans="1:10" x14ac:dyDescent="0.2">
      <c r="A1154" s="16" t="s">
        <v>1623</v>
      </c>
      <c r="B1154" s="127" t="s">
        <v>7092</v>
      </c>
      <c r="C1154" s="16" t="s">
        <v>5029</v>
      </c>
      <c r="D1154" s="16" t="s">
        <v>5030</v>
      </c>
      <c r="E1154" s="16" t="s">
        <v>5031</v>
      </c>
      <c r="F1154" s="16" t="s">
        <v>6182</v>
      </c>
      <c r="G1154" s="14">
        <v>121488</v>
      </c>
      <c r="H1154" s="14">
        <v>120915</v>
      </c>
      <c r="I1154" s="14">
        <v>120198</v>
      </c>
      <c r="J1154" s="14"/>
    </row>
    <row r="1155" spans="1:10" x14ac:dyDescent="0.2">
      <c r="A1155" s="116" t="s">
        <v>4083</v>
      </c>
      <c r="B1155" s="126" t="s">
        <v>7093</v>
      </c>
      <c r="C1155" s="15" t="s">
        <v>5029</v>
      </c>
      <c r="D1155" s="15" t="s">
        <v>5030</v>
      </c>
      <c r="E1155" s="15" t="s">
        <v>5031</v>
      </c>
      <c r="F1155" s="15" t="s">
        <v>5032</v>
      </c>
      <c r="G1155" s="13">
        <v>125350</v>
      </c>
      <c r="H1155" s="13">
        <v>121052</v>
      </c>
      <c r="I1155" s="13">
        <v>120052</v>
      </c>
      <c r="J1155" s="13"/>
    </row>
    <row r="1156" spans="1:10" x14ac:dyDescent="0.2">
      <c r="A1156" s="15" t="s">
        <v>4088</v>
      </c>
      <c r="B1156" s="126" t="s">
        <v>5729</v>
      </c>
      <c r="C1156" s="15" t="s">
        <v>5029</v>
      </c>
      <c r="D1156" s="15" t="s">
        <v>5030</v>
      </c>
      <c r="E1156" s="15" t="s">
        <v>6030</v>
      </c>
      <c r="F1156" s="15" t="s">
        <v>5032</v>
      </c>
      <c r="G1156" s="13">
        <v>119357</v>
      </c>
      <c r="H1156" s="13">
        <v>116112</v>
      </c>
      <c r="I1156" s="13">
        <v>120043</v>
      </c>
      <c r="J1156" s="13"/>
    </row>
    <row r="1157" spans="1:10" x14ac:dyDescent="0.2">
      <c r="A1157" s="15" t="s">
        <v>2460</v>
      </c>
      <c r="B1157" s="126" t="s">
        <v>7094</v>
      </c>
      <c r="C1157" s="15" t="s">
        <v>6090</v>
      </c>
      <c r="D1157" s="15" t="s">
        <v>6091</v>
      </c>
      <c r="E1157" s="15" t="s">
        <v>6030</v>
      </c>
      <c r="F1157" s="15" t="s">
        <v>6092</v>
      </c>
      <c r="G1157" s="13">
        <v>114988</v>
      </c>
      <c r="H1157" s="13">
        <v>115825</v>
      </c>
      <c r="I1157" s="13">
        <v>120006</v>
      </c>
      <c r="J1157" s="13"/>
    </row>
    <row r="1158" spans="1:10" x14ac:dyDescent="0.2">
      <c r="A1158" s="15" t="s">
        <v>4063</v>
      </c>
      <c r="B1158" s="126" t="s">
        <v>5132</v>
      </c>
      <c r="C1158" s="15" t="s">
        <v>6170</v>
      </c>
      <c r="D1158" s="15" t="s">
        <v>6091</v>
      </c>
      <c r="E1158" s="15" t="s">
        <v>5031</v>
      </c>
      <c r="F1158" s="15" t="s">
        <v>6092</v>
      </c>
      <c r="G1158" s="13">
        <v>119131</v>
      </c>
      <c r="H1158" s="13">
        <v>119131</v>
      </c>
      <c r="I1158" s="13">
        <v>119914</v>
      </c>
      <c r="J1158" s="13"/>
    </row>
    <row r="1159" spans="1:10" x14ac:dyDescent="0.2">
      <c r="A1159" s="16" t="s">
        <v>2131</v>
      </c>
      <c r="B1159" s="127" t="s">
        <v>5730</v>
      </c>
      <c r="C1159" s="16" t="s">
        <v>5029</v>
      </c>
      <c r="D1159" s="16" t="s">
        <v>5030</v>
      </c>
      <c r="E1159" s="16" t="s">
        <v>6030</v>
      </c>
      <c r="F1159" s="16" t="s">
        <v>5032</v>
      </c>
      <c r="G1159" s="14">
        <v>119792</v>
      </c>
      <c r="H1159" s="14">
        <v>119683</v>
      </c>
      <c r="I1159" s="14">
        <v>119901</v>
      </c>
      <c r="J1159" s="14"/>
    </row>
    <row r="1160" spans="1:10" x14ac:dyDescent="0.2">
      <c r="A1160" s="116" t="s">
        <v>824</v>
      </c>
      <c r="B1160" s="126" t="s">
        <v>5334</v>
      </c>
      <c r="C1160" s="15" t="s">
        <v>6090</v>
      </c>
      <c r="D1160" s="15" t="s">
        <v>6091</v>
      </c>
      <c r="E1160" s="15" t="s">
        <v>6030</v>
      </c>
      <c r="F1160" s="15" t="s">
        <v>6092</v>
      </c>
      <c r="G1160" s="13">
        <v>124067</v>
      </c>
      <c r="H1160" s="13">
        <v>122728</v>
      </c>
      <c r="I1160" s="13">
        <v>119881</v>
      </c>
      <c r="J1160" s="13"/>
    </row>
    <row r="1161" spans="1:10" x14ac:dyDescent="0.2">
      <c r="A1161" s="15" t="s">
        <v>1576</v>
      </c>
      <c r="B1161" s="126" t="s">
        <v>6499</v>
      </c>
      <c r="C1161" s="15" t="s">
        <v>5029</v>
      </c>
      <c r="D1161" s="15" t="s">
        <v>6032</v>
      </c>
      <c r="E1161" s="15" t="s">
        <v>6030</v>
      </c>
      <c r="F1161" s="15" t="s">
        <v>5032</v>
      </c>
      <c r="G1161" s="13">
        <v>118019</v>
      </c>
      <c r="H1161" s="13">
        <v>117782</v>
      </c>
      <c r="I1161" s="13">
        <v>119682</v>
      </c>
      <c r="J1161" s="13"/>
    </row>
    <row r="1162" spans="1:10" x14ac:dyDescent="0.2">
      <c r="A1162" s="15" t="s">
        <v>2616</v>
      </c>
      <c r="B1162" s="126" t="s">
        <v>5133</v>
      </c>
      <c r="C1162" s="15" t="s">
        <v>5029</v>
      </c>
      <c r="D1162" s="15" t="s">
        <v>5030</v>
      </c>
      <c r="E1162" s="15" t="s">
        <v>6030</v>
      </c>
      <c r="F1162" s="15" t="s">
        <v>5032</v>
      </c>
      <c r="G1162" s="13">
        <v>120750</v>
      </c>
      <c r="H1162" s="13">
        <v>121950</v>
      </c>
      <c r="I1162" s="13">
        <v>119550</v>
      </c>
      <c r="J1162" s="13"/>
    </row>
    <row r="1163" spans="1:10" x14ac:dyDescent="0.2">
      <c r="A1163" s="15" t="s">
        <v>2213</v>
      </c>
      <c r="B1163" s="126" t="s">
        <v>7095</v>
      </c>
      <c r="C1163" s="15" t="s">
        <v>6090</v>
      </c>
      <c r="D1163" s="15" t="s">
        <v>6091</v>
      </c>
      <c r="E1163" s="15" t="s">
        <v>6361</v>
      </c>
      <c r="F1163" s="15" t="s">
        <v>5032</v>
      </c>
      <c r="G1163" s="13">
        <v>118510</v>
      </c>
      <c r="H1163" s="13">
        <v>116985</v>
      </c>
      <c r="I1163" s="13">
        <v>119381</v>
      </c>
      <c r="J1163" s="13"/>
    </row>
    <row r="1164" spans="1:10" x14ac:dyDescent="0.2">
      <c r="A1164" s="16" t="s">
        <v>2092</v>
      </c>
      <c r="B1164" s="127" t="s">
        <v>7096</v>
      </c>
      <c r="C1164" s="16" t="s">
        <v>5029</v>
      </c>
      <c r="D1164" s="16" t="s">
        <v>5030</v>
      </c>
      <c r="E1164" s="16" t="s">
        <v>5031</v>
      </c>
      <c r="F1164" s="16" t="s">
        <v>6092</v>
      </c>
      <c r="G1164" s="14">
        <v>119700</v>
      </c>
      <c r="H1164" s="14">
        <v>119525</v>
      </c>
      <c r="I1164" s="14">
        <v>119350</v>
      </c>
      <c r="J1164" s="14"/>
    </row>
    <row r="1165" spans="1:10" x14ac:dyDescent="0.2">
      <c r="A1165" s="116" t="s">
        <v>1356</v>
      </c>
      <c r="B1165" s="126" t="s">
        <v>7097</v>
      </c>
      <c r="C1165" s="15" t="s">
        <v>5029</v>
      </c>
      <c r="D1165" s="15" t="s">
        <v>5030</v>
      </c>
      <c r="E1165" s="15" t="s">
        <v>6030</v>
      </c>
      <c r="F1165" s="15" t="s">
        <v>5032</v>
      </c>
      <c r="G1165" s="13">
        <v>116542</v>
      </c>
      <c r="H1165" s="13">
        <v>117344</v>
      </c>
      <c r="I1165" s="13">
        <v>119267</v>
      </c>
      <c r="J1165" s="13"/>
    </row>
    <row r="1166" spans="1:10" x14ac:dyDescent="0.2">
      <c r="A1166" s="15" t="s">
        <v>4294</v>
      </c>
      <c r="B1166" s="126" t="s">
        <v>5335</v>
      </c>
      <c r="C1166" s="15" t="s">
        <v>5029</v>
      </c>
      <c r="D1166" s="15" t="s">
        <v>5030</v>
      </c>
      <c r="E1166" s="15" t="s">
        <v>6030</v>
      </c>
      <c r="F1166" s="15" t="s">
        <v>5032</v>
      </c>
      <c r="G1166" s="13">
        <v>126596</v>
      </c>
      <c r="H1166" s="13">
        <v>120225</v>
      </c>
      <c r="I1166" s="13">
        <v>119197</v>
      </c>
      <c r="J1166" s="13"/>
    </row>
    <row r="1167" spans="1:10" x14ac:dyDescent="0.2">
      <c r="A1167" s="15" t="s">
        <v>904</v>
      </c>
      <c r="B1167" s="126" t="s">
        <v>7098</v>
      </c>
      <c r="C1167" s="15" t="s">
        <v>6090</v>
      </c>
      <c r="D1167" s="15" t="s">
        <v>5030</v>
      </c>
      <c r="E1167" s="15" t="s">
        <v>5031</v>
      </c>
      <c r="F1167" s="15" t="s">
        <v>5032</v>
      </c>
      <c r="G1167" s="13">
        <v>119439</v>
      </c>
      <c r="H1167" s="13">
        <v>119231</v>
      </c>
      <c r="I1167" s="13">
        <v>119023</v>
      </c>
      <c r="J1167" s="13"/>
    </row>
    <row r="1168" spans="1:10" x14ac:dyDescent="0.2">
      <c r="A1168" s="15" t="s">
        <v>3031</v>
      </c>
      <c r="B1168" s="126" t="s">
        <v>7099</v>
      </c>
      <c r="C1168" s="15" t="s">
        <v>5029</v>
      </c>
      <c r="D1168" s="15" t="s">
        <v>5030</v>
      </c>
      <c r="E1168" s="15" t="s">
        <v>6030</v>
      </c>
      <c r="F1168" s="15" t="s">
        <v>5032</v>
      </c>
      <c r="G1168" s="13">
        <v>115438</v>
      </c>
      <c r="H1168" s="13">
        <v>117679</v>
      </c>
      <c r="I1168" s="13">
        <v>118880</v>
      </c>
      <c r="J1168" s="13"/>
    </row>
    <row r="1169" spans="1:10" x14ac:dyDescent="0.2">
      <c r="A1169" s="16" t="s">
        <v>1853</v>
      </c>
      <c r="B1169" s="127" t="s">
        <v>7100</v>
      </c>
      <c r="C1169" s="16" t="s">
        <v>5029</v>
      </c>
      <c r="D1169" s="16" t="s">
        <v>6091</v>
      </c>
      <c r="E1169" s="16" t="s">
        <v>6030</v>
      </c>
      <c r="F1169" s="16" t="s">
        <v>5032</v>
      </c>
      <c r="G1169" s="14">
        <v>123909</v>
      </c>
      <c r="H1169" s="14">
        <v>121156</v>
      </c>
      <c r="I1169" s="14">
        <v>118826</v>
      </c>
      <c r="J1169" s="14"/>
    </row>
    <row r="1170" spans="1:10" x14ac:dyDescent="0.2">
      <c r="A1170" s="116" t="s">
        <v>2619</v>
      </c>
      <c r="B1170" s="126" t="s">
        <v>5731</v>
      </c>
      <c r="C1170" s="15" t="s">
        <v>5029</v>
      </c>
      <c r="D1170" s="15" t="s">
        <v>6183</v>
      </c>
      <c r="E1170" s="15" t="s">
        <v>5031</v>
      </c>
      <c r="F1170" s="15" t="s">
        <v>5032</v>
      </c>
      <c r="G1170" s="13">
        <v>116174</v>
      </c>
      <c r="H1170" s="13">
        <v>117246</v>
      </c>
      <c r="I1170" s="13">
        <v>118317</v>
      </c>
      <c r="J1170" s="13"/>
    </row>
    <row r="1171" spans="1:10" x14ac:dyDescent="0.2">
      <c r="A1171" s="15" t="s">
        <v>1219</v>
      </c>
      <c r="B1171" s="126" t="s">
        <v>7101</v>
      </c>
      <c r="C1171" s="15" t="s">
        <v>5029</v>
      </c>
      <c r="D1171" s="15" t="s">
        <v>5030</v>
      </c>
      <c r="E1171" s="15" t="s">
        <v>6030</v>
      </c>
      <c r="F1171" s="15" t="s">
        <v>5032</v>
      </c>
      <c r="G1171" s="13">
        <v>120092</v>
      </c>
      <c r="H1171" s="13">
        <v>119450</v>
      </c>
      <c r="I1171" s="13">
        <v>117844</v>
      </c>
      <c r="J1171" s="13"/>
    </row>
    <row r="1172" spans="1:10" x14ac:dyDescent="0.2">
      <c r="A1172" s="15" t="s">
        <v>2348</v>
      </c>
      <c r="B1172" s="126" t="s">
        <v>7102</v>
      </c>
      <c r="C1172" s="15" t="s">
        <v>5029</v>
      </c>
      <c r="D1172" s="15" t="s">
        <v>5030</v>
      </c>
      <c r="E1172" s="15" t="s">
        <v>5031</v>
      </c>
      <c r="F1172" s="15" t="s">
        <v>5032</v>
      </c>
      <c r="G1172" s="13">
        <v>110992</v>
      </c>
      <c r="H1172" s="13">
        <v>117539</v>
      </c>
      <c r="I1172" s="13">
        <v>117691</v>
      </c>
      <c r="J1172" s="13"/>
    </row>
    <row r="1173" spans="1:10" x14ac:dyDescent="0.2">
      <c r="A1173" s="15" t="s">
        <v>2019</v>
      </c>
      <c r="B1173" s="126" t="s">
        <v>5336</v>
      </c>
      <c r="C1173" s="15" t="s">
        <v>5029</v>
      </c>
      <c r="D1173" s="15" t="s">
        <v>6184</v>
      </c>
      <c r="E1173" s="15" t="s">
        <v>6030</v>
      </c>
      <c r="F1173" s="15" t="s">
        <v>5032</v>
      </c>
      <c r="G1173" s="13">
        <v>113486</v>
      </c>
      <c r="H1173" s="13">
        <v>113896</v>
      </c>
      <c r="I1173" s="13">
        <v>117588</v>
      </c>
      <c r="J1173" s="13"/>
    </row>
    <row r="1174" spans="1:10" x14ac:dyDescent="0.2">
      <c r="A1174" s="16" t="s">
        <v>1745</v>
      </c>
      <c r="B1174" s="127" t="s">
        <v>7103</v>
      </c>
      <c r="C1174" s="16" t="s">
        <v>6158</v>
      </c>
      <c r="D1174" s="16" t="s">
        <v>5030</v>
      </c>
      <c r="E1174" s="16" t="s">
        <v>6030</v>
      </c>
      <c r="F1174" s="16" t="s">
        <v>6171</v>
      </c>
      <c r="G1174" s="14">
        <v>114853</v>
      </c>
      <c r="H1174" s="14">
        <v>114853</v>
      </c>
      <c r="I1174" s="14">
        <v>117374</v>
      </c>
      <c r="J1174" s="14"/>
    </row>
    <row r="1175" spans="1:10" x14ac:dyDescent="0.2">
      <c r="A1175" s="116" t="s">
        <v>2062</v>
      </c>
      <c r="B1175" s="126" t="s">
        <v>6500</v>
      </c>
      <c r="C1175" s="15" t="s">
        <v>5029</v>
      </c>
      <c r="D1175" s="15" t="s">
        <v>6091</v>
      </c>
      <c r="E1175" s="15" t="s">
        <v>6030</v>
      </c>
      <c r="F1175" s="15" t="s">
        <v>5032</v>
      </c>
      <c r="G1175" s="13">
        <v>117219</v>
      </c>
      <c r="H1175" s="13">
        <v>117219</v>
      </c>
      <c r="I1175" s="13">
        <v>117219</v>
      </c>
      <c r="J1175" s="13"/>
    </row>
    <row r="1176" spans="1:10" x14ac:dyDescent="0.2">
      <c r="A1176" s="15" t="s">
        <v>1998</v>
      </c>
      <c r="B1176" s="126" t="s">
        <v>7104</v>
      </c>
      <c r="C1176" s="15" t="s">
        <v>6090</v>
      </c>
      <c r="D1176" s="15" t="s">
        <v>6091</v>
      </c>
      <c r="E1176" s="15" t="s">
        <v>5031</v>
      </c>
      <c r="F1176" s="15" t="s">
        <v>6092</v>
      </c>
      <c r="G1176" s="13">
        <v>118975</v>
      </c>
      <c r="H1176" s="13">
        <v>117677</v>
      </c>
      <c r="I1176" s="13">
        <v>117122</v>
      </c>
      <c r="J1176" s="13"/>
    </row>
    <row r="1177" spans="1:10" x14ac:dyDescent="0.2">
      <c r="A1177" s="15" t="s">
        <v>981</v>
      </c>
      <c r="B1177" s="126" t="s">
        <v>5134</v>
      </c>
      <c r="C1177" s="15" t="s">
        <v>5029</v>
      </c>
      <c r="D1177" s="15" t="s">
        <v>6091</v>
      </c>
      <c r="E1177" s="15" t="s">
        <v>6030</v>
      </c>
      <c r="F1177" s="15" t="s">
        <v>6092</v>
      </c>
      <c r="G1177" s="13">
        <v>121662</v>
      </c>
      <c r="H1177" s="13">
        <v>120176</v>
      </c>
      <c r="I1177" s="13">
        <v>117018</v>
      </c>
      <c r="J1177" s="13"/>
    </row>
    <row r="1178" spans="1:10" x14ac:dyDescent="0.2">
      <c r="A1178" s="15" t="s">
        <v>900</v>
      </c>
      <c r="B1178" s="126" t="s">
        <v>5337</v>
      </c>
      <c r="C1178" s="15" t="s">
        <v>5029</v>
      </c>
      <c r="D1178" s="15" t="s">
        <v>5030</v>
      </c>
      <c r="E1178" s="15" t="s">
        <v>6030</v>
      </c>
      <c r="F1178" s="15" t="s">
        <v>5032</v>
      </c>
      <c r="G1178" s="13">
        <v>117105</v>
      </c>
      <c r="H1178" s="13">
        <v>117978</v>
      </c>
      <c r="I1178" s="13">
        <v>116959</v>
      </c>
      <c r="J1178" s="13"/>
    </row>
    <row r="1179" spans="1:10" x14ac:dyDescent="0.2">
      <c r="A1179" s="16" t="s">
        <v>2248</v>
      </c>
      <c r="B1179" s="127" t="s">
        <v>7105</v>
      </c>
      <c r="C1179" s="16" t="s">
        <v>5029</v>
      </c>
      <c r="D1179" s="16" t="s">
        <v>5030</v>
      </c>
      <c r="E1179" s="16" t="s">
        <v>6030</v>
      </c>
      <c r="F1179" s="16" t="s">
        <v>5032</v>
      </c>
      <c r="G1179" s="14">
        <v>112928</v>
      </c>
      <c r="H1179" s="14">
        <v>114057</v>
      </c>
      <c r="I1179" s="14">
        <v>116881</v>
      </c>
      <c r="J1179" s="14"/>
    </row>
    <row r="1180" spans="1:10" x14ac:dyDescent="0.2">
      <c r="A1180" s="116" t="s">
        <v>890</v>
      </c>
      <c r="B1180" s="126" t="s">
        <v>7106</v>
      </c>
      <c r="C1180" s="15" t="s">
        <v>6044</v>
      </c>
      <c r="D1180" s="15" t="s">
        <v>6013</v>
      </c>
      <c r="E1180" s="15" t="s">
        <v>6030</v>
      </c>
      <c r="F1180" s="15" t="s">
        <v>5032</v>
      </c>
      <c r="G1180" s="13">
        <v>100990</v>
      </c>
      <c r="H1180" s="13">
        <v>117124</v>
      </c>
      <c r="I1180" s="13">
        <v>116348</v>
      </c>
      <c r="J1180" s="13"/>
    </row>
    <row r="1181" spans="1:10" x14ac:dyDescent="0.2">
      <c r="A1181" s="15" t="s">
        <v>1144</v>
      </c>
      <c r="B1181" s="126" t="s">
        <v>6501</v>
      </c>
      <c r="C1181" s="15" t="s">
        <v>6044</v>
      </c>
      <c r="D1181" s="15" t="s">
        <v>5030</v>
      </c>
      <c r="E1181" s="15" t="s">
        <v>5031</v>
      </c>
      <c r="F1181" s="15" t="s">
        <v>5937</v>
      </c>
      <c r="G1181" s="13">
        <v>114631</v>
      </c>
      <c r="H1181" s="13">
        <v>113790</v>
      </c>
      <c r="I1181" s="13">
        <v>116312</v>
      </c>
      <c r="J1181" s="13"/>
    </row>
    <row r="1182" spans="1:10" x14ac:dyDescent="0.2">
      <c r="A1182" s="15" t="s">
        <v>973</v>
      </c>
      <c r="B1182" s="126" t="s">
        <v>5338</v>
      </c>
      <c r="C1182" s="15" t="s">
        <v>5029</v>
      </c>
      <c r="D1182" s="15" t="s">
        <v>5991</v>
      </c>
      <c r="E1182" s="15" t="s">
        <v>5031</v>
      </c>
      <c r="F1182" s="15" t="s">
        <v>5032</v>
      </c>
      <c r="G1182" s="13">
        <v>117180</v>
      </c>
      <c r="H1182" s="13">
        <v>117054</v>
      </c>
      <c r="I1182" s="13">
        <v>116172</v>
      </c>
      <c r="J1182" s="13"/>
    </row>
    <row r="1183" spans="1:10" x14ac:dyDescent="0.2">
      <c r="A1183" s="15" t="s">
        <v>3537</v>
      </c>
      <c r="B1183" s="126" t="s">
        <v>6502</v>
      </c>
      <c r="C1183" s="15" t="s">
        <v>5029</v>
      </c>
      <c r="D1183" s="15" t="s">
        <v>5939</v>
      </c>
      <c r="E1183" s="15" t="s">
        <v>6030</v>
      </c>
      <c r="F1183" s="15" t="s">
        <v>5032</v>
      </c>
      <c r="G1183" s="13">
        <v>116120</v>
      </c>
      <c r="H1183" s="13">
        <v>116120</v>
      </c>
      <c r="I1183" s="13">
        <v>116120</v>
      </c>
      <c r="J1183" s="13"/>
    </row>
    <row r="1184" spans="1:10" x14ac:dyDescent="0.2">
      <c r="A1184" s="16" t="s">
        <v>3724</v>
      </c>
      <c r="B1184" s="127" t="s">
        <v>5732</v>
      </c>
      <c r="C1184" s="16" t="s">
        <v>5968</v>
      </c>
      <c r="D1184" s="16" t="s">
        <v>5030</v>
      </c>
      <c r="E1184" s="16" t="s">
        <v>6030</v>
      </c>
      <c r="F1184" s="16" t="s">
        <v>5938</v>
      </c>
      <c r="G1184" s="14">
        <v>115157</v>
      </c>
      <c r="H1184" s="14">
        <v>116108</v>
      </c>
      <c r="I1184" s="14">
        <v>116108</v>
      </c>
      <c r="J1184" s="14"/>
    </row>
    <row r="1185" spans="1:10" x14ac:dyDescent="0.2">
      <c r="A1185" s="116" t="s">
        <v>2736</v>
      </c>
      <c r="B1185" s="126" t="s">
        <v>7107</v>
      </c>
      <c r="C1185" s="15" t="s">
        <v>5968</v>
      </c>
      <c r="D1185" s="15" t="s">
        <v>5933</v>
      </c>
      <c r="E1185" s="15" t="s">
        <v>6030</v>
      </c>
      <c r="F1185" s="15" t="s">
        <v>5032</v>
      </c>
      <c r="G1185" s="13">
        <v>115917</v>
      </c>
      <c r="H1185" s="13">
        <v>115917</v>
      </c>
      <c r="I1185" s="13">
        <v>115917</v>
      </c>
      <c r="J1185" s="13"/>
    </row>
    <row r="1186" spans="1:10" x14ac:dyDescent="0.2">
      <c r="A1186" s="15" t="s">
        <v>1636</v>
      </c>
      <c r="B1186" s="126" t="s">
        <v>7108</v>
      </c>
      <c r="C1186" s="15" t="s">
        <v>5029</v>
      </c>
      <c r="D1186" s="15" t="s">
        <v>6060</v>
      </c>
      <c r="E1186" s="15" t="s">
        <v>6030</v>
      </c>
      <c r="F1186" s="15" t="s">
        <v>6061</v>
      </c>
      <c r="G1186" s="13">
        <v>106293</v>
      </c>
      <c r="H1186" s="13">
        <v>113503</v>
      </c>
      <c r="I1186" s="13">
        <v>115797</v>
      </c>
      <c r="J1186" s="13"/>
    </row>
    <row r="1187" spans="1:10" x14ac:dyDescent="0.2">
      <c r="A1187" s="15" t="s">
        <v>1398</v>
      </c>
      <c r="B1187" s="126" t="s">
        <v>7109</v>
      </c>
      <c r="C1187" s="15" t="s">
        <v>6185</v>
      </c>
      <c r="D1187" s="15" t="s">
        <v>5939</v>
      </c>
      <c r="E1187" s="15" t="s">
        <v>6030</v>
      </c>
      <c r="F1187" s="15" t="s">
        <v>5032</v>
      </c>
      <c r="G1187" s="13">
        <v>120196</v>
      </c>
      <c r="H1187" s="13">
        <v>118593</v>
      </c>
      <c r="I1187" s="13">
        <v>115588</v>
      </c>
      <c r="J1187" s="13"/>
    </row>
    <row r="1188" spans="1:10" x14ac:dyDescent="0.2">
      <c r="A1188" s="15" t="s">
        <v>1561</v>
      </c>
      <c r="B1188" s="126" t="s">
        <v>7110</v>
      </c>
      <c r="C1188" s="15" t="s">
        <v>5968</v>
      </c>
      <c r="D1188" s="15" t="s">
        <v>5940</v>
      </c>
      <c r="E1188" s="15" t="s">
        <v>5031</v>
      </c>
      <c r="F1188" s="15" t="s">
        <v>5938</v>
      </c>
      <c r="G1188" s="13">
        <v>114238</v>
      </c>
      <c r="H1188" s="13">
        <v>116163</v>
      </c>
      <c r="I1188" s="13">
        <v>115361</v>
      </c>
      <c r="J1188" s="13"/>
    </row>
    <row r="1189" spans="1:10" x14ac:dyDescent="0.2">
      <c r="A1189" s="16" t="s">
        <v>2808</v>
      </c>
      <c r="B1189" s="127" t="s">
        <v>7111</v>
      </c>
      <c r="C1189" s="16" t="s">
        <v>6186</v>
      </c>
      <c r="D1189" s="16" t="s">
        <v>5983</v>
      </c>
      <c r="E1189" s="16" t="s">
        <v>6030</v>
      </c>
      <c r="F1189" s="16" t="s">
        <v>5032</v>
      </c>
      <c r="G1189" s="14">
        <v>109154</v>
      </c>
      <c r="H1189" s="14">
        <v>108458</v>
      </c>
      <c r="I1189" s="14">
        <v>115272</v>
      </c>
      <c r="J1189" s="14"/>
    </row>
    <row r="1190" spans="1:10" x14ac:dyDescent="0.2">
      <c r="A1190" s="116" t="s">
        <v>1520</v>
      </c>
      <c r="B1190" s="126" t="s">
        <v>7112</v>
      </c>
      <c r="C1190" s="15" t="s">
        <v>5029</v>
      </c>
      <c r="D1190" s="15" t="s">
        <v>5929</v>
      </c>
      <c r="E1190" s="15" t="s">
        <v>6030</v>
      </c>
      <c r="F1190" s="15" t="s">
        <v>5930</v>
      </c>
      <c r="G1190" s="13">
        <v>115584</v>
      </c>
      <c r="H1190" s="13">
        <v>115015</v>
      </c>
      <c r="I1190" s="13">
        <v>115015</v>
      </c>
      <c r="J1190" s="13"/>
    </row>
    <row r="1191" spans="1:10" x14ac:dyDescent="0.2">
      <c r="A1191" s="15" t="s">
        <v>2544</v>
      </c>
      <c r="B1191" s="126" t="s">
        <v>5339</v>
      </c>
      <c r="C1191" s="15" t="s">
        <v>5029</v>
      </c>
      <c r="D1191" s="15" t="s">
        <v>5030</v>
      </c>
      <c r="E1191" s="15" t="s">
        <v>5031</v>
      </c>
      <c r="F1191" s="15" t="s">
        <v>5032</v>
      </c>
      <c r="G1191" s="13">
        <v>121484</v>
      </c>
      <c r="H1191" s="13">
        <v>114603</v>
      </c>
      <c r="I1191" s="13">
        <v>114840</v>
      </c>
      <c r="J1191" s="13"/>
    </row>
    <row r="1192" spans="1:10" x14ac:dyDescent="0.2">
      <c r="A1192" s="15" t="s">
        <v>3682</v>
      </c>
      <c r="B1192" s="126" t="s">
        <v>7113</v>
      </c>
      <c r="C1192" s="15" t="s">
        <v>5029</v>
      </c>
      <c r="D1192" s="15" t="s">
        <v>5030</v>
      </c>
      <c r="E1192" s="15" t="s">
        <v>6361</v>
      </c>
      <c r="F1192" s="15" t="s">
        <v>5032</v>
      </c>
      <c r="G1192" s="13">
        <v>114686</v>
      </c>
      <c r="H1192" s="13">
        <v>114884</v>
      </c>
      <c r="I1192" s="13">
        <v>114785</v>
      </c>
      <c r="J1192" s="13"/>
    </row>
    <row r="1193" spans="1:10" x14ac:dyDescent="0.2">
      <c r="A1193" s="15" t="s">
        <v>3503</v>
      </c>
      <c r="B1193" s="126" t="s">
        <v>5733</v>
      </c>
      <c r="C1193" s="15" t="s">
        <v>5029</v>
      </c>
      <c r="D1193" s="15" t="s">
        <v>5030</v>
      </c>
      <c r="E1193" s="15" t="s">
        <v>6030</v>
      </c>
      <c r="F1193" s="15" t="s">
        <v>5032</v>
      </c>
      <c r="G1193" s="13">
        <v>118332</v>
      </c>
      <c r="H1193" s="13">
        <v>118723</v>
      </c>
      <c r="I1193" s="13">
        <v>114678</v>
      </c>
      <c r="J1193" s="13"/>
    </row>
    <row r="1194" spans="1:10" x14ac:dyDescent="0.2">
      <c r="A1194" s="16" t="s">
        <v>3208</v>
      </c>
      <c r="B1194" s="127" t="s">
        <v>7114</v>
      </c>
      <c r="C1194" s="16" t="s">
        <v>5029</v>
      </c>
      <c r="D1194" s="16" t="s">
        <v>5030</v>
      </c>
      <c r="E1194" s="16" t="s">
        <v>5031</v>
      </c>
      <c r="F1194" s="16" t="s">
        <v>5032</v>
      </c>
      <c r="G1194" s="14">
        <v>121680</v>
      </c>
      <c r="H1194" s="14">
        <v>118560</v>
      </c>
      <c r="I1194" s="14">
        <v>114660</v>
      </c>
      <c r="J1194" s="14"/>
    </row>
    <row r="1195" spans="1:10" x14ac:dyDescent="0.2">
      <c r="A1195" s="116" t="s">
        <v>1996</v>
      </c>
      <c r="B1195" s="126" t="s">
        <v>5734</v>
      </c>
      <c r="C1195" s="15" t="s">
        <v>5029</v>
      </c>
      <c r="D1195" s="15" t="s">
        <v>5030</v>
      </c>
      <c r="E1195" s="15" t="s">
        <v>5031</v>
      </c>
      <c r="F1195" s="15" t="s">
        <v>5032</v>
      </c>
      <c r="G1195" s="13">
        <v>113004</v>
      </c>
      <c r="H1195" s="13">
        <v>113396</v>
      </c>
      <c r="I1195" s="13">
        <v>114049</v>
      </c>
      <c r="J1195" s="13"/>
    </row>
    <row r="1196" spans="1:10" x14ac:dyDescent="0.2">
      <c r="A1196" s="15" t="s">
        <v>2449</v>
      </c>
      <c r="B1196" s="126" t="s">
        <v>7115</v>
      </c>
      <c r="C1196" s="15" t="s">
        <v>5029</v>
      </c>
      <c r="D1196" s="15" t="s">
        <v>5030</v>
      </c>
      <c r="E1196" s="15" t="s">
        <v>6030</v>
      </c>
      <c r="F1196" s="15" t="s">
        <v>5032</v>
      </c>
      <c r="G1196" s="13">
        <v>113600</v>
      </c>
      <c r="H1196" s="13">
        <v>113800</v>
      </c>
      <c r="I1196" s="13">
        <v>114000</v>
      </c>
      <c r="J1196" s="13"/>
    </row>
    <row r="1197" spans="1:10" x14ac:dyDescent="0.2">
      <c r="A1197" s="15" t="s">
        <v>1264</v>
      </c>
      <c r="B1197" s="126" t="s">
        <v>5340</v>
      </c>
      <c r="C1197" s="15" t="s">
        <v>5029</v>
      </c>
      <c r="D1197" s="15" t="s">
        <v>5030</v>
      </c>
      <c r="E1197" s="15" t="s">
        <v>6030</v>
      </c>
      <c r="F1197" s="15" t="s">
        <v>5032</v>
      </c>
      <c r="G1197" s="13">
        <v>114074</v>
      </c>
      <c r="H1197" s="13">
        <v>114074</v>
      </c>
      <c r="I1197" s="13">
        <v>113913</v>
      </c>
      <c r="J1197" s="13"/>
    </row>
    <row r="1198" spans="1:10" x14ac:dyDescent="0.2">
      <c r="A1198" s="15" t="s">
        <v>4761</v>
      </c>
      <c r="B1198" s="126" t="s">
        <v>7116</v>
      </c>
      <c r="C1198" s="15" t="s">
        <v>5029</v>
      </c>
      <c r="D1198" s="15" t="s">
        <v>5030</v>
      </c>
      <c r="E1198" s="15" t="s">
        <v>5031</v>
      </c>
      <c r="F1198" s="15" t="s">
        <v>5032</v>
      </c>
      <c r="G1198" s="13">
        <v>112786</v>
      </c>
      <c r="H1198" s="13">
        <v>112106</v>
      </c>
      <c r="I1198" s="13">
        <v>113890</v>
      </c>
      <c r="J1198" s="13"/>
    </row>
    <row r="1199" spans="1:10" x14ac:dyDescent="0.2">
      <c r="A1199" s="16" t="s">
        <v>2673</v>
      </c>
      <c r="B1199" s="127" t="s">
        <v>6503</v>
      </c>
      <c r="C1199" s="16" t="s">
        <v>5029</v>
      </c>
      <c r="D1199" s="16" t="s">
        <v>5030</v>
      </c>
      <c r="E1199" s="16" t="s">
        <v>5031</v>
      </c>
      <c r="F1199" s="16" t="s">
        <v>6092</v>
      </c>
      <c r="G1199" s="14">
        <v>112182</v>
      </c>
      <c r="H1199" s="14">
        <v>113154</v>
      </c>
      <c r="I1199" s="14">
        <v>113641</v>
      </c>
      <c r="J1199" s="14"/>
    </row>
    <row r="1200" spans="1:10" x14ac:dyDescent="0.2">
      <c r="A1200" s="116" t="s">
        <v>1245</v>
      </c>
      <c r="B1200" s="126" t="s">
        <v>7117</v>
      </c>
      <c r="C1200" s="15" t="s">
        <v>5029</v>
      </c>
      <c r="D1200" s="15" t="s">
        <v>6187</v>
      </c>
      <c r="E1200" s="15" t="s">
        <v>6030</v>
      </c>
      <c r="F1200" s="15" t="s">
        <v>6188</v>
      </c>
      <c r="G1200" s="13">
        <v>113685</v>
      </c>
      <c r="H1200" s="13">
        <v>113949</v>
      </c>
      <c r="I1200" s="13">
        <v>113420</v>
      </c>
      <c r="J1200" s="13"/>
    </row>
    <row r="1201" spans="1:10" x14ac:dyDescent="0.2">
      <c r="A1201" s="15" t="s">
        <v>3122</v>
      </c>
      <c r="B1201" s="126" t="s">
        <v>5341</v>
      </c>
      <c r="C1201" s="15" t="s">
        <v>5029</v>
      </c>
      <c r="D1201" s="15" t="s">
        <v>6189</v>
      </c>
      <c r="E1201" s="15" t="s">
        <v>5031</v>
      </c>
      <c r="F1201" s="15" t="s">
        <v>6190</v>
      </c>
      <c r="G1201" s="13">
        <v>112588</v>
      </c>
      <c r="H1201" s="13">
        <v>110966</v>
      </c>
      <c r="I1201" s="13">
        <v>113399</v>
      </c>
      <c r="J1201" s="13"/>
    </row>
    <row r="1202" spans="1:10" x14ac:dyDescent="0.2">
      <c r="A1202" s="15" t="s">
        <v>1423</v>
      </c>
      <c r="B1202" s="126" t="s">
        <v>5135</v>
      </c>
      <c r="C1202" s="15" t="s">
        <v>6078</v>
      </c>
      <c r="D1202" s="15" t="s">
        <v>5030</v>
      </c>
      <c r="E1202" s="15" t="s">
        <v>6030</v>
      </c>
      <c r="F1202" s="15" t="s">
        <v>6191</v>
      </c>
      <c r="G1202" s="13">
        <v>115426</v>
      </c>
      <c r="H1202" s="13">
        <v>112684</v>
      </c>
      <c r="I1202" s="13">
        <v>113161</v>
      </c>
      <c r="J1202" s="13"/>
    </row>
    <row r="1203" spans="1:10" x14ac:dyDescent="0.2">
      <c r="A1203" s="15" t="s">
        <v>1404</v>
      </c>
      <c r="B1203" s="126" t="s">
        <v>7118</v>
      </c>
      <c r="C1203" s="15" t="s">
        <v>5029</v>
      </c>
      <c r="D1203" s="15" t="s">
        <v>5939</v>
      </c>
      <c r="E1203" s="15" t="s">
        <v>6030</v>
      </c>
      <c r="F1203" s="15" t="s">
        <v>5938</v>
      </c>
      <c r="G1203" s="13">
        <v>113450</v>
      </c>
      <c r="H1203" s="13">
        <v>112731</v>
      </c>
      <c r="I1203" s="13">
        <v>113019</v>
      </c>
      <c r="J1203" s="13"/>
    </row>
    <row r="1204" spans="1:10" x14ac:dyDescent="0.2">
      <c r="A1204" s="16" t="s">
        <v>2549</v>
      </c>
      <c r="B1204" s="127" t="s">
        <v>5342</v>
      </c>
      <c r="C1204" s="16" t="s">
        <v>5029</v>
      </c>
      <c r="D1204" s="16" t="s">
        <v>5030</v>
      </c>
      <c r="E1204" s="16" t="s">
        <v>5031</v>
      </c>
      <c r="F1204" s="16" t="s">
        <v>5032</v>
      </c>
      <c r="G1204" s="14">
        <v>111600</v>
      </c>
      <c r="H1204" s="14">
        <v>112945</v>
      </c>
      <c r="I1204" s="14">
        <v>112945</v>
      </c>
      <c r="J1204" s="14"/>
    </row>
    <row r="1205" spans="1:10" x14ac:dyDescent="0.2">
      <c r="A1205" s="116" t="s">
        <v>1074</v>
      </c>
      <c r="B1205" s="126" t="s">
        <v>5735</v>
      </c>
      <c r="C1205" s="15" t="s">
        <v>5957</v>
      </c>
      <c r="D1205" s="15" t="s">
        <v>5030</v>
      </c>
      <c r="E1205" s="15" t="s">
        <v>6030</v>
      </c>
      <c r="F1205" s="15" t="s">
        <v>5032</v>
      </c>
      <c r="G1205" s="13">
        <v>115382</v>
      </c>
      <c r="H1205" s="13">
        <v>115199</v>
      </c>
      <c r="I1205" s="13">
        <v>112822</v>
      </c>
      <c r="J1205" s="13"/>
    </row>
    <row r="1206" spans="1:10" x14ac:dyDescent="0.2">
      <c r="A1206" s="15" t="s">
        <v>4966</v>
      </c>
      <c r="B1206" s="126" t="s">
        <v>5136</v>
      </c>
      <c r="C1206" s="15" t="s">
        <v>5029</v>
      </c>
      <c r="D1206" s="15" t="s">
        <v>5940</v>
      </c>
      <c r="E1206" s="15" t="s">
        <v>6030</v>
      </c>
      <c r="F1206" s="15" t="s">
        <v>5032</v>
      </c>
      <c r="G1206" s="13">
        <v>109095</v>
      </c>
      <c r="H1206" s="13">
        <v>110130</v>
      </c>
      <c r="I1206" s="13">
        <v>112643</v>
      </c>
      <c r="J1206" s="13"/>
    </row>
    <row r="1207" spans="1:10" x14ac:dyDescent="0.2">
      <c r="A1207" s="15" t="s">
        <v>2941</v>
      </c>
      <c r="B1207" s="126" t="s">
        <v>7119</v>
      </c>
      <c r="C1207" s="15" t="s">
        <v>5029</v>
      </c>
      <c r="D1207" s="15" t="s">
        <v>5030</v>
      </c>
      <c r="E1207" s="15" t="s">
        <v>6030</v>
      </c>
      <c r="F1207" s="15" t="s">
        <v>5032</v>
      </c>
      <c r="G1207" s="13">
        <v>111843</v>
      </c>
      <c r="H1207" s="13">
        <v>115318</v>
      </c>
      <c r="I1207" s="13">
        <v>112615</v>
      </c>
      <c r="J1207" s="13"/>
    </row>
    <row r="1208" spans="1:10" x14ac:dyDescent="0.2">
      <c r="A1208" s="15" t="s">
        <v>1311</v>
      </c>
      <c r="B1208" s="126" t="s">
        <v>7120</v>
      </c>
      <c r="C1208" s="15" t="s">
        <v>5029</v>
      </c>
      <c r="D1208" s="15" t="s">
        <v>6189</v>
      </c>
      <c r="E1208" s="15" t="s">
        <v>6030</v>
      </c>
      <c r="F1208" s="15" t="s">
        <v>5032</v>
      </c>
      <c r="G1208" s="13">
        <v>113231</v>
      </c>
      <c r="H1208" s="13">
        <v>112634</v>
      </c>
      <c r="I1208" s="13">
        <v>112335</v>
      </c>
      <c r="J1208" s="13"/>
    </row>
    <row r="1209" spans="1:10" x14ac:dyDescent="0.2">
      <c r="A1209" s="16" t="s">
        <v>1225</v>
      </c>
      <c r="B1209" s="127" t="s">
        <v>7121</v>
      </c>
      <c r="C1209" s="16" t="s">
        <v>5029</v>
      </c>
      <c r="D1209" s="16" t="s">
        <v>6192</v>
      </c>
      <c r="E1209" s="16" t="s">
        <v>6030</v>
      </c>
      <c r="F1209" s="16" t="s">
        <v>5032</v>
      </c>
      <c r="G1209" s="14">
        <v>113930</v>
      </c>
      <c r="H1209" s="14">
        <v>114476</v>
      </c>
      <c r="I1209" s="14">
        <v>112292</v>
      </c>
      <c r="J1209" s="14"/>
    </row>
    <row r="1210" spans="1:10" x14ac:dyDescent="0.2">
      <c r="A1210" s="116" t="s">
        <v>2910</v>
      </c>
      <c r="B1210" s="126" t="s">
        <v>5736</v>
      </c>
      <c r="C1210" s="15" t="s">
        <v>5029</v>
      </c>
      <c r="D1210" s="15" t="s">
        <v>6137</v>
      </c>
      <c r="E1210" s="15" t="s">
        <v>6030</v>
      </c>
      <c r="F1210" s="15" t="s">
        <v>6031</v>
      </c>
      <c r="G1210" s="13">
        <v>112566</v>
      </c>
      <c r="H1210" s="13">
        <v>112882</v>
      </c>
      <c r="I1210" s="13">
        <v>112250</v>
      </c>
      <c r="J1210" s="13"/>
    </row>
    <row r="1211" spans="1:10" x14ac:dyDescent="0.2">
      <c r="A1211" s="15" t="s">
        <v>1205</v>
      </c>
      <c r="B1211" s="126" t="s">
        <v>7122</v>
      </c>
      <c r="C1211" s="15" t="s">
        <v>6132</v>
      </c>
      <c r="D1211" s="15" t="s">
        <v>5030</v>
      </c>
      <c r="E1211" s="15" t="s">
        <v>6030</v>
      </c>
      <c r="F1211" s="15" t="s">
        <v>6134</v>
      </c>
      <c r="G1211" s="13">
        <v>111326</v>
      </c>
      <c r="H1211" s="13">
        <v>111823</v>
      </c>
      <c r="I1211" s="13">
        <v>111989</v>
      </c>
      <c r="J1211" s="13"/>
    </row>
    <row r="1212" spans="1:10" x14ac:dyDescent="0.2">
      <c r="A1212" s="15" t="s">
        <v>1243</v>
      </c>
      <c r="B1212" s="126" t="s">
        <v>7123</v>
      </c>
      <c r="C1212" s="15" t="s">
        <v>5029</v>
      </c>
      <c r="D1212" s="15" t="s">
        <v>5030</v>
      </c>
      <c r="E1212" s="15" t="s">
        <v>5031</v>
      </c>
      <c r="F1212" s="15" t="s">
        <v>5032</v>
      </c>
      <c r="G1212" s="13">
        <v>115121</v>
      </c>
      <c r="H1212" s="13">
        <v>113750</v>
      </c>
      <c r="I1212" s="13">
        <v>111923</v>
      </c>
      <c r="J1212" s="13"/>
    </row>
    <row r="1213" spans="1:10" x14ac:dyDescent="0.2">
      <c r="A1213" s="15" t="s">
        <v>1415</v>
      </c>
      <c r="B1213" s="126" t="s">
        <v>5737</v>
      </c>
      <c r="C1213" s="15" t="s">
        <v>5029</v>
      </c>
      <c r="D1213" s="15" t="s">
        <v>5030</v>
      </c>
      <c r="E1213" s="15" t="s">
        <v>6030</v>
      </c>
      <c r="F1213" s="15" t="s">
        <v>5032</v>
      </c>
      <c r="G1213" s="13">
        <v>117508</v>
      </c>
      <c r="H1213" s="13">
        <v>115411</v>
      </c>
      <c r="I1213" s="13">
        <v>111846</v>
      </c>
      <c r="J1213" s="13"/>
    </row>
    <row r="1214" spans="1:10" x14ac:dyDescent="0.2">
      <c r="A1214" s="16" t="s">
        <v>1559</v>
      </c>
      <c r="B1214" s="127" t="s">
        <v>7124</v>
      </c>
      <c r="C1214" s="16" t="s">
        <v>5029</v>
      </c>
      <c r="D1214" s="16" t="s">
        <v>5030</v>
      </c>
      <c r="E1214" s="16" t="s">
        <v>6030</v>
      </c>
      <c r="F1214" s="16" t="s">
        <v>5032</v>
      </c>
      <c r="G1214" s="14">
        <v>111368</v>
      </c>
      <c r="H1214" s="14">
        <v>111458</v>
      </c>
      <c r="I1214" s="14">
        <v>111636</v>
      </c>
      <c r="J1214" s="14"/>
    </row>
    <row r="1215" spans="1:10" x14ac:dyDescent="0.2">
      <c r="A1215" s="116" t="s">
        <v>2270</v>
      </c>
      <c r="B1215" s="126" t="s">
        <v>5343</v>
      </c>
      <c r="C1215" s="15" t="s">
        <v>5029</v>
      </c>
      <c r="D1215" s="15" t="s">
        <v>5030</v>
      </c>
      <c r="E1215" s="15" t="s">
        <v>5031</v>
      </c>
      <c r="F1215" s="15" t="s">
        <v>5032</v>
      </c>
      <c r="G1215" s="13">
        <v>112125</v>
      </c>
      <c r="H1215" s="13">
        <v>112875</v>
      </c>
      <c r="I1215" s="13">
        <v>111625</v>
      </c>
      <c r="J1215" s="13"/>
    </row>
    <row r="1216" spans="1:10" x14ac:dyDescent="0.2">
      <c r="A1216" s="15" t="s">
        <v>1668</v>
      </c>
      <c r="B1216" s="126" t="s">
        <v>5344</v>
      </c>
      <c r="C1216" s="15" t="s">
        <v>5029</v>
      </c>
      <c r="D1216" s="15" t="s">
        <v>5030</v>
      </c>
      <c r="E1216" s="15" t="s">
        <v>5031</v>
      </c>
      <c r="F1216" s="15" t="s">
        <v>5032</v>
      </c>
      <c r="G1216" s="13">
        <v>111491</v>
      </c>
      <c r="H1216" s="13">
        <v>111012</v>
      </c>
      <c r="I1216" s="13">
        <v>111172</v>
      </c>
      <c r="J1216" s="13"/>
    </row>
    <row r="1217" spans="1:10" x14ac:dyDescent="0.2">
      <c r="A1217" s="15" t="s">
        <v>717</v>
      </c>
      <c r="B1217" s="126" t="s">
        <v>5345</v>
      </c>
      <c r="C1217" s="15" t="s">
        <v>5029</v>
      </c>
      <c r="D1217" s="15" t="s">
        <v>5030</v>
      </c>
      <c r="E1217" s="15" t="s">
        <v>6030</v>
      </c>
      <c r="F1217" s="15" t="s">
        <v>5032</v>
      </c>
      <c r="G1217" s="13">
        <v>114390</v>
      </c>
      <c r="H1217" s="13">
        <v>113139</v>
      </c>
      <c r="I1217" s="13">
        <v>110994</v>
      </c>
      <c r="J1217" s="13"/>
    </row>
    <row r="1218" spans="1:10" x14ac:dyDescent="0.2">
      <c r="A1218" s="15" t="s">
        <v>4659</v>
      </c>
      <c r="B1218" s="126" t="s">
        <v>7125</v>
      </c>
      <c r="C1218" s="15" t="s">
        <v>5029</v>
      </c>
      <c r="D1218" s="15" t="s">
        <v>5030</v>
      </c>
      <c r="E1218" s="15" t="s">
        <v>5031</v>
      </c>
      <c r="F1218" s="15" t="s">
        <v>5032</v>
      </c>
      <c r="G1218" s="13">
        <v>108237</v>
      </c>
      <c r="H1218" s="13">
        <v>109997</v>
      </c>
      <c r="I1218" s="13">
        <v>110986</v>
      </c>
      <c r="J1218" s="13"/>
    </row>
    <row r="1219" spans="1:10" x14ac:dyDescent="0.2">
      <c r="A1219" s="16" t="s">
        <v>3943</v>
      </c>
      <c r="B1219" s="127" t="s">
        <v>7126</v>
      </c>
      <c r="C1219" s="16" t="s">
        <v>6132</v>
      </c>
      <c r="D1219" s="16" t="s">
        <v>6133</v>
      </c>
      <c r="E1219" s="16" t="s">
        <v>6030</v>
      </c>
      <c r="F1219" s="16" t="s">
        <v>5032</v>
      </c>
      <c r="G1219" s="14">
        <v>119940</v>
      </c>
      <c r="H1219" s="14">
        <v>111772</v>
      </c>
      <c r="I1219" s="14">
        <v>110912</v>
      </c>
      <c r="J1219" s="14"/>
    </row>
    <row r="1220" spans="1:10" x14ac:dyDescent="0.2">
      <c r="A1220" s="116" t="s">
        <v>1594</v>
      </c>
      <c r="B1220" s="126" t="s">
        <v>6504</v>
      </c>
      <c r="C1220" s="15" t="s">
        <v>6156</v>
      </c>
      <c r="D1220" s="15" t="s">
        <v>6055</v>
      </c>
      <c r="E1220" s="15" t="s">
        <v>5031</v>
      </c>
      <c r="F1220" s="15" t="s">
        <v>6057</v>
      </c>
      <c r="G1220" s="13">
        <v>113335</v>
      </c>
      <c r="H1220" s="13">
        <v>112305</v>
      </c>
      <c r="I1220" s="13">
        <v>110759</v>
      </c>
      <c r="J1220" s="13"/>
    </row>
    <row r="1221" spans="1:10" x14ac:dyDescent="0.2">
      <c r="A1221" s="15" t="s">
        <v>1882</v>
      </c>
      <c r="B1221" s="126" t="s">
        <v>5346</v>
      </c>
      <c r="C1221" s="15" t="s">
        <v>5029</v>
      </c>
      <c r="D1221" s="15" t="s">
        <v>6133</v>
      </c>
      <c r="E1221" s="15" t="s">
        <v>5031</v>
      </c>
      <c r="F1221" s="15" t="s">
        <v>6134</v>
      </c>
      <c r="G1221" s="13">
        <v>111006</v>
      </c>
      <c r="H1221" s="13">
        <v>110449</v>
      </c>
      <c r="I1221" s="13">
        <v>110449</v>
      </c>
      <c r="J1221" s="13"/>
    </row>
    <row r="1222" spans="1:10" x14ac:dyDescent="0.2">
      <c r="A1222" s="15" t="s">
        <v>1033</v>
      </c>
      <c r="B1222" s="126" t="s">
        <v>7127</v>
      </c>
      <c r="C1222" s="15" t="s">
        <v>5944</v>
      </c>
      <c r="D1222" s="15" t="s">
        <v>5030</v>
      </c>
      <c r="E1222" s="15" t="s">
        <v>5031</v>
      </c>
      <c r="F1222" s="15" t="s">
        <v>5032</v>
      </c>
      <c r="G1222" s="13">
        <v>113323</v>
      </c>
      <c r="H1222" s="13">
        <v>113745</v>
      </c>
      <c r="I1222" s="13">
        <v>110369</v>
      </c>
      <c r="J1222" s="13"/>
    </row>
    <row r="1223" spans="1:10" x14ac:dyDescent="0.2">
      <c r="A1223" s="15" t="s">
        <v>2157</v>
      </c>
      <c r="B1223" s="126" t="s">
        <v>5738</v>
      </c>
      <c r="C1223" s="15" t="s">
        <v>5029</v>
      </c>
      <c r="D1223" s="15" t="s">
        <v>5030</v>
      </c>
      <c r="E1223" s="15" t="s">
        <v>6030</v>
      </c>
      <c r="F1223" s="15" t="s">
        <v>5032</v>
      </c>
      <c r="G1223" s="13">
        <v>109525</v>
      </c>
      <c r="H1223" s="13">
        <v>110039</v>
      </c>
      <c r="I1223" s="13">
        <v>110296</v>
      </c>
      <c r="J1223" s="13"/>
    </row>
    <row r="1224" spans="1:10" x14ac:dyDescent="0.2">
      <c r="A1224" s="16" t="s">
        <v>3814</v>
      </c>
      <c r="B1224" s="127" t="s">
        <v>6505</v>
      </c>
      <c r="C1224" s="16" t="s">
        <v>5029</v>
      </c>
      <c r="D1224" s="16" t="s">
        <v>5030</v>
      </c>
      <c r="E1224" s="16" t="s">
        <v>6030</v>
      </c>
      <c r="F1224" s="16" t="s">
        <v>5032</v>
      </c>
      <c r="G1224" s="14">
        <v>92237</v>
      </c>
      <c r="H1224" s="14">
        <v>96425</v>
      </c>
      <c r="I1224" s="14">
        <v>110200</v>
      </c>
      <c r="J1224" s="14"/>
    </row>
    <row r="1225" spans="1:10" x14ac:dyDescent="0.2">
      <c r="A1225" s="116" t="s">
        <v>4968</v>
      </c>
      <c r="B1225" s="126" t="s">
        <v>7128</v>
      </c>
      <c r="C1225" s="15" t="s">
        <v>5029</v>
      </c>
      <c r="D1225" s="15" t="s">
        <v>6133</v>
      </c>
      <c r="E1225" s="15" t="s">
        <v>6030</v>
      </c>
      <c r="F1225" s="15" t="s">
        <v>6134</v>
      </c>
      <c r="G1225" s="13">
        <v>110881</v>
      </c>
      <c r="H1225" s="13">
        <v>109071</v>
      </c>
      <c r="I1225" s="13">
        <v>110146</v>
      </c>
      <c r="J1225" s="13"/>
    </row>
    <row r="1226" spans="1:10" x14ac:dyDescent="0.2">
      <c r="A1226" s="15" t="s">
        <v>1052</v>
      </c>
      <c r="B1226" s="126" t="s">
        <v>7129</v>
      </c>
      <c r="C1226" s="15" t="s">
        <v>5029</v>
      </c>
      <c r="D1226" s="15" t="s">
        <v>5030</v>
      </c>
      <c r="E1226" s="15" t="s">
        <v>5031</v>
      </c>
      <c r="F1226" s="15" t="s">
        <v>5032</v>
      </c>
      <c r="G1226" s="13">
        <v>113154</v>
      </c>
      <c r="H1226" s="13">
        <v>113680</v>
      </c>
      <c r="I1226" s="13">
        <v>109996</v>
      </c>
      <c r="J1226" s="13"/>
    </row>
    <row r="1227" spans="1:10" x14ac:dyDescent="0.2">
      <c r="A1227" s="15" t="s">
        <v>1273</v>
      </c>
      <c r="B1227" s="126" t="s">
        <v>5137</v>
      </c>
      <c r="C1227" s="15" t="s">
        <v>5029</v>
      </c>
      <c r="D1227" s="15" t="s">
        <v>5030</v>
      </c>
      <c r="E1227" s="15" t="s">
        <v>6030</v>
      </c>
      <c r="F1227" s="15" t="s">
        <v>5032</v>
      </c>
      <c r="G1227" s="13">
        <v>108063</v>
      </c>
      <c r="H1227" s="13">
        <v>108592</v>
      </c>
      <c r="I1227" s="13">
        <v>109784</v>
      </c>
      <c r="J1227" s="13"/>
    </row>
    <row r="1228" spans="1:10" x14ac:dyDescent="0.2">
      <c r="A1228" s="15" t="s">
        <v>1215</v>
      </c>
      <c r="B1228" s="126" t="s">
        <v>6506</v>
      </c>
      <c r="C1228" s="15" t="s">
        <v>5029</v>
      </c>
      <c r="D1228" s="15" t="s">
        <v>5030</v>
      </c>
      <c r="E1228" s="15" t="s">
        <v>6030</v>
      </c>
      <c r="F1228" s="15" t="s">
        <v>5032</v>
      </c>
      <c r="G1228" s="13">
        <v>110340</v>
      </c>
      <c r="H1228" s="13">
        <v>109557</v>
      </c>
      <c r="I1228" s="13">
        <v>109687</v>
      </c>
      <c r="J1228" s="13"/>
    </row>
    <row r="1229" spans="1:10" x14ac:dyDescent="0.2">
      <c r="A1229" s="16" t="s">
        <v>3929</v>
      </c>
      <c r="B1229" s="127" t="s">
        <v>6507</v>
      </c>
      <c r="C1229" s="16" t="s">
        <v>5029</v>
      </c>
      <c r="D1229" s="16" t="s">
        <v>5030</v>
      </c>
      <c r="E1229" s="16" t="s">
        <v>6030</v>
      </c>
      <c r="F1229" s="16" t="s">
        <v>5032</v>
      </c>
      <c r="G1229" s="14">
        <v>109854</v>
      </c>
      <c r="H1229" s="14">
        <v>108170</v>
      </c>
      <c r="I1229" s="14">
        <v>109643</v>
      </c>
      <c r="J1229" s="14"/>
    </row>
    <row r="1230" spans="1:10" x14ac:dyDescent="0.2">
      <c r="A1230" s="116" t="s">
        <v>2671</v>
      </c>
      <c r="B1230" s="126" t="s">
        <v>5739</v>
      </c>
      <c r="C1230" s="15" t="s">
        <v>5029</v>
      </c>
      <c r="D1230" s="15" t="s">
        <v>5030</v>
      </c>
      <c r="E1230" s="15" t="s">
        <v>5031</v>
      </c>
      <c r="F1230" s="15" t="s">
        <v>5032</v>
      </c>
      <c r="G1230" s="13">
        <v>109136</v>
      </c>
      <c r="H1230" s="13">
        <v>109376</v>
      </c>
      <c r="I1230" s="13">
        <v>109615</v>
      </c>
      <c r="J1230" s="13"/>
    </row>
    <row r="1231" spans="1:10" x14ac:dyDescent="0.2">
      <c r="A1231" s="15" t="s">
        <v>977</v>
      </c>
      <c r="B1231" s="126" t="s">
        <v>5347</v>
      </c>
      <c r="C1231" s="15" t="s">
        <v>6136</v>
      </c>
      <c r="D1231" s="15" t="s">
        <v>6193</v>
      </c>
      <c r="E1231" s="15" t="s">
        <v>6030</v>
      </c>
      <c r="F1231" s="15" t="s">
        <v>6194</v>
      </c>
      <c r="G1231" s="13">
        <v>111175</v>
      </c>
      <c r="H1231" s="13">
        <v>111381</v>
      </c>
      <c r="I1231" s="13">
        <v>109528</v>
      </c>
      <c r="J1231" s="13"/>
    </row>
    <row r="1232" spans="1:10" x14ac:dyDescent="0.2">
      <c r="A1232" s="15" t="s">
        <v>1545</v>
      </c>
      <c r="B1232" s="126" t="s">
        <v>7130</v>
      </c>
      <c r="C1232" s="15" t="s">
        <v>6017</v>
      </c>
      <c r="D1232" s="15" t="s">
        <v>6137</v>
      </c>
      <c r="E1232" s="15" t="s">
        <v>5031</v>
      </c>
      <c r="F1232" s="15" t="s">
        <v>6128</v>
      </c>
      <c r="G1232" s="13">
        <v>110940</v>
      </c>
      <c r="H1232" s="13">
        <v>111069</v>
      </c>
      <c r="I1232" s="13">
        <v>109398</v>
      </c>
      <c r="J1232" s="13"/>
    </row>
    <row r="1233" spans="1:10" x14ac:dyDescent="0.2">
      <c r="A1233" s="15" t="s">
        <v>4350</v>
      </c>
      <c r="B1233" s="126" t="s">
        <v>5740</v>
      </c>
      <c r="C1233" s="15" t="s">
        <v>5029</v>
      </c>
      <c r="D1233" s="15" t="s">
        <v>5030</v>
      </c>
      <c r="E1233" s="15" t="s">
        <v>5031</v>
      </c>
      <c r="F1233" s="15" t="s">
        <v>5032</v>
      </c>
      <c r="G1233" s="13">
        <v>118010</v>
      </c>
      <c r="H1233" s="13">
        <v>114242</v>
      </c>
      <c r="I1233" s="13">
        <v>109118</v>
      </c>
      <c r="J1233" s="13"/>
    </row>
    <row r="1234" spans="1:10" x14ac:dyDescent="0.2">
      <c r="A1234" s="16" t="s">
        <v>1860</v>
      </c>
      <c r="B1234" s="127" t="s">
        <v>7131</v>
      </c>
      <c r="C1234" s="16" t="s">
        <v>5029</v>
      </c>
      <c r="D1234" s="16" t="s">
        <v>5030</v>
      </c>
      <c r="E1234" s="16" t="s">
        <v>6030</v>
      </c>
      <c r="F1234" s="16" t="s">
        <v>5032</v>
      </c>
      <c r="G1234" s="14">
        <v>118343</v>
      </c>
      <c r="H1234" s="14">
        <v>114166</v>
      </c>
      <c r="I1234" s="14">
        <v>108829</v>
      </c>
      <c r="J1234" s="14"/>
    </row>
    <row r="1235" spans="1:10" x14ac:dyDescent="0.2">
      <c r="A1235" s="116" t="s">
        <v>1603</v>
      </c>
      <c r="B1235" s="126" t="s">
        <v>7132</v>
      </c>
      <c r="C1235" s="15" t="s">
        <v>5029</v>
      </c>
      <c r="D1235" s="15" t="s">
        <v>5030</v>
      </c>
      <c r="E1235" s="15" t="s">
        <v>5031</v>
      </c>
      <c r="F1235" s="15" t="s">
        <v>5032</v>
      </c>
      <c r="G1235" s="13">
        <v>109281</v>
      </c>
      <c r="H1235" s="13">
        <v>107748</v>
      </c>
      <c r="I1235" s="13">
        <v>108624</v>
      </c>
      <c r="J1235" s="13"/>
    </row>
    <row r="1236" spans="1:10" x14ac:dyDescent="0.2">
      <c r="A1236" s="15" t="s">
        <v>2684</v>
      </c>
      <c r="B1236" s="126" t="s">
        <v>7133</v>
      </c>
      <c r="C1236" s="15" t="s">
        <v>5029</v>
      </c>
      <c r="D1236" s="15" t="s">
        <v>5030</v>
      </c>
      <c r="E1236" s="15" t="s">
        <v>6030</v>
      </c>
      <c r="F1236" s="15" t="s">
        <v>5032</v>
      </c>
      <c r="G1236" s="13">
        <v>112872</v>
      </c>
      <c r="H1236" s="13">
        <v>110878</v>
      </c>
      <c r="I1236" s="13">
        <v>108600</v>
      </c>
      <c r="J1236" s="13"/>
    </row>
    <row r="1237" spans="1:10" x14ac:dyDescent="0.2">
      <c r="A1237" s="15" t="s">
        <v>2768</v>
      </c>
      <c r="B1237" s="126" t="s">
        <v>7134</v>
      </c>
      <c r="C1237" s="15" t="s">
        <v>5029</v>
      </c>
      <c r="D1237" s="15" t="s">
        <v>5030</v>
      </c>
      <c r="E1237" s="15" t="s">
        <v>6030</v>
      </c>
      <c r="F1237" s="15" t="s">
        <v>5032</v>
      </c>
      <c r="G1237" s="13">
        <v>109290</v>
      </c>
      <c r="H1237" s="13">
        <v>109290</v>
      </c>
      <c r="I1237" s="13">
        <v>108506</v>
      </c>
      <c r="J1237" s="13"/>
    </row>
    <row r="1238" spans="1:10" x14ac:dyDescent="0.2">
      <c r="A1238" s="15" t="s">
        <v>776</v>
      </c>
      <c r="B1238" s="126" t="s">
        <v>7135</v>
      </c>
      <c r="C1238" s="15" t="s">
        <v>5029</v>
      </c>
      <c r="D1238" s="15" t="s">
        <v>5030</v>
      </c>
      <c r="E1238" s="15" t="s">
        <v>6030</v>
      </c>
      <c r="F1238" s="15" t="s">
        <v>5032</v>
      </c>
      <c r="G1238" s="13">
        <v>110538</v>
      </c>
      <c r="H1238" s="13">
        <v>110538</v>
      </c>
      <c r="I1238" s="13">
        <v>108319</v>
      </c>
      <c r="J1238" s="13"/>
    </row>
    <row r="1239" spans="1:10" x14ac:dyDescent="0.2">
      <c r="A1239" s="16" t="s">
        <v>1177</v>
      </c>
      <c r="B1239" s="127" t="s">
        <v>6508</v>
      </c>
      <c r="C1239" s="16" t="s">
        <v>5029</v>
      </c>
      <c r="D1239" s="16" t="s">
        <v>5030</v>
      </c>
      <c r="E1239" s="16" t="s">
        <v>5031</v>
      </c>
      <c r="F1239" s="16" t="s">
        <v>5032</v>
      </c>
      <c r="G1239" s="14">
        <v>109378</v>
      </c>
      <c r="H1239" s="14">
        <v>108612</v>
      </c>
      <c r="I1239" s="14">
        <v>108306</v>
      </c>
      <c r="J1239" s="14"/>
    </row>
    <row r="1240" spans="1:10" x14ac:dyDescent="0.2">
      <c r="A1240" s="116" t="s">
        <v>4146</v>
      </c>
      <c r="B1240" s="126" t="s">
        <v>6509</v>
      </c>
      <c r="C1240" s="15" t="s">
        <v>5928</v>
      </c>
      <c r="D1240" s="15" t="s">
        <v>5929</v>
      </c>
      <c r="E1240" s="15" t="s">
        <v>5031</v>
      </c>
      <c r="F1240" s="15" t="s">
        <v>5930</v>
      </c>
      <c r="G1240" s="13">
        <v>106734</v>
      </c>
      <c r="H1240" s="13">
        <v>106336</v>
      </c>
      <c r="I1240" s="13">
        <v>108212</v>
      </c>
      <c r="J1240" s="13"/>
    </row>
    <row r="1241" spans="1:10" x14ac:dyDescent="0.2">
      <c r="A1241" s="15" t="s">
        <v>1655</v>
      </c>
      <c r="B1241" s="126" t="s">
        <v>7136</v>
      </c>
      <c r="C1241" s="15" t="s">
        <v>5029</v>
      </c>
      <c r="D1241" s="15" t="s">
        <v>5030</v>
      </c>
      <c r="E1241" s="15" t="s">
        <v>6030</v>
      </c>
      <c r="F1241" s="15" t="s">
        <v>5032</v>
      </c>
      <c r="G1241" s="13">
        <v>109185</v>
      </c>
      <c r="H1241" s="13">
        <v>108127</v>
      </c>
      <c r="I1241" s="13">
        <v>107915</v>
      </c>
      <c r="J1241" s="13"/>
    </row>
    <row r="1242" spans="1:10" x14ac:dyDescent="0.2">
      <c r="A1242" s="15" t="s">
        <v>4408</v>
      </c>
      <c r="B1242" s="126" t="s">
        <v>7137</v>
      </c>
      <c r="C1242" s="15" t="s">
        <v>5029</v>
      </c>
      <c r="D1242" s="15" t="s">
        <v>5030</v>
      </c>
      <c r="E1242" s="15" t="s">
        <v>5031</v>
      </c>
      <c r="F1242" s="15" t="s">
        <v>5032</v>
      </c>
      <c r="G1242" s="13">
        <v>105599</v>
      </c>
      <c r="H1242" s="13">
        <v>107325</v>
      </c>
      <c r="I1242" s="13">
        <v>107836</v>
      </c>
      <c r="J1242" s="13"/>
    </row>
    <row r="1243" spans="1:10" x14ac:dyDescent="0.2">
      <c r="A1243" s="15" t="s">
        <v>2764</v>
      </c>
      <c r="B1243" s="126" t="s">
        <v>5741</v>
      </c>
      <c r="C1243" s="15" t="s">
        <v>5029</v>
      </c>
      <c r="D1243" s="15" t="s">
        <v>5030</v>
      </c>
      <c r="E1243" s="15" t="s">
        <v>6030</v>
      </c>
      <c r="F1243" s="15" t="s">
        <v>5032</v>
      </c>
      <c r="G1243" s="13">
        <v>109701</v>
      </c>
      <c r="H1243" s="13">
        <v>109701</v>
      </c>
      <c r="I1243" s="13">
        <v>107687</v>
      </c>
      <c r="J1243" s="13"/>
    </row>
    <row r="1244" spans="1:10" x14ac:dyDescent="0.2">
      <c r="A1244" s="16" t="s">
        <v>3014</v>
      </c>
      <c r="B1244" s="127" t="s">
        <v>7138</v>
      </c>
      <c r="C1244" s="16" t="s">
        <v>5029</v>
      </c>
      <c r="D1244" s="16" t="s">
        <v>5030</v>
      </c>
      <c r="E1244" s="16" t="s">
        <v>5031</v>
      </c>
      <c r="F1244" s="16" t="s">
        <v>5032</v>
      </c>
      <c r="G1244" s="14">
        <v>101741</v>
      </c>
      <c r="H1244" s="14">
        <v>99629</v>
      </c>
      <c r="I1244" s="14">
        <v>107430</v>
      </c>
      <c r="J1244" s="14"/>
    </row>
    <row r="1245" spans="1:10" x14ac:dyDescent="0.2">
      <c r="A1245" s="116" t="s">
        <v>2094</v>
      </c>
      <c r="B1245" s="126" t="s">
        <v>7139</v>
      </c>
      <c r="C1245" s="15" t="s">
        <v>5029</v>
      </c>
      <c r="D1245" s="15" t="s">
        <v>5030</v>
      </c>
      <c r="E1245" s="15" t="s">
        <v>6030</v>
      </c>
      <c r="F1245" s="15" t="s">
        <v>5032</v>
      </c>
      <c r="G1245" s="13">
        <v>107589</v>
      </c>
      <c r="H1245" s="13">
        <v>108481</v>
      </c>
      <c r="I1245" s="13">
        <v>107335</v>
      </c>
      <c r="J1245" s="13"/>
    </row>
    <row r="1246" spans="1:10" x14ac:dyDescent="0.2">
      <c r="A1246" s="15" t="s">
        <v>1976</v>
      </c>
      <c r="B1246" s="126" t="s">
        <v>7140</v>
      </c>
      <c r="C1246" s="15" t="s">
        <v>5029</v>
      </c>
      <c r="D1246" s="15" t="s">
        <v>5030</v>
      </c>
      <c r="E1246" s="15" t="s">
        <v>6030</v>
      </c>
      <c r="F1246" s="15" t="s">
        <v>5032</v>
      </c>
      <c r="G1246" s="13">
        <v>108568</v>
      </c>
      <c r="H1246" s="13">
        <v>107253</v>
      </c>
      <c r="I1246" s="13">
        <v>107253</v>
      </c>
      <c r="J1246" s="13"/>
    </row>
    <row r="1247" spans="1:10" x14ac:dyDescent="0.2">
      <c r="A1247" s="15" t="s">
        <v>2588</v>
      </c>
      <c r="B1247" s="126" t="s">
        <v>5348</v>
      </c>
      <c r="C1247" s="15" t="s">
        <v>6132</v>
      </c>
      <c r="D1247" s="15" t="s">
        <v>6133</v>
      </c>
      <c r="E1247" s="15" t="s">
        <v>5031</v>
      </c>
      <c r="F1247" s="15" t="s">
        <v>5032</v>
      </c>
      <c r="G1247" s="13">
        <v>106743</v>
      </c>
      <c r="H1247" s="13">
        <v>108131</v>
      </c>
      <c r="I1247" s="13">
        <v>106627</v>
      </c>
      <c r="J1247" s="13"/>
    </row>
    <row r="1248" spans="1:10" x14ac:dyDescent="0.2">
      <c r="A1248" s="15" t="s">
        <v>1619</v>
      </c>
      <c r="B1248" s="126" t="s">
        <v>7141</v>
      </c>
      <c r="C1248" s="15" t="s">
        <v>5029</v>
      </c>
      <c r="D1248" s="15" t="s">
        <v>6033</v>
      </c>
      <c r="E1248" s="15" t="s">
        <v>6030</v>
      </c>
      <c r="F1248" s="15" t="s">
        <v>5032</v>
      </c>
      <c r="G1248" s="13">
        <v>107641</v>
      </c>
      <c r="H1248" s="13">
        <v>107460</v>
      </c>
      <c r="I1248" s="13">
        <v>106464</v>
      </c>
      <c r="J1248" s="13"/>
    </row>
    <row r="1249" spans="1:10" x14ac:dyDescent="0.2">
      <c r="A1249" s="16" t="s">
        <v>3739</v>
      </c>
      <c r="B1249" s="127" t="s">
        <v>7142</v>
      </c>
      <c r="C1249" s="16" t="s">
        <v>5029</v>
      </c>
      <c r="D1249" s="16" t="s">
        <v>6108</v>
      </c>
      <c r="E1249" s="16" t="s">
        <v>6030</v>
      </c>
      <c r="F1249" s="16" t="s">
        <v>6034</v>
      </c>
      <c r="G1249" s="14">
        <v>111827</v>
      </c>
      <c r="H1249" s="14">
        <v>109842</v>
      </c>
      <c r="I1249" s="14">
        <v>106368</v>
      </c>
      <c r="J1249" s="14"/>
    </row>
    <row r="1250" spans="1:10" x14ac:dyDescent="0.2">
      <c r="A1250" s="116" t="s">
        <v>3282</v>
      </c>
      <c r="B1250" s="126" t="s">
        <v>5742</v>
      </c>
      <c r="C1250" s="15" t="s">
        <v>5029</v>
      </c>
      <c r="D1250" s="15" t="s">
        <v>5030</v>
      </c>
      <c r="E1250" s="15" t="s">
        <v>5031</v>
      </c>
      <c r="F1250" s="15" t="s">
        <v>5032</v>
      </c>
      <c r="G1250" s="13">
        <v>110281</v>
      </c>
      <c r="H1250" s="13">
        <v>108835</v>
      </c>
      <c r="I1250" s="13">
        <v>106254</v>
      </c>
      <c r="J1250" s="13"/>
    </row>
    <row r="1251" spans="1:10" x14ac:dyDescent="0.2">
      <c r="A1251" s="15" t="s">
        <v>1931</v>
      </c>
      <c r="B1251" s="126" t="s">
        <v>7143</v>
      </c>
      <c r="C1251" s="15" t="s">
        <v>6019</v>
      </c>
      <c r="D1251" s="15" t="s">
        <v>5952</v>
      </c>
      <c r="E1251" s="15" t="s">
        <v>6030</v>
      </c>
      <c r="F1251" s="15" t="s">
        <v>6018</v>
      </c>
      <c r="G1251" s="13">
        <v>100914</v>
      </c>
      <c r="H1251" s="13">
        <v>101887</v>
      </c>
      <c r="I1251" s="13">
        <v>106196</v>
      </c>
      <c r="J1251" s="13"/>
    </row>
    <row r="1252" spans="1:10" x14ac:dyDescent="0.2">
      <c r="A1252" s="15" t="s">
        <v>766</v>
      </c>
      <c r="B1252" s="126" t="s">
        <v>7144</v>
      </c>
      <c r="C1252" s="15" t="s">
        <v>5029</v>
      </c>
      <c r="D1252" s="15" t="s">
        <v>5030</v>
      </c>
      <c r="E1252" s="15" t="s">
        <v>5031</v>
      </c>
      <c r="F1252" s="15" t="s">
        <v>5032</v>
      </c>
      <c r="G1252" s="13">
        <v>106266</v>
      </c>
      <c r="H1252" s="13">
        <v>104182</v>
      </c>
      <c r="I1252" s="13">
        <v>106181</v>
      </c>
      <c r="J1252" s="13"/>
    </row>
    <row r="1253" spans="1:10" x14ac:dyDescent="0.2">
      <c r="A1253" s="15" t="s">
        <v>1664</v>
      </c>
      <c r="B1253" s="126" t="s">
        <v>5138</v>
      </c>
      <c r="C1253" s="15" t="s">
        <v>5029</v>
      </c>
      <c r="D1253" s="15" t="s">
        <v>5030</v>
      </c>
      <c r="E1253" s="15" t="s">
        <v>6030</v>
      </c>
      <c r="F1253" s="15" t="s">
        <v>5032</v>
      </c>
      <c r="G1253" s="13">
        <v>108691</v>
      </c>
      <c r="H1253" s="13">
        <v>108152</v>
      </c>
      <c r="I1253" s="13">
        <v>106175</v>
      </c>
      <c r="J1253" s="13"/>
    </row>
    <row r="1254" spans="1:10" x14ac:dyDescent="0.2">
      <c r="A1254" s="16" t="s">
        <v>1438</v>
      </c>
      <c r="B1254" s="127" t="s">
        <v>7145</v>
      </c>
      <c r="C1254" s="16" t="s">
        <v>5029</v>
      </c>
      <c r="D1254" s="16" t="s">
        <v>5030</v>
      </c>
      <c r="E1254" s="16" t="s">
        <v>6030</v>
      </c>
      <c r="F1254" s="16" t="s">
        <v>5032</v>
      </c>
      <c r="G1254" s="14">
        <v>108483</v>
      </c>
      <c r="H1254" s="14">
        <v>106162</v>
      </c>
      <c r="I1254" s="14">
        <v>106162</v>
      </c>
      <c r="J1254" s="14"/>
    </row>
    <row r="1255" spans="1:10" x14ac:dyDescent="0.2">
      <c r="A1255" s="116" t="s">
        <v>1961</v>
      </c>
      <c r="B1255" s="126" t="s">
        <v>7146</v>
      </c>
      <c r="C1255" s="15" t="s">
        <v>5029</v>
      </c>
      <c r="D1255" s="15" t="s">
        <v>5030</v>
      </c>
      <c r="E1255" s="15" t="s">
        <v>6030</v>
      </c>
      <c r="F1255" s="15" t="s">
        <v>5032</v>
      </c>
      <c r="G1255" s="13">
        <v>106744</v>
      </c>
      <c r="H1255" s="13">
        <v>106307</v>
      </c>
      <c r="I1255" s="13">
        <v>106088</v>
      </c>
      <c r="J1255" s="13"/>
    </row>
    <row r="1256" spans="1:10" x14ac:dyDescent="0.2">
      <c r="A1256" s="15" t="s">
        <v>2464</v>
      </c>
      <c r="B1256" s="126" t="s">
        <v>7147</v>
      </c>
      <c r="C1256" s="15" t="s">
        <v>5029</v>
      </c>
      <c r="D1256" s="15" t="s">
        <v>5030</v>
      </c>
      <c r="E1256" s="15" t="s">
        <v>6030</v>
      </c>
      <c r="F1256" s="15" t="s">
        <v>5032</v>
      </c>
      <c r="G1256" s="13">
        <v>106481</v>
      </c>
      <c r="H1256" s="13">
        <v>106555</v>
      </c>
      <c r="I1256" s="13">
        <v>105969</v>
      </c>
      <c r="J1256" s="13"/>
    </row>
    <row r="1257" spans="1:10" x14ac:dyDescent="0.2">
      <c r="A1257" s="15" t="s">
        <v>1133</v>
      </c>
      <c r="B1257" s="126" t="s">
        <v>7148</v>
      </c>
      <c r="C1257" s="15" t="s">
        <v>5029</v>
      </c>
      <c r="D1257" s="15" t="s">
        <v>5030</v>
      </c>
      <c r="E1257" s="15" t="s">
        <v>5031</v>
      </c>
      <c r="F1257" s="15" t="s">
        <v>5032</v>
      </c>
      <c r="G1257" s="13">
        <v>107000</v>
      </c>
      <c r="H1257" s="13">
        <v>105600</v>
      </c>
      <c r="I1257" s="13">
        <v>105800</v>
      </c>
      <c r="J1257" s="13"/>
    </row>
    <row r="1258" spans="1:10" x14ac:dyDescent="0.2">
      <c r="A1258" s="15" t="s">
        <v>2265</v>
      </c>
      <c r="B1258" s="126" t="s">
        <v>5349</v>
      </c>
      <c r="C1258" s="15" t="s">
        <v>5029</v>
      </c>
      <c r="D1258" s="15" t="s">
        <v>5030</v>
      </c>
      <c r="E1258" s="15" t="s">
        <v>5031</v>
      </c>
      <c r="F1258" s="15" t="s">
        <v>5032</v>
      </c>
      <c r="G1258" s="13">
        <v>105203</v>
      </c>
      <c r="H1258" s="13">
        <v>105700</v>
      </c>
      <c r="I1258" s="13">
        <v>105700</v>
      </c>
      <c r="J1258" s="13"/>
    </row>
    <row r="1259" spans="1:10" x14ac:dyDescent="0.2">
      <c r="A1259" s="16" t="s">
        <v>1679</v>
      </c>
      <c r="B1259" s="127" t="s">
        <v>7149</v>
      </c>
      <c r="C1259" s="16" t="s">
        <v>5029</v>
      </c>
      <c r="D1259" s="16" t="s">
        <v>5030</v>
      </c>
      <c r="E1259" s="16" t="s">
        <v>5031</v>
      </c>
      <c r="F1259" s="16" t="s">
        <v>5032</v>
      </c>
      <c r="G1259" s="14">
        <v>104511</v>
      </c>
      <c r="H1259" s="14">
        <v>103057</v>
      </c>
      <c r="I1259" s="14">
        <v>105642</v>
      </c>
      <c r="J1259" s="14"/>
    </row>
    <row r="1260" spans="1:10" x14ac:dyDescent="0.2">
      <c r="A1260" s="116" t="s">
        <v>3757</v>
      </c>
      <c r="B1260" s="126" t="s">
        <v>5350</v>
      </c>
      <c r="C1260" s="15" t="s">
        <v>6099</v>
      </c>
      <c r="D1260" s="15" t="s">
        <v>5030</v>
      </c>
      <c r="E1260" s="15" t="s">
        <v>5031</v>
      </c>
      <c r="F1260" s="15" t="s">
        <v>5032</v>
      </c>
      <c r="G1260" s="13">
        <v>111288</v>
      </c>
      <c r="H1260" s="13">
        <v>107256</v>
      </c>
      <c r="I1260" s="13">
        <v>105441</v>
      </c>
      <c r="J1260" s="13"/>
    </row>
    <row r="1261" spans="1:10" x14ac:dyDescent="0.2">
      <c r="A1261" s="15" t="s">
        <v>1436</v>
      </c>
      <c r="B1261" s="126" t="s">
        <v>5351</v>
      </c>
      <c r="C1261" s="15" t="s">
        <v>5968</v>
      </c>
      <c r="D1261" s="15" t="s">
        <v>5939</v>
      </c>
      <c r="E1261" s="15" t="s">
        <v>6030</v>
      </c>
      <c r="F1261" s="15" t="s">
        <v>5978</v>
      </c>
      <c r="G1261" s="13">
        <v>105509</v>
      </c>
      <c r="H1261" s="13">
        <v>104791</v>
      </c>
      <c r="I1261" s="13">
        <v>105365</v>
      </c>
      <c r="J1261" s="13"/>
    </row>
    <row r="1262" spans="1:10" x14ac:dyDescent="0.2">
      <c r="A1262" s="15" t="s">
        <v>2867</v>
      </c>
      <c r="B1262" s="126" t="s">
        <v>7150</v>
      </c>
      <c r="C1262" s="15" t="s">
        <v>6099</v>
      </c>
      <c r="D1262" s="15" t="s">
        <v>6195</v>
      </c>
      <c r="E1262" s="15" t="s">
        <v>5031</v>
      </c>
      <c r="F1262" s="15" t="s">
        <v>5032</v>
      </c>
      <c r="G1262" s="13">
        <v>105534</v>
      </c>
      <c r="H1262" s="13">
        <v>105105</v>
      </c>
      <c r="I1262" s="13">
        <v>105105</v>
      </c>
      <c r="J1262" s="13"/>
    </row>
    <row r="1263" spans="1:10" x14ac:dyDescent="0.2">
      <c r="A1263" s="15" t="s">
        <v>2914</v>
      </c>
      <c r="B1263" s="126" t="s">
        <v>7151</v>
      </c>
      <c r="C1263" s="15" t="s">
        <v>5029</v>
      </c>
      <c r="D1263" s="15" t="s">
        <v>5030</v>
      </c>
      <c r="E1263" s="15" t="s">
        <v>6030</v>
      </c>
      <c r="F1263" s="15" t="s">
        <v>5032</v>
      </c>
      <c r="G1263" s="13">
        <v>104963</v>
      </c>
      <c r="H1263" s="13">
        <v>104963</v>
      </c>
      <c r="I1263" s="13">
        <v>104963</v>
      </c>
      <c r="J1263" s="13"/>
    </row>
    <row r="1264" spans="1:10" x14ac:dyDescent="0.2">
      <c r="A1264" s="16" t="s">
        <v>1811</v>
      </c>
      <c r="B1264" s="127" t="s">
        <v>5352</v>
      </c>
      <c r="C1264" s="16" t="s">
        <v>5934</v>
      </c>
      <c r="D1264" s="16" t="s">
        <v>5967</v>
      </c>
      <c r="E1264" s="16" t="s">
        <v>6030</v>
      </c>
      <c r="F1264" s="16" t="s">
        <v>5978</v>
      </c>
      <c r="G1264" s="14">
        <v>107738</v>
      </c>
      <c r="H1264" s="14">
        <v>105853</v>
      </c>
      <c r="I1264" s="14">
        <v>104911</v>
      </c>
      <c r="J1264" s="14"/>
    </row>
    <row r="1265" spans="1:10" x14ac:dyDescent="0.2">
      <c r="A1265" s="116" t="s">
        <v>2052</v>
      </c>
      <c r="B1265" s="126" t="s">
        <v>5353</v>
      </c>
      <c r="C1265" s="15" t="s">
        <v>5029</v>
      </c>
      <c r="D1265" s="15" t="s">
        <v>6112</v>
      </c>
      <c r="E1265" s="15" t="s">
        <v>6030</v>
      </c>
      <c r="F1265" s="15" t="s">
        <v>5032</v>
      </c>
      <c r="G1265" s="13">
        <v>105318</v>
      </c>
      <c r="H1265" s="13">
        <v>104803</v>
      </c>
      <c r="I1265" s="13">
        <v>104803</v>
      </c>
      <c r="J1265" s="13"/>
    </row>
    <row r="1266" spans="1:10" x14ac:dyDescent="0.2">
      <c r="A1266" s="15" t="s">
        <v>1354</v>
      </c>
      <c r="B1266" s="126" t="s">
        <v>5743</v>
      </c>
      <c r="C1266" s="15" t="s">
        <v>5029</v>
      </c>
      <c r="D1266" s="15" t="s">
        <v>5030</v>
      </c>
      <c r="E1266" s="15" t="s">
        <v>6030</v>
      </c>
      <c r="F1266" s="15" t="s">
        <v>5032</v>
      </c>
      <c r="G1266" s="13">
        <v>104173</v>
      </c>
      <c r="H1266" s="13">
        <v>104173</v>
      </c>
      <c r="I1266" s="13">
        <v>104783</v>
      </c>
      <c r="J1266" s="13"/>
    </row>
    <row r="1267" spans="1:10" x14ac:dyDescent="0.2">
      <c r="A1267" s="15" t="s">
        <v>4711</v>
      </c>
      <c r="B1267" s="126" t="s">
        <v>7152</v>
      </c>
      <c r="C1267" s="15" t="s">
        <v>5029</v>
      </c>
      <c r="D1267" s="15" t="s">
        <v>5940</v>
      </c>
      <c r="E1267" s="15" t="s">
        <v>5031</v>
      </c>
      <c r="F1267" s="15" t="s">
        <v>5032</v>
      </c>
      <c r="G1267" s="13">
        <v>103826</v>
      </c>
      <c r="H1267" s="13">
        <v>104733</v>
      </c>
      <c r="I1267" s="13">
        <v>104603</v>
      </c>
      <c r="J1267" s="13"/>
    </row>
    <row r="1268" spans="1:10" x14ac:dyDescent="0.2">
      <c r="A1268" s="15" t="s">
        <v>2599</v>
      </c>
      <c r="B1268" s="126" t="s">
        <v>7153</v>
      </c>
      <c r="C1268" s="15" t="s">
        <v>5957</v>
      </c>
      <c r="D1268" s="15" t="s">
        <v>5030</v>
      </c>
      <c r="E1268" s="15" t="s">
        <v>6030</v>
      </c>
      <c r="F1268" s="15" t="s">
        <v>5032</v>
      </c>
      <c r="G1268" s="13">
        <v>101790</v>
      </c>
      <c r="H1268" s="13">
        <v>101790</v>
      </c>
      <c r="I1268" s="13">
        <v>104414</v>
      </c>
      <c r="J1268" s="13"/>
    </row>
    <row r="1269" spans="1:10" x14ac:dyDescent="0.2">
      <c r="A1269" s="16" t="s">
        <v>2404</v>
      </c>
      <c r="B1269" s="127" t="s">
        <v>7154</v>
      </c>
      <c r="C1269" s="16" t="s">
        <v>5029</v>
      </c>
      <c r="D1269" s="16" t="s">
        <v>5939</v>
      </c>
      <c r="E1269" s="16" t="s">
        <v>6030</v>
      </c>
      <c r="F1269" s="16" t="s">
        <v>5032</v>
      </c>
      <c r="G1269" s="14">
        <v>107676</v>
      </c>
      <c r="H1269" s="14">
        <v>107550</v>
      </c>
      <c r="I1269" s="14">
        <v>104405</v>
      </c>
      <c r="J1269" s="14"/>
    </row>
    <row r="1270" spans="1:10" x14ac:dyDescent="0.2">
      <c r="A1270" s="116" t="s">
        <v>2232</v>
      </c>
      <c r="B1270" s="126" t="s">
        <v>6196</v>
      </c>
      <c r="C1270" s="15" t="s">
        <v>5029</v>
      </c>
      <c r="D1270" s="15" t="s">
        <v>6197</v>
      </c>
      <c r="E1270" s="15" t="s">
        <v>6030</v>
      </c>
      <c r="F1270" s="15" t="s">
        <v>5032</v>
      </c>
      <c r="G1270" s="13">
        <v>105748</v>
      </c>
      <c r="H1270" s="13">
        <v>105166</v>
      </c>
      <c r="I1270" s="13">
        <v>104390</v>
      </c>
      <c r="J1270" s="13"/>
    </row>
    <row r="1271" spans="1:10" x14ac:dyDescent="0.2">
      <c r="A1271" s="15" t="s">
        <v>2064</v>
      </c>
      <c r="B1271" s="126" t="s">
        <v>5744</v>
      </c>
      <c r="C1271" s="15" t="s">
        <v>6090</v>
      </c>
      <c r="D1271" s="15" t="s">
        <v>6091</v>
      </c>
      <c r="E1271" s="15" t="s">
        <v>6030</v>
      </c>
      <c r="F1271" s="15" t="s">
        <v>5032</v>
      </c>
      <c r="G1271" s="13">
        <v>104408</v>
      </c>
      <c r="H1271" s="13">
        <v>104054</v>
      </c>
      <c r="I1271" s="13">
        <v>104290</v>
      </c>
      <c r="J1271" s="13"/>
    </row>
    <row r="1272" spans="1:10" x14ac:dyDescent="0.2">
      <c r="A1272" s="15" t="s">
        <v>2176</v>
      </c>
      <c r="B1272" s="126" t="s">
        <v>5745</v>
      </c>
      <c r="C1272" s="15" t="s">
        <v>5029</v>
      </c>
      <c r="D1272" s="15" t="s">
        <v>5939</v>
      </c>
      <c r="E1272" s="15" t="s">
        <v>6030</v>
      </c>
      <c r="F1272" s="15" t="s">
        <v>5938</v>
      </c>
      <c r="G1272" s="13">
        <v>106307</v>
      </c>
      <c r="H1272" s="13">
        <v>103797</v>
      </c>
      <c r="I1272" s="13">
        <v>104240</v>
      </c>
      <c r="J1272" s="13"/>
    </row>
    <row r="1273" spans="1:10" x14ac:dyDescent="0.2">
      <c r="A1273" s="15" t="s">
        <v>1885</v>
      </c>
      <c r="B1273" s="126" t="s">
        <v>7155</v>
      </c>
      <c r="C1273" s="15" t="s">
        <v>5029</v>
      </c>
      <c r="D1273" s="15" t="s">
        <v>5030</v>
      </c>
      <c r="E1273" s="15" t="s">
        <v>6030</v>
      </c>
      <c r="F1273" s="15" t="s">
        <v>5032</v>
      </c>
      <c r="G1273" s="13">
        <v>107157</v>
      </c>
      <c r="H1273" s="13">
        <v>102054</v>
      </c>
      <c r="I1273" s="13">
        <v>104203</v>
      </c>
      <c r="J1273" s="13"/>
    </row>
    <row r="1274" spans="1:10" x14ac:dyDescent="0.2">
      <c r="A1274" s="16" t="s">
        <v>3548</v>
      </c>
      <c r="B1274" s="127" t="s">
        <v>7156</v>
      </c>
      <c r="C1274" s="16" t="s">
        <v>5029</v>
      </c>
      <c r="D1274" s="16" t="s">
        <v>5030</v>
      </c>
      <c r="E1274" s="16" t="s">
        <v>6030</v>
      </c>
      <c r="F1274" s="16" t="s">
        <v>5032</v>
      </c>
      <c r="G1274" s="14">
        <v>105102</v>
      </c>
      <c r="H1274" s="14">
        <v>103704</v>
      </c>
      <c r="I1274" s="14">
        <v>104134</v>
      </c>
      <c r="J1274" s="14"/>
    </row>
    <row r="1275" spans="1:10" x14ac:dyDescent="0.2">
      <c r="A1275" s="116" t="s">
        <v>1426</v>
      </c>
      <c r="B1275" s="126" t="s">
        <v>5746</v>
      </c>
      <c r="C1275" s="15" t="s">
        <v>5029</v>
      </c>
      <c r="D1275" s="15" t="s">
        <v>5030</v>
      </c>
      <c r="E1275" s="15" t="s">
        <v>6030</v>
      </c>
      <c r="F1275" s="15" t="s">
        <v>5032</v>
      </c>
      <c r="G1275" s="13">
        <v>104812</v>
      </c>
      <c r="H1275" s="13">
        <v>104812</v>
      </c>
      <c r="I1275" s="13">
        <v>104009</v>
      </c>
      <c r="J1275" s="13"/>
    </row>
    <row r="1276" spans="1:10" x14ac:dyDescent="0.2">
      <c r="A1276" s="15" t="s">
        <v>2427</v>
      </c>
      <c r="B1276" s="126" t="s">
        <v>5354</v>
      </c>
      <c r="C1276" s="15" t="s">
        <v>5029</v>
      </c>
      <c r="D1276" s="15" t="s">
        <v>5030</v>
      </c>
      <c r="E1276" s="15" t="s">
        <v>6030</v>
      </c>
      <c r="F1276" s="15" t="s">
        <v>6092</v>
      </c>
      <c r="G1276" s="13">
        <v>100651</v>
      </c>
      <c r="H1276" s="13">
        <v>100260</v>
      </c>
      <c r="I1276" s="13">
        <v>103973</v>
      </c>
      <c r="J1276" s="13"/>
    </row>
    <row r="1277" spans="1:10" x14ac:dyDescent="0.2">
      <c r="A1277" s="15" t="s">
        <v>1952</v>
      </c>
      <c r="B1277" s="126" t="s">
        <v>6510</v>
      </c>
      <c r="C1277" s="15" t="s">
        <v>5029</v>
      </c>
      <c r="D1277" s="15" t="s">
        <v>5030</v>
      </c>
      <c r="E1277" s="15" t="s">
        <v>6030</v>
      </c>
      <c r="F1277" s="15" t="s">
        <v>5032</v>
      </c>
      <c r="G1277" s="13">
        <v>103719</v>
      </c>
      <c r="H1277" s="13">
        <v>102966</v>
      </c>
      <c r="I1277" s="13">
        <v>103951</v>
      </c>
      <c r="J1277" s="13"/>
    </row>
    <row r="1278" spans="1:10" x14ac:dyDescent="0.2">
      <c r="A1278" s="15" t="s">
        <v>2383</v>
      </c>
      <c r="B1278" s="126" t="s">
        <v>5747</v>
      </c>
      <c r="C1278" s="15" t="s">
        <v>5029</v>
      </c>
      <c r="D1278" s="15" t="s">
        <v>5030</v>
      </c>
      <c r="E1278" s="15" t="s">
        <v>5031</v>
      </c>
      <c r="F1278" s="15" t="s">
        <v>5032</v>
      </c>
      <c r="G1278" s="13">
        <v>103159</v>
      </c>
      <c r="H1278" s="13">
        <v>102774</v>
      </c>
      <c r="I1278" s="13">
        <v>103929</v>
      </c>
      <c r="J1278" s="13"/>
    </row>
    <row r="1279" spans="1:10" x14ac:dyDescent="0.2">
      <c r="A1279" s="16" t="s">
        <v>3573</v>
      </c>
      <c r="B1279" s="127" t="s">
        <v>6511</v>
      </c>
      <c r="C1279" s="16" t="s">
        <v>5029</v>
      </c>
      <c r="D1279" s="16" t="s">
        <v>5030</v>
      </c>
      <c r="E1279" s="16" t="s">
        <v>5031</v>
      </c>
      <c r="F1279" s="16" t="s">
        <v>6092</v>
      </c>
      <c r="G1279" s="14">
        <v>104761</v>
      </c>
      <c r="H1279" s="14">
        <v>104939</v>
      </c>
      <c r="I1279" s="14">
        <v>103870</v>
      </c>
      <c r="J1279" s="14"/>
    </row>
    <row r="1280" spans="1:10" x14ac:dyDescent="0.2">
      <c r="A1280" s="116" t="s">
        <v>1421</v>
      </c>
      <c r="B1280" s="126" t="s">
        <v>5748</v>
      </c>
      <c r="C1280" s="15" t="s">
        <v>6136</v>
      </c>
      <c r="D1280" s="15" t="s">
        <v>6137</v>
      </c>
      <c r="E1280" s="15" t="s">
        <v>6030</v>
      </c>
      <c r="F1280" s="15" t="s">
        <v>6128</v>
      </c>
      <c r="G1280" s="13">
        <v>104859</v>
      </c>
      <c r="H1280" s="13">
        <v>104198</v>
      </c>
      <c r="I1280" s="13">
        <v>103537</v>
      </c>
      <c r="J1280" s="13"/>
    </row>
    <row r="1281" spans="1:10" x14ac:dyDescent="0.2">
      <c r="A1281" s="15" t="s">
        <v>4883</v>
      </c>
      <c r="B1281" s="126" t="s">
        <v>6512</v>
      </c>
      <c r="C1281" s="15" t="s">
        <v>6019</v>
      </c>
      <c r="D1281" s="15" t="s">
        <v>5945</v>
      </c>
      <c r="E1281" s="15" t="s">
        <v>6030</v>
      </c>
      <c r="F1281" s="15" t="s">
        <v>6093</v>
      </c>
      <c r="G1281" s="13">
        <v>105814</v>
      </c>
      <c r="H1281" s="13">
        <v>104472</v>
      </c>
      <c r="I1281" s="13">
        <v>103298</v>
      </c>
      <c r="J1281" s="13"/>
    </row>
    <row r="1282" spans="1:10" x14ac:dyDescent="0.2">
      <c r="A1282" s="15" t="s">
        <v>1113</v>
      </c>
      <c r="B1282" s="126" t="s">
        <v>7157</v>
      </c>
      <c r="C1282" s="15" t="s">
        <v>5029</v>
      </c>
      <c r="D1282" s="15" t="s">
        <v>5030</v>
      </c>
      <c r="E1282" s="15" t="s">
        <v>6030</v>
      </c>
      <c r="F1282" s="15" t="s">
        <v>5032</v>
      </c>
      <c r="G1282" s="13">
        <v>104281</v>
      </c>
      <c r="H1282" s="13">
        <v>103157</v>
      </c>
      <c r="I1282" s="13">
        <v>102996</v>
      </c>
      <c r="J1282" s="13"/>
    </row>
    <row r="1283" spans="1:10" x14ac:dyDescent="0.2">
      <c r="A1283" s="15" t="s">
        <v>2468</v>
      </c>
      <c r="B1283" s="126" t="s">
        <v>7158</v>
      </c>
      <c r="C1283" s="15" t="s">
        <v>5029</v>
      </c>
      <c r="D1283" s="15" t="s">
        <v>5952</v>
      </c>
      <c r="E1283" s="15" t="s">
        <v>5031</v>
      </c>
      <c r="F1283" s="15" t="s">
        <v>6093</v>
      </c>
      <c r="G1283" s="13">
        <v>104544</v>
      </c>
      <c r="H1283" s="13">
        <v>104720</v>
      </c>
      <c r="I1283" s="13">
        <v>102960</v>
      </c>
      <c r="J1283" s="13"/>
    </row>
    <row r="1284" spans="1:10" x14ac:dyDescent="0.2">
      <c r="A1284" s="16" t="s">
        <v>4970</v>
      </c>
      <c r="B1284" s="127" t="s">
        <v>7159</v>
      </c>
      <c r="C1284" s="16" t="s">
        <v>5029</v>
      </c>
      <c r="D1284" s="16" t="s">
        <v>5030</v>
      </c>
      <c r="E1284" s="16" t="s">
        <v>5031</v>
      </c>
      <c r="F1284" s="16" t="s">
        <v>5032</v>
      </c>
      <c r="G1284" s="14">
        <v>102460</v>
      </c>
      <c r="H1284" s="14">
        <v>102889</v>
      </c>
      <c r="I1284" s="14">
        <v>102889</v>
      </c>
      <c r="J1284" s="14"/>
    </row>
    <row r="1285" spans="1:10" x14ac:dyDescent="0.2">
      <c r="A1285" s="116" t="s">
        <v>3862</v>
      </c>
      <c r="B1285" s="126" t="s">
        <v>5749</v>
      </c>
      <c r="C1285" s="15" t="s">
        <v>5029</v>
      </c>
      <c r="D1285" s="15" t="s">
        <v>5030</v>
      </c>
      <c r="E1285" s="15" t="s">
        <v>5031</v>
      </c>
      <c r="F1285" s="15" t="s">
        <v>5032</v>
      </c>
      <c r="G1285" s="13">
        <v>106458</v>
      </c>
      <c r="H1285" s="13">
        <v>105013</v>
      </c>
      <c r="I1285" s="13">
        <v>102846</v>
      </c>
      <c r="J1285" s="13"/>
    </row>
    <row r="1286" spans="1:10" x14ac:dyDescent="0.2">
      <c r="A1286" s="15" t="s">
        <v>1049</v>
      </c>
      <c r="B1286" s="126" t="s">
        <v>5139</v>
      </c>
      <c r="C1286" s="15" t="s">
        <v>5029</v>
      </c>
      <c r="D1286" s="15" t="s">
        <v>5030</v>
      </c>
      <c r="E1286" s="15" t="s">
        <v>6030</v>
      </c>
      <c r="F1286" s="15" t="s">
        <v>5032</v>
      </c>
      <c r="G1286" s="13">
        <v>106649</v>
      </c>
      <c r="H1286" s="13">
        <v>105683</v>
      </c>
      <c r="I1286" s="13">
        <v>102785</v>
      </c>
      <c r="J1286" s="13"/>
    </row>
    <row r="1287" spans="1:10" x14ac:dyDescent="0.2">
      <c r="A1287" s="15" t="s">
        <v>2037</v>
      </c>
      <c r="B1287" s="126" t="s">
        <v>7160</v>
      </c>
      <c r="C1287" s="15" t="s">
        <v>6090</v>
      </c>
      <c r="D1287" s="15" t="s">
        <v>6091</v>
      </c>
      <c r="E1287" s="15" t="s">
        <v>5031</v>
      </c>
      <c r="F1287" s="15" t="s">
        <v>5032</v>
      </c>
      <c r="G1287" s="13">
        <v>102540</v>
      </c>
      <c r="H1287" s="13">
        <v>102762</v>
      </c>
      <c r="I1287" s="13">
        <v>102762</v>
      </c>
      <c r="J1287" s="13"/>
    </row>
    <row r="1288" spans="1:10" x14ac:dyDescent="0.2">
      <c r="A1288" s="15" t="s">
        <v>2595</v>
      </c>
      <c r="B1288" s="126" t="s">
        <v>7161</v>
      </c>
      <c r="C1288" s="15" t="s">
        <v>5957</v>
      </c>
      <c r="D1288" s="15" t="s">
        <v>5939</v>
      </c>
      <c r="E1288" s="15" t="s">
        <v>6030</v>
      </c>
      <c r="F1288" s="15" t="s">
        <v>5938</v>
      </c>
      <c r="G1288" s="13">
        <v>102032</v>
      </c>
      <c r="H1288" s="13">
        <v>101803</v>
      </c>
      <c r="I1288" s="13">
        <v>102719</v>
      </c>
      <c r="J1288" s="13"/>
    </row>
    <row r="1289" spans="1:10" x14ac:dyDescent="0.2">
      <c r="A1289" s="16" t="s">
        <v>3928</v>
      </c>
      <c r="B1289" s="127" t="s">
        <v>5355</v>
      </c>
      <c r="C1289" s="16" t="s">
        <v>5029</v>
      </c>
      <c r="D1289" s="16" t="s">
        <v>5030</v>
      </c>
      <c r="E1289" s="16" t="s">
        <v>6030</v>
      </c>
      <c r="F1289" s="16" t="s">
        <v>6092</v>
      </c>
      <c r="G1289" s="14">
        <v>103320</v>
      </c>
      <c r="H1289" s="14">
        <v>103320</v>
      </c>
      <c r="I1289" s="14">
        <v>102459</v>
      </c>
      <c r="J1289" s="14"/>
    </row>
    <row r="1290" spans="1:10" x14ac:dyDescent="0.2">
      <c r="A1290" s="116" t="s">
        <v>4972</v>
      </c>
      <c r="B1290" s="126" t="s">
        <v>5750</v>
      </c>
      <c r="C1290" s="15" t="s">
        <v>5029</v>
      </c>
      <c r="D1290" s="15" t="s">
        <v>5030</v>
      </c>
      <c r="E1290" s="15" t="s">
        <v>6030</v>
      </c>
      <c r="F1290" s="15" t="s">
        <v>5956</v>
      </c>
      <c r="G1290" s="13">
        <v>108866</v>
      </c>
      <c r="H1290" s="13">
        <v>104268</v>
      </c>
      <c r="I1290" s="13">
        <v>102447</v>
      </c>
      <c r="J1290" s="13"/>
    </row>
    <row r="1291" spans="1:10" x14ac:dyDescent="0.2">
      <c r="A1291" s="15" t="s">
        <v>2056</v>
      </c>
      <c r="B1291" s="126" t="s">
        <v>5356</v>
      </c>
      <c r="C1291" s="15" t="s">
        <v>5029</v>
      </c>
      <c r="D1291" s="15" t="s">
        <v>5030</v>
      </c>
      <c r="E1291" s="15" t="s">
        <v>6030</v>
      </c>
      <c r="F1291" s="15" t="s">
        <v>5956</v>
      </c>
      <c r="G1291" s="13">
        <v>99132</v>
      </c>
      <c r="H1291" s="13">
        <v>101178</v>
      </c>
      <c r="I1291" s="13">
        <v>102366</v>
      </c>
      <c r="J1291" s="13"/>
    </row>
    <row r="1292" spans="1:10" x14ac:dyDescent="0.2">
      <c r="A1292" s="15" t="s">
        <v>2531</v>
      </c>
      <c r="B1292" s="126" t="s">
        <v>5751</v>
      </c>
      <c r="C1292" s="15" t="s">
        <v>5029</v>
      </c>
      <c r="D1292" s="15" t="s">
        <v>5030</v>
      </c>
      <c r="E1292" s="15" t="s">
        <v>6030</v>
      </c>
      <c r="F1292" s="15" t="s">
        <v>5032</v>
      </c>
      <c r="G1292" s="13">
        <v>105300</v>
      </c>
      <c r="H1292" s="13">
        <v>105030</v>
      </c>
      <c r="I1292" s="13">
        <v>102114</v>
      </c>
      <c r="J1292" s="13"/>
    </row>
    <row r="1293" spans="1:10" x14ac:dyDescent="0.2">
      <c r="A1293" s="15" t="s">
        <v>2551</v>
      </c>
      <c r="B1293" s="126" t="s">
        <v>7162</v>
      </c>
      <c r="C1293" s="15" t="s">
        <v>5029</v>
      </c>
      <c r="D1293" s="15" t="s">
        <v>5946</v>
      </c>
      <c r="E1293" s="15" t="s">
        <v>6030</v>
      </c>
      <c r="F1293" s="15" t="s">
        <v>5956</v>
      </c>
      <c r="G1293" s="13">
        <v>98056</v>
      </c>
      <c r="H1293" s="13">
        <v>101978</v>
      </c>
      <c r="I1293" s="13">
        <v>101978</v>
      </c>
      <c r="J1293" s="13"/>
    </row>
    <row r="1294" spans="1:10" x14ac:dyDescent="0.2">
      <c r="A1294" s="16" t="s">
        <v>4544</v>
      </c>
      <c r="B1294" s="127" t="s">
        <v>7163</v>
      </c>
      <c r="C1294" s="16" t="s">
        <v>5954</v>
      </c>
      <c r="D1294" s="16" t="s">
        <v>5030</v>
      </c>
      <c r="E1294" s="16" t="s">
        <v>6030</v>
      </c>
      <c r="F1294" s="16" t="s">
        <v>5032</v>
      </c>
      <c r="G1294" s="14">
        <v>106099</v>
      </c>
      <c r="H1294" s="14">
        <v>101752</v>
      </c>
      <c r="I1294" s="14">
        <v>101695</v>
      </c>
      <c r="J1294" s="14"/>
    </row>
    <row r="1295" spans="1:10" x14ac:dyDescent="0.2">
      <c r="A1295" s="116" t="s">
        <v>1580</v>
      </c>
      <c r="B1295" s="126" t="s">
        <v>7164</v>
      </c>
      <c r="C1295" s="15" t="s">
        <v>5029</v>
      </c>
      <c r="D1295" s="15" t="s">
        <v>5946</v>
      </c>
      <c r="E1295" s="15" t="s">
        <v>6030</v>
      </c>
      <c r="F1295" s="15" t="s">
        <v>5032</v>
      </c>
      <c r="G1295" s="13">
        <v>105512</v>
      </c>
      <c r="H1295" s="13">
        <v>104371</v>
      </c>
      <c r="I1295" s="13">
        <v>101668</v>
      </c>
      <c r="J1295" s="13"/>
    </row>
    <row r="1296" spans="1:10" x14ac:dyDescent="0.2">
      <c r="A1296" s="15" t="s">
        <v>2385</v>
      </c>
      <c r="B1296" s="126" t="s">
        <v>7165</v>
      </c>
      <c r="C1296" s="15" t="s">
        <v>5029</v>
      </c>
      <c r="D1296" s="15" t="s">
        <v>5030</v>
      </c>
      <c r="E1296" s="15" t="s">
        <v>6030</v>
      </c>
      <c r="F1296" s="15" t="s">
        <v>5032</v>
      </c>
      <c r="G1296" s="13">
        <v>103200</v>
      </c>
      <c r="H1296" s="13">
        <v>102480</v>
      </c>
      <c r="I1296" s="13">
        <v>101520</v>
      </c>
      <c r="J1296" s="13"/>
    </row>
    <row r="1297" spans="1:10" x14ac:dyDescent="0.2">
      <c r="A1297" s="15" t="s">
        <v>4547</v>
      </c>
      <c r="B1297" s="126" t="s">
        <v>5357</v>
      </c>
      <c r="C1297" s="15" t="s">
        <v>5029</v>
      </c>
      <c r="D1297" s="15" t="s">
        <v>5030</v>
      </c>
      <c r="E1297" s="15" t="s">
        <v>6030</v>
      </c>
      <c r="F1297" s="15" t="s">
        <v>5032</v>
      </c>
      <c r="G1297" s="13">
        <v>109444</v>
      </c>
      <c r="H1297" s="13">
        <v>105078</v>
      </c>
      <c r="I1297" s="13">
        <v>101465</v>
      </c>
      <c r="J1297" s="13"/>
    </row>
    <row r="1298" spans="1:10" x14ac:dyDescent="0.2">
      <c r="A1298" s="15" t="s">
        <v>4402</v>
      </c>
      <c r="B1298" s="126" t="s">
        <v>7166</v>
      </c>
      <c r="C1298" s="15" t="s">
        <v>5029</v>
      </c>
      <c r="D1298" s="15" t="s">
        <v>5030</v>
      </c>
      <c r="E1298" s="15" t="s">
        <v>6030</v>
      </c>
      <c r="F1298" s="15" t="s">
        <v>5032</v>
      </c>
      <c r="G1298" s="13">
        <v>102227</v>
      </c>
      <c r="H1298" s="13">
        <v>101398</v>
      </c>
      <c r="I1298" s="13">
        <v>101398</v>
      </c>
      <c r="J1298" s="13"/>
    </row>
    <row r="1299" spans="1:10" x14ac:dyDescent="0.2">
      <c r="A1299" s="16" t="s">
        <v>3146</v>
      </c>
      <c r="B1299" s="127" t="s">
        <v>7167</v>
      </c>
      <c r="C1299" s="16" t="s">
        <v>5954</v>
      </c>
      <c r="D1299" s="16" t="s">
        <v>5030</v>
      </c>
      <c r="E1299" s="16" t="s">
        <v>6030</v>
      </c>
      <c r="F1299" s="16" t="s">
        <v>5956</v>
      </c>
      <c r="G1299" s="14">
        <v>100038</v>
      </c>
      <c r="H1299" s="14">
        <v>99855</v>
      </c>
      <c r="I1299" s="14">
        <v>101376</v>
      </c>
      <c r="J1299" s="14"/>
    </row>
    <row r="1300" spans="1:10" x14ac:dyDescent="0.2">
      <c r="A1300" s="116" t="s">
        <v>2300</v>
      </c>
      <c r="B1300" s="126" t="s">
        <v>5752</v>
      </c>
      <c r="C1300" s="15" t="s">
        <v>6136</v>
      </c>
      <c r="D1300" s="15" t="s">
        <v>6137</v>
      </c>
      <c r="E1300" s="15" t="s">
        <v>6030</v>
      </c>
      <c r="F1300" s="15" t="s">
        <v>6128</v>
      </c>
      <c r="G1300" s="13">
        <v>100320</v>
      </c>
      <c r="H1300" s="13">
        <v>100440</v>
      </c>
      <c r="I1300" s="13">
        <v>101340</v>
      </c>
      <c r="J1300" s="13"/>
    </row>
    <row r="1301" spans="1:10" x14ac:dyDescent="0.2">
      <c r="A1301" s="15" t="s">
        <v>3700</v>
      </c>
      <c r="B1301" s="126" t="s">
        <v>5753</v>
      </c>
      <c r="C1301" s="15" t="s">
        <v>5029</v>
      </c>
      <c r="D1301" s="15" t="s">
        <v>5030</v>
      </c>
      <c r="E1301" s="15" t="s">
        <v>6030</v>
      </c>
      <c r="F1301" s="15" t="s">
        <v>5032</v>
      </c>
      <c r="G1301" s="13">
        <v>101519</v>
      </c>
      <c r="H1301" s="13">
        <v>100744</v>
      </c>
      <c r="I1301" s="13">
        <v>101131</v>
      </c>
      <c r="J1301" s="13"/>
    </row>
    <row r="1302" spans="1:10" x14ac:dyDescent="0.2">
      <c r="A1302" s="15" t="s">
        <v>2960</v>
      </c>
      <c r="B1302" s="126" t="s">
        <v>7168</v>
      </c>
      <c r="C1302" s="15" t="s">
        <v>5029</v>
      </c>
      <c r="D1302" s="15" t="s">
        <v>5030</v>
      </c>
      <c r="E1302" s="15" t="s">
        <v>6030</v>
      </c>
      <c r="F1302" s="15" t="s">
        <v>5032</v>
      </c>
      <c r="G1302" s="13">
        <v>103536</v>
      </c>
      <c r="H1302" s="13">
        <v>100915</v>
      </c>
      <c r="I1302" s="13">
        <v>101112</v>
      </c>
      <c r="J1302" s="13"/>
    </row>
    <row r="1303" spans="1:10" x14ac:dyDescent="0.2">
      <c r="A1303" s="15" t="s">
        <v>3570</v>
      </c>
      <c r="B1303" s="126" t="s">
        <v>6513</v>
      </c>
      <c r="C1303" s="15" t="s">
        <v>5029</v>
      </c>
      <c r="D1303" s="15" t="s">
        <v>5030</v>
      </c>
      <c r="E1303" s="15" t="s">
        <v>6030</v>
      </c>
      <c r="F1303" s="15" t="s">
        <v>5032</v>
      </c>
      <c r="G1303" s="13">
        <v>110507</v>
      </c>
      <c r="H1303" s="13">
        <v>104765</v>
      </c>
      <c r="I1303" s="13">
        <v>100919</v>
      </c>
      <c r="J1303" s="13"/>
    </row>
    <row r="1304" spans="1:10" x14ac:dyDescent="0.2">
      <c r="A1304" s="16" t="s">
        <v>1175</v>
      </c>
      <c r="B1304" s="127" t="s">
        <v>7169</v>
      </c>
      <c r="C1304" s="16" t="s">
        <v>5029</v>
      </c>
      <c r="D1304" s="16" t="s">
        <v>5030</v>
      </c>
      <c r="E1304" s="16" t="s">
        <v>5031</v>
      </c>
      <c r="F1304" s="16" t="s">
        <v>5032</v>
      </c>
      <c r="G1304" s="14">
        <v>103105</v>
      </c>
      <c r="H1304" s="14">
        <v>98816</v>
      </c>
      <c r="I1304" s="14">
        <v>100630</v>
      </c>
      <c r="J1304" s="14"/>
    </row>
    <row r="1305" spans="1:10" x14ac:dyDescent="0.2">
      <c r="A1305" s="116" t="s">
        <v>3072</v>
      </c>
      <c r="B1305" s="126" t="s">
        <v>5754</v>
      </c>
      <c r="C1305" s="15" t="s">
        <v>5029</v>
      </c>
      <c r="D1305" s="15" t="s">
        <v>5030</v>
      </c>
      <c r="E1305" s="15" t="s">
        <v>5031</v>
      </c>
      <c r="F1305" s="15" t="s">
        <v>6092</v>
      </c>
      <c r="G1305" s="13">
        <v>100581</v>
      </c>
      <c r="H1305" s="13">
        <v>100581</v>
      </c>
      <c r="I1305" s="13">
        <v>100581</v>
      </c>
      <c r="J1305" s="13"/>
    </row>
    <row r="1306" spans="1:10" x14ac:dyDescent="0.2">
      <c r="A1306" s="15" t="s">
        <v>1498</v>
      </c>
      <c r="B1306" s="126" t="s">
        <v>7170</v>
      </c>
      <c r="C1306" s="15" t="s">
        <v>5029</v>
      </c>
      <c r="D1306" s="15" t="s">
        <v>5030</v>
      </c>
      <c r="E1306" s="15" t="s">
        <v>5031</v>
      </c>
      <c r="F1306" s="15" t="s">
        <v>5032</v>
      </c>
      <c r="G1306" s="13">
        <v>101243</v>
      </c>
      <c r="H1306" s="13">
        <v>101101</v>
      </c>
      <c r="I1306" s="13">
        <v>100532</v>
      </c>
      <c r="J1306" s="13"/>
    </row>
    <row r="1307" spans="1:10" x14ac:dyDescent="0.2">
      <c r="A1307" s="15" t="s">
        <v>721</v>
      </c>
      <c r="B1307" s="126" t="s">
        <v>5755</v>
      </c>
      <c r="C1307" s="15" t="s">
        <v>5029</v>
      </c>
      <c r="D1307" s="15" t="s">
        <v>5030</v>
      </c>
      <c r="E1307" s="15" t="s">
        <v>6030</v>
      </c>
      <c r="F1307" s="15" t="s">
        <v>5032</v>
      </c>
      <c r="G1307" s="13">
        <v>100995</v>
      </c>
      <c r="H1307" s="13">
        <v>100508</v>
      </c>
      <c r="I1307" s="13">
        <v>100508</v>
      </c>
      <c r="J1307" s="13"/>
    </row>
    <row r="1308" spans="1:10" x14ac:dyDescent="0.2">
      <c r="A1308" s="15" t="s">
        <v>1730</v>
      </c>
      <c r="B1308" s="126" t="s">
        <v>5756</v>
      </c>
      <c r="C1308" s="15" t="s">
        <v>6017</v>
      </c>
      <c r="D1308" s="15" t="s">
        <v>5997</v>
      </c>
      <c r="E1308" s="15" t="s">
        <v>5031</v>
      </c>
      <c r="F1308" s="15" t="s">
        <v>5930</v>
      </c>
      <c r="G1308" s="13">
        <v>101399</v>
      </c>
      <c r="H1308" s="13">
        <v>101196</v>
      </c>
      <c r="I1308" s="13">
        <v>100181</v>
      </c>
      <c r="J1308" s="13"/>
    </row>
    <row r="1309" spans="1:10" x14ac:dyDescent="0.2">
      <c r="A1309" s="16" t="s">
        <v>2393</v>
      </c>
      <c r="B1309" s="127" t="s">
        <v>6198</v>
      </c>
      <c r="C1309" s="16" t="s">
        <v>5029</v>
      </c>
      <c r="D1309" s="16" t="s">
        <v>5030</v>
      </c>
      <c r="E1309" s="16" t="s">
        <v>5031</v>
      </c>
      <c r="F1309" s="16" t="s">
        <v>5032</v>
      </c>
      <c r="G1309" s="14">
        <v>99192</v>
      </c>
      <c r="H1309" s="14">
        <v>98307</v>
      </c>
      <c r="I1309" s="14">
        <v>100078</v>
      </c>
      <c r="J1309" s="14"/>
    </row>
    <row r="1310" spans="1:10" x14ac:dyDescent="0.2">
      <c r="A1310" s="116" t="s">
        <v>2363</v>
      </c>
      <c r="B1310" s="126" t="s">
        <v>5358</v>
      </c>
      <c r="C1310" s="15" t="s">
        <v>5029</v>
      </c>
      <c r="D1310" s="15" t="s">
        <v>5030</v>
      </c>
      <c r="E1310" s="15" t="s">
        <v>5031</v>
      </c>
      <c r="F1310" s="15" t="s">
        <v>5032</v>
      </c>
      <c r="G1310" s="13">
        <v>100607</v>
      </c>
      <c r="H1310" s="13">
        <v>98758</v>
      </c>
      <c r="I1310" s="13">
        <v>100053</v>
      </c>
      <c r="J1310" s="13"/>
    </row>
    <row r="1311" spans="1:10" x14ac:dyDescent="0.2">
      <c r="A1311" s="15" t="s">
        <v>3360</v>
      </c>
      <c r="B1311" s="126" t="s">
        <v>7171</v>
      </c>
      <c r="C1311" s="15" t="s">
        <v>5029</v>
      </c>
      <c r="D1311" s="15" t="s">
        <v>5030</v>
      </c>
      <c r="E1311" s="15" t="s">
        <v>6030</v>
      </c>
      <c r="F1311" s="15" t="s">
        <v>5032</v>
      </c>
      <c r="G1311" s="13">
        <v>103747</v>
      </c>
      <c r="H1311" s="13">
        <v>101277</v>
      </c>
      <c r="I1311" s="13">
        <v>100042</v>
      </c>
      <c r="J1311" s="13"/>
    </row>
    <row r="1312" spans="1:10" x14ac:dyDescent="0.2">
      <c r="A1312" s="15" t="s">
        <v>2896</v>
      </c>
      <c r="B1312" s="126" t="s">
        <v>7172</v>
      </c>
      <c r="C1312" s="15" t="s">
        <v>5029</v>
      </c>
      <c r="D1312" s="15" t="s">
        <v>5030</v>
      </c>
      <c r="E1312" s="15" t="s">
        <v>6030</v>
      </c>
      <c r="F1312" s="15" t="s">
        <v>5956</v>
      </c>
      <c r="G1312" s="13">
        <v>99671</v>
      </c>
      <c r="H1312" s="13">
        <v>99671</v>
      </c>
      <c r="I1312" s="13">
        <v>99671</v>
      </c>
      <c r="J1312" s="13"/>
    </row>
    <row r="1313" spans="1:10" x14ac:dyDescent="0.2">
      <c r="A1313" s="15" t="s">
        <v>2626</v>
      </c>
      <c r="B1313" s="126" t="s">
        <v>7173</v>
      </c>
      <c r="C1313" s="15" t="s">
        <v>5029</v>
      </c>
      <c r="D1313" s="15" t="s">
        <v>5030</v>
      </c>
      <c r="E1313" s="15" t="s">
        <v>6030</v>
      </c>
      <c r="F1313" s="15" t="s">
        <v>5032</v>
      </c>
      <c r="G1313" s="13">
        <v>97605</v>
      </c>
      <c r="H1313" s="13">
        <v>98087</v>
      </c>
      <c r="I1313" s="13">
        <v>99292</v>
      </c>
      <c r="J1313" s="13"/>
    </row>
    <row r="1314" spans="1:10" x14ac:dyDescent="0.2">
      <c r="A1314" s="16" t="s">
        <v>3025</v>
      </c>
      <c r="B1314" s="127" t="s">
        <v>5757</v>
      </c>
      <c r="C1314" s="16" t="s">
        <v>6199</v>
      </c>
      <c r="D1314" s="16" t="s">
        <v>5030</v>
      </c>
      <c r="E1314" s="16" t="s">
        <v>5031</v>
      </c>
      <c r="F1314" s="16" t="s">
        <v>5032</v>
      </c>
      <c r="G1314" s="14">
        <v>86256</v>
      </c>
      <c r="H1314" s="14">
        <v>88510</v>
      </c>
      <c r="I1314" s="14">
        <v>99282</v>
      </c>
      <c r="J1314" s="14"/>
    </row>
    <row r="1315" spans="1:10" x14ac:dyDescent="0.2">
      <c r="A1315" s="116" t="s">
        <v>1539</v>
      </c>
      <c r="B1315" s="126" t="s">
        <v>5359</v>
      </c>
      <c r="C1315" s="15" t="s">
        <v>5029</v>
      </c>
      <c r="D1315" s="15" t="s">
        <v>5030</v>
      </c>
      <c r="E1315" s="15" t="s">
        <v>6030</v>
      </c>
      <c r="F1315" s="15" t="s">
        <v>5032</v>
      </c>
      <c r="G1315" s="13">
        <v>99954</v>
      </c>
      <c r="H1315" s="13">
        <v>100262</v>
      </c>
      <c r="I1315" s="13">
        <v>99260</v>
      </c>
      <c r="J1315" s="13"/>
    </row>
    <row r="1316" spans="1:10" x14ac:dyDescent="0.2">
      <c r="A1316" s="15" t="s">
        <v>3277</v>
      </c>
      <c r="B1316" s="126" t="s">
        <v>7174</v>
      </c>
      <c r="C1316" s="15" t="s">
        <v>5029</v>
      </c>
      <c r="D1316" s="15" t="s">
        <v>5030</v>
      </c>
      <c r="E1316" s="15" t="s">
        <v>5031</v>
      </c>
      <c r="F1316" s="15" t="s">
        <v>5032</v>
      </c>
      <c r="G1316" s="13">
        <v>99734</v>
      </c>
      <c r="H1316" s="13">
        <v>98988</v>
      </c>
      <c r="I1316" s="13">
        <v>98988</v>
      </c>
      <c r="J1316" s="13"/>
    </row>
    <row r="1317" spans="1:10" x14ac:dyDescent="0.2">
      <c r="A1317" s="15" t="s">
        <v>1784</v>
      </c>
      <c r="B1317" s="126" t="s">
        <v>6200</v>
      </c>
      <c r="C1317" s="15" t="s">
        <v>5029</v>
      </c>
      <c r="D1317" s="15" t="s">
        <v>5030</v>
      </c>
      <c r="E1317" s="15" t="s">
        <v>5031</v>
      </c>
      <c r="F1317" s="15" t="s">
        <v>5978</v>
      </c>
      <c r="G1317" s="13">
        <v>99882</v>
      </c>
      <c r="H1317" s="13">
        <v>98394</v>
      </c>
      <c r="I1317" s="13">
        <v>98952</v>
      </c>
      <c r="J1317" s="13"/>
    </row>
    <row r="1318" spans="1:10" x14ac:dyDescent="0.2">
      <c r="A1318" s="15" t="s">
        <v>2824</v>
      </c>
      <c r="B1318" s="126" t="s">
        <v>7175</v>
      </c>
      <c r="C1318" s="15" t="s">
        <v>5029</v>
      </c>
      <c r="D1318" s="15" t="s">
        <v>5030</v>
      </c>
      <c r="E1318" s="15" t="s">
        <v>5031</v>
      </c>
      <c r="F1318" s="15" t="s">
        <v>5978</v>
      </c>
      <c r="G1318" s="13">
        <v>98482</v>
      </c>
      <c r="H1318" s="13">
        <v>99003</v>
      </c>
      <c r="I1318" s="13">
        <v>98795</v>
      </c>
      <c r="J1318" s="13"/>
    </row>
    <row r="1319" spans="1:10" x14ac:dyDescent="0.2">
      <c r="A1319" s="16" t="s">
        <v>3027</v>
      </c>
      <c r="B1319" s="127" t="s">
        <v>7176</v>
      </c>
      <c r="C1319" s="16" t="s">
        <v>5029</v>
      </c>
      <c r="D1319" s="16" t="s">
        <v>5030</v>
      </c>
      <c r="E1319" s="16" t="s">
        <v>5031</v>
      </c>
      <c r="F1319" s="16" t="s">
        <v>5956</v>
      </c>
      <c r="G1319" s="14">
        <v>97243</v>
      </c>
      <c r="H1319" s="14">
        <v>98695</v>
      </c>
      <c r="I1319" s="14">
        <v>98695</v>
      </c>
      <c r="J1319" s="14"/>
    </row>
    <row r="1320" spans="1:10" x14ac:dyDescent="0.2">
      <c r="A1320" s="116" t="s">
        <v>1875</v>
      </c>
      <c r="B1320" s="126" t="s">
        <v>7177</v>
      </c>
      <c r="C1320" s="15" t="s">
        <v>5029</v>
      </c>
      <c r="D1320" s="15" t="s">
        <v>5030</v>
      </c>
      <c r="E1320" s="15" t="s">
        <v>6030</v>
      </c>
      <c r="F1320" s="15" t="s">
        <v>6024</v>
      </c>
      <c r="G1320" s="13">
        <v>98187</v>
      </c>
      <c r="H1320" s="13">
        <v>98312</v>
      </c>
      <c r="I1320" s="13">
        <v>98563</v>
      </c>
      <c r="J1320" s="13"/>
    </row>
    <row r="1321" spans="1:10" x14ac:dyDescent="0.2">
      <c r="A1321" s="15" t="s">
        <v>2932</v>
      </c>
      <c r="B1321" s="126" t="s">
        <v>6514</v>
      </c>
      <c r="C1321" s="15" t="s">
        <v>5029</v>
      </c>
      <c r="D1321" s="15" t="s">
        <v>5030</v>
      </c>
      <c r="E1321" s="15" t="s">
        <v>6030</v>
      </c>
      <c r="F1321" s="15" t="s">
        <v>5978</v>
      </c>
      <c r="G1321" s="13">
        <v>101315</v>
      </c>
      <c r="H1321" s="13">
        <v>99945</v>
      </c>
      <c r="I1321" s="13">
        <v>98513</v>
      </c>
      <c r="J1321" s="13"/>
    </row>
    <row r="1322" spans="1:10" x14ac:dyDescent="0.2">
      <c r="A1322" s="15" t="s">
        <v>2728</v>
      </c>
      <c r="B1322" s="126" t="s">
        <v>6515</v>
      </c>
      <c r="C1322" s="15" t="s">
        <v>5029</v>
      </c>
      <c r="D1322" s="15" t="s">
        <v>5030</v>
      </c>
      <c r="E1322" s="15" t="s">
        <v>6030</v>
      </c>
      <c r="F1322" s="15" t="s">
        <v>5935</v>
      </c>
      <c r="G1322" s="13">
        <v>93898</v>
      </c>
      <c r="H1322" s="13">
        <v>98552</v>
      </c>
      <c r="I1322" s="13">
        <v>98313</v>
      </c>
      <c r="J1322" s="13"/>
    </row>
    <row r="1323" spans="1:10" x14ac:dyDescent="0.2">
      <c r="A1323" s="15" t="s">
        <v>2612</v>
      </c>
      <c r="B1323" s="126" t="s">
        <v>6516</v>
      </c>
      <c r="C1323" s="15" t="s">
        <v>5029</v>
      </c>
      <c r="D1323" s="15" t="s">
        <v>5030</v>
      </c>
      <c r="E1323" s="15" t="s">
        <v>6030</v>
      </c>
      <c r="F1323" s="15" t="s">
        <v>6024</v>
      </c>
      <c r="G1323" s="13">
        <v>103918</v>
      </c>
      <c r="H1323" s="13">
        <v>107180</v>
      </c>
      <c r="I1323" s="13">
        <v>98093</v>
      </c>
      <c r="J1323" s="13"/>
    </row>
    <row r="1324" spans="1:10" x14ac:dyDescent="0.2">
      <c r="A1324" s="16" t="s">
        <v>4043</v>
      </c>
      <c r="B1324" s="127" t="s">
        <v>7178</v>
      </c>
      <c r="C1324" s="16" t="s">
        <v>5029</v>
      </c>
      <c r="D1324" s="16" t="s">
        <v>5030</v>
      </c>
      <c r="E1324" s="16" t="s">
        <v>6030</v>
      </c>
      <c r="F1324" s="16" t="s">
        <v>5032</v>
      </c>
      <c r="G1324" s="14">
        <v>100017</v>
      </c>
      <c r="H1324" s="14">
        <v>100017</v>
      </c>
      <c r="I1324" s="14">
        <v>98091</v>
      </c>
      <c r="J1324" s="14"/>
    </row>
    <row r="1325" spans="1:10" x14ac:dyDescent="0.2">
      <c r="A1325" s="116" t="s">
        <v>1249</v>
      </c>
      <c r="B1325" s="126" t="s">
        <v>6201</v>
      </c>
      <c r="C1325" s="15" t="s">
        <v>5029</v>
      </c>
      <c r="D1325" s="15" t="s">
        <v>5030</v>
      </c>
      <c r="E1325" s="15" t="s">
        <v>6030</v>
      </c>
      <c r="F1325" s="15" t="s">
        <v>6024</v>
      </c>
      <c r="G1325" s="13">
        <v>97979</v>
      </c>
      <c r="H1325" s="13">
        <v>98874</v>
      </c>
      <c r="I1325" s="13">
        <v>98079</v>
      </c>
      <c r="J1325" s="13"/>
    </row>
    <row r="1326" spans="1:10" x14ac:dyDescent="0.2">
      <c r="A1326" s="15" t="s">
        <v>4077</v>
      </c>
      <c r="B1326" s="126" t="s">
        <v>5140</v>
      </c>
      <c r="C1326" s="15" t="s">
        <v>5029</v>
      </c>
      <c r="D1326" s="15" t="s">
        <v>5030</v>
      </c>
      <c r="E1326" s="15" t="s">
        <v>6030</v>
      </c>
      <c r="F1326" s="15" t="s">
        <v>5032</v>
      </c>
      <c r="G1326" s="13">
        <v>99114</v>
      </c>
      <c r="H1326" s="13">
        <v>98706</v>
      </c>
      <c r="I1326" s="13">
        <v>98025</v>
      </c>
      <c r="J1326" s="13"/>
    </row>
    <row r="1327" spans="1:10" x14ac:dyDescent="0.2">
      <c r="A1327" s="15" t="s">
        <v>3432</v>
      </c>
      <c r="B1327" s="126" t="s">
        <v>7179</v>
      </c>
      <c r="C1327" s="15" t="s">
        <v>5029</v>
      </c>
      <c r="D1327" s="15" t="s">
        <v>5030</v>
      </c>
      <c r="E1327" s="15" t="s">
        <v>5031</v>
      </c>
      <c r="F1327" s="15" t="s">
        <v>5032</v>
      </c>
      <c r="G1327" s="13">
        <v>98998</v>
      </c>
      <c r="H1327" s="13">
        <v>98183</v>
      </c>
      <c r="I1327" s="13">
        <v>98021</v>
      </c>
      <c r="J1327" s="13"/>
    </row>
    <row r="1328" spans="1:10" x14ac:dyDescent="0.2">
      <c r="A1328" s="15" t="s">
        <v>1963</v>
      </c>
      <c r="B1328" s="126" t="s">
        <v>7180</v>
      </c>
      <c r="C1328" s="15" t="s">
        <v>5957</v>
      </c>
      <c r="D1328" s="15" t="s">
        <v>5030</v>
      </c>
      <c r="E1328" s="15" t="s">
        <v>6030</v>
      </c>
      <c r="F1328" s="15" t="s">
        <v>5032</v>
      </c>
      <c r="G1328" s="13">
        <v>97402</v>
      </c>
      <c r="H1328" s="13">
        <v>97766</v>
      </c>
      <c r="I1328" s="13">
        <v>97766</v>
      </c>
      <c r="J1328" s="13"/>
    </row>
    <row r="1329" spans="1:10" x14ac:dyDescent="0.2">
      <c r="A1329" s="16" t="s">
        <v>3601</v>
      </c>
      <c r="B1329" s="127" t="s">
        <v>5758</v>
      </c>
      <c r="C1329" s="16" t="s">
        <v>6202</v>
      </c>
      <c r="D1329" s="16" t="s">
        <v>6203</v>
      </c>
      <c r="E1329" s="16" t="s">
        <v>6030</v>
      </c>
      <c r="F1329" s="16" t="s">
        <v>5032</v>
      </c>
      <c r="G1329" s="14">
        <v>100681</v>
      </c>
      <c r="H1329" s="14">
        <v>98883</v>
      </c>
      <c r="I1329" s="14">
        <v>97759</v>
      </c>
      <c r="J1329" s="14"/>
    </row>
    <row r="1330" spans="1:10" x14ac:dyDescent="0.2">
      <c r="A1330" s="116" t="s">
        <v>2640</v>
      </c>
      <c r="B1330" s="126" t="s">
        <v>7181</v>
      </c>
      <c r="C1330" s="15" t="s">
        <v>5029</v>
      </c>
      <c r="D1330" s="15" t="s">
        <v>6204</v>
      </c>
      <c r="E1330" s="15" t="s">
        <v>6030</v>
      </c>
      <c r="F1330" s="15" t="s">
        <v>6181</v>
      </c>
      <c r="G1330" s="13">
        <v>89102</v>
      </c>
      <c r="H1330" s="13">
        <v>90131</v>
      </c>
      <c r="I1330" s="13">
        <v>97592</v>
      </c>
      <c r="J1330" s="13"/>
    </row>
    <row r="1331" spans="1:10" x14ac:dyDescent="0.2">
      <c r="A1331" s="15" t="s">
        <v>1285</v>
      </c>
      <c r="B1331" s="126" t="s">
        <v>7182</v>
      </c>
      <c r="C1331" s="15" t="s">
        <v>5934</v>
      </c>
      <c r="D1331" s="15" t="s">
        <v>5030</v>
      </c>
      <c r="E1331" s="15" t="s">
        <v>6030</v>
      </c>
      <c r="F1331" s="15" t="s">
        <v>5994</v>
      </c>
      <c r="G1331" s="13">
        <v>98600</v>
      </c>
      <c r="H1331" s="13">
        <v>98600</v>
      </c>
      <c r="I1331" s="13">
        <v>97400</v>
      </c>
      <c r="J1331" s="13"/>
    </row>
    <row r="1332" spans="1:10" x14ac:dyDescent="0.2">
      <c r="A1332" s="15" t="s">
        <v>2812</v>
      </c>
      <c r="B1332" s="126" t="s">
        <v>7183</v>
      </c>
      <c r="C1332" s="15" t="s">
        <v>5974</v>
      </c>
      <c r="D1332" s="15" t="s">
        <v>5030</v>
      </c>
      <c r="E1332" s="15" t="s">
        <v>5031</v>
      </c>
      <c r="F1332" s="15" t="s">
        <v>5938</v>
      </c>
      <c r="G1332" s="13">
        <v>91781</v>
      </c>
      <c r="H1332" s="13">
        <v>93153</v>
      </c>
      <c r="I1332" s="13">
        <v>97269</v>
      </c>
      <c r="J1332" s="13"/>
    </row>
    <row r="1333" spans="1:10" x14ac:dyDescent="0.2">
      <c r="A1333" s="15" t="s">
        <v>3605</v>
      </c>
      <c r="B1333" s="126" t="s">
        <v>5360</v>
      </c>
      <c r="C1333" s="15" t="s">
        <v>6205</v>
      </c>
      <c r="D1333" s="15" t="s">
        <v>5030</v>
      </c>
      <c r="E1333" s="15" t="s">
        <v>5031</v>
      </c>
      <c r="F1333" s="15" t="s">
        <v>5032</v>
      </c>
      <c r="G1333" s="13">
        <v>98020</v>
      </c>
      <c r="H1333" s="13">
        <v>97388</v>
      </c>
      <c r="I1333" s="13">
        <v>97230</v>
      </c>
      <c r="J1333" s="13"/>
    </row>
    <row r="1334" spans="1:10" x14ac:dyDescent="0.2">
      <c r="A1334" s="16" t="s">
        <v>1651</v>
      </c>
      <c r="B1334" s="127" t="s">
        <v>7184</v>
      </c>
      <c r="C1334" s="16" t="s">
        <v>6206</v>
      </c>
      <c r="D1334" s="16" t="s">
        <v>5030</v>
      </c>
      <c r="E1334" s="16" t="s">
        <v>6030</v>
      </c>
      <c r="F1334" s="16" t="s">
        <v>5032</v>
      </c>
      <c r="G1334" s="14">
        <v>97269</v>
      </c>
      <c r="H1334" s="14">
        <v>96545</v>
      </c>
      <c r="I1334" s="14">
        <v>97165</v>
      </c>
      <c r="J1334" s="14"/>
    </row>
    <row r="1335" spans="1:10" x14ac:dyDescent="0.2">
      <c r="A1335" s="116" t="s">
        <v>2582</v>
      </c>
      <c r="B1335" s="126" t="s">
        <v>5759</v>
      </c>
      <c r="C1335" s="15" t="s">
        <v>5029</v>
      </c>
      <c r="D1335" s="15" t="s">
        <v>5030</v>
      </c>
      <c r="E1335" s="15" t="s">
        <v>6030</v>
      </c>
      <c r="F1335" s="15" t="s">
        <v>5032</v>
      </c>
      <c r="G1335" s="13">
        <v>96991</v>
      </c>
      <c r="H1335" s="13">
        <v>96358</v>
      </c>
      <c r="I1335" s="13">
        <v>96991</v>
      </c>
      <c r="J1335" s="13"/>
    </row>
    <row r="1336" spans="1:10" x14ac:dyDescent="0.2">
      <c r="A1336" s="15" t="s">
        <v>1666</v>
      </c>
      <c r="B1336" s="126" t="s">
        <v>6517</v>
      </c>
      <c r="C1336" s="15" t="s">
        <v>5932</v>
      </c>
      <c r="D1336" s="15" t="s">
        <v>5030</v>
      </c>
      <c r="E1336" s="15" t="s">
        <v>5031</v>
      </c>
      <c r="F1336" s="15" t="s">
        <v>5032</v>
      </c>
      <c r="G1336" s="13">
        <v>98054</v>
      </c>
      <c r="H1336" s="13">
        <v>98054</v>
      </c>
      <c r="I1336" s="13">
        <v>96823</v>
      </c>
      <c r="J1336" s="13"/>
    </row>
    <row r="1337" spans="1:10" x14ac:dyDescent="0.2">
      <c r="A1337" s="15" t="s">
        <v>2286</v>
      </c>
      <c r="B1337" s="126" t="s">
        <v>5361</v>
      </c>
      <c r="C1337" s="15" t="s">
        <v>5932</v>
      </c>
      <c r="D1337" s="15" t="s">
        <v>5030</v>
      </c>
      <c r="E1337" s="15" t="s">
        <v>5031</v>
      </c>
      <c r="F1337" s="15" t="s">
        <v>5032</v>
      </c>
      <c r="G1337" s="13">
        <v>97394</v>
      </c>
      <c r="H1337" s="13">
        <v>97040</v>
      </c>
      <c r="I1337" s="13">
        <v>96535</v>
      </c>
      <c r="J1337" s="13"/>
    </row>
    <row r="1338" spans="1:10" x14ac:dyDescent="0.2">
      <c r="A1338" s="15" t="s">
        <v>2313</v>
      </c>
      <c r="B1338" s="126" t="s">
        <v>5362</v>
      </c>
      <c r="C1338" s="15" t="s">
        <v>6205</v>
      </c>
      <c r="D1338" s="15" t="s">
        <v>5030</v>
      </c>
      <c r="E1338" s="15" t="s">
        <v>6030</v>
      </c>
      <c r="F1338" s="15" t="s">
        <v>5032</v>
      </c>
      <c r="G1338" s="13">
        <v>96600</v>
      </c>
      <c r="H1338" s="13">
        <v>96800</v>
      </c>
      <c r="I1338" s="13">
        <v>96400</v>
      </c>
      <c r="J1338" s="13"/>
    </row>
    <row r="1339" spans="1:10" x14ac:dyDescent="0.2">
      <c r="A1339" s="16" t="s">
        <v>2044</v>
      </c>
      <c r="B1339" s="127" t="s">
        <v>5760</v>
      </c>
      <c r="C1339" s="16" t="s">
        <v>5029</v>
      </c>
      <c r="D1339" s="16" t="s">
        <v>5939</v>
      </c>
      <c r="E1339" s="16" t="s">
        <v>5031</v>
      </c>
      <c r="F1339" s="16" t="s">
        <v>5032</v>
      </c>
      <c r="G1339" s="14">
        <v>95908</v>
      </c>
      <c r="H1339" s="14">
        <v>96466</v>
      </c>
      <c r="I1339" s="14">
        <v>96257</v>
      </c>
      <c r="J1339" s="14"/>
    </row>
    <row r="1340" spans="1:10" x14ac:dyDescent="0.2">
      <c r="A1340" s="116" t="s">
        <v>2574</v>
      </c>
      <c r="B1340" s="126" t="s">
        <v>5141</v>
      </c>
      <c r="C1340" s="15" t="s">
        <v>5029</v>
      </c>
      <c r="D1340" s="15" t="s">
        <v>6150</v>
      </c>
      <c r="E1340" s="15" t="s">
        <v>6030</v>
      </c>
      <c r="F1340" s="15" t="s">
        <v>5032</v>
      </c>
      <c r="G1340" s="13">
        <v>93791</v>
      </c>
      <c r="H1340" s="13">
        <v>93443</v>
      </c>
      <c r="I1340" s="13">
        <v>96228</v>
      </c>
      <c r="J1340" s="13"/>
    </row>
    <row r="1341" spans="1:10" x14ac:dyDescent="0.2">
      <c r="A1341" s="15" t="s">
        <v>1617</v>
      </c>
      <c r="B1341" s="126" t="s">
        <v>7185</v>
      </c>
      <c r="C1341" s="15" t="s">
        <v>5029</v>
      </c>
      <c r="D1341" s="15" t="s">
        <v>5030</v>
      </c>
      <c r="E1341" s="15" t="s">
        <v>6030</v>
      </c>
      <c r="F1341" s="15" t="s">
        <v>5032</v>
      </c>
      <c r="G1341" s="13">
        <v>96810</v>
      </c>
      <c r="H1341" s="13">
        <v>97020</v>
      </c>
      <c r="I1341" s="13">
        <v>95970</v>
      </c>
      <c r="J1341" s="13"/>
    </row>
    <row r="1342" spans="1:10" x14ac:dyDescent="0.2">
      <c r="A1342" s="15" t="s">
        <v>3787</v>
      </c>
      <c r="B1342" s="126" t="s">
        <v>5761</v>
      </c>
      <c r="C1342" s="15" t="s">
        <v>6207</v>
      </c>
      <c r="D1342" s="15" t="s">
        <v>6149</v>
      </c>
      <c r="E1342" s="15" t="s">
        <v>5031</v>
      </c>
      <c r="F1342" s="15" t="s">
        <v>5032</v>
      </c>
      <c r="G1342" s="13">
        <v>98266</v>
      </c>
      <c r="H1342" s="13">
        <v>98097</v>
      </c>
      <c r="I1342" s="13">
        <v>95898</v>
      </c>
      <c r="J1342" s="13"/>
    </row>
    <row r="1343" spans="1:10" x14ac:dyDescent="0.2">
      <c r="A1343" s="15" t="s">
        <v>1070</v>
      </c>
      <c r="B1343" s="126" t="s">
        <v>7186</v>
      </c>
      <c r="C1343" s="15" t="s">
        <v>5029</v>
      </c>
      <c r="D1343" s="15" t="s">
        <v>6149</v>
      </c>
      <c r="E1343" s="15" t="s">
        <v>5031</v>
      </c>
      <c r="F1343" s="15" t="s">
        <v>5032</v>
      </c>
      <c r="G1343" s="13">
        <v>98366</v>
      </c>
      <c r="H1343" s="13">
        <v>97951</v>
      </c>
      <c r="I1343" s="13">
        <v>95791</v>
      </c>
      <c r="J1343" s="13"/>
    </row>
    <row r="1344" spans="1:10" x14ac:dyDescent="0.2">
      <c r="A1344" s="16" t="s">
        <v>1690</v>
      </c>
      <c r="B1344" s="127" t="s">
        <v>5762</v>
      </c>
      <c r="C1344" s="16" t="s">
        <v>5029</v>
      </c>
      <c r="D1344" s="16" t="s">
        <v>5030</v>
      </c>
      <c r="E1344" s="16" t="s">
        <v>5031</v>
      </c>
      <c r="F1344" s="16" t="s">
        <v>5032</v>
      </c>
      <c r="G1344" s="14">
        <v>94462</v>
      </c>
      <c r="H1344" s="14">
        <v>95432</v>
      </c>
      <c r="I1344" s="14">
        <v>95675</v>
      </c>
      <c r="J1344" s="14"/>
    </row>
    <row r="1345" spans="1:10" x14ac:dyDescent="0.2">
      <c r="A1345" s="116" t="s">
        <v>1060</v>
      </c>
      <c r="B1345" s="126" t="s">
        <v>5142</v>
      </c>
      <c r="C1345" s="15" t="s">
        <v>5029</v>
      </c>
      <c r="D1345" s="15" t="s">
        <v>5030</v>
      </c>
      <c r="E1345" s="15" t="s">
        <v>6030</v>
      </c>
      <c r="F1345" s="15" t="s">
        <v>5032</v>
      </c>
      <c r="G1345" s="13">
        <v>91572</v>
      </c>
      <c r="H1345" s="13">
        <v>91572</v>
      </c>
      <c r="I1345" s="13">
        <v>95425</v>
      </c>
      <c r="J1345" s="13"/>
    </row>
    <row r="1346" spans="1:10" x14ac:dyDescent="0.2">
      <c r="A1346" s="15" t="s">
        <v>2423</v>
      </c>
      <c r="B1346" s="126" t="s">
        <v>6518</v>
      </c>
      <c r="C1346" s="15" t="s">
        <v>5029</v>
      </c>
      <c r="D1346" s="15" t="s">
        <v>5030</v>
      </c>
      <c r="E1346" s="15" t="s">
        <v>6030</v>
      </c>
      <c r="F1346" s="15" t="s">
        <v>5032</v>
      </c>
      <c r="G1346" s="13">
        <v>93690</v>
      </c>
      <c r="H1346" s="13">
        <v>94860</v>
      </c>
      <c r="I1346" s="13">
        <v>95400</v>
      </c>
      <c r="J1346" s="13"/>
    </row>
    <row r="1347" spans="1:10" x14ac:dyDescent="0.2">
      <c r="A1347" s="15" t="s">
        <v>4094</v>
      </c>
      <c r="B1347" s="126" t="s">
        <v>7187</v>
      </c>
      <c r="C1347" s="15" t="s">
        <v>5029</v>
      </c>
      <c r="D1347" s="15" t="s">
        <v>6149</v>
      </c>
      <c r="E1347" s="15" t="s">
        <v>6030</v>
      </c>
      <c r="F1347" s="15" t="s">
        <v>6208</v>
      </c>
      <c r="G1347" s="13">
        <v>94105</v>
      </c>
      <c r="H1347" s="13">
        <v>93978</v>
      </c>
      <c r="I1347" s="13">
        <v>95114</v>
      </c>
      <c r="J1347" s="13"/>
    </row>
    <row r="1348" spans="1:10" x14ac:dyDescent="0.2">
      <c r="A1348" s="15" t="s">
        <v>1609</v>
      </c>
      <c r="B1348" s="126" t="s">
        <v>7188</v>
      </c>
      <c r="C1348" s="15" t="s">
        <v>5029</v>
      </c>
      <c r="D1348" s="15" t="s">
        <v>5030</v>
      </c>
      <c r="E1348" s="15" t="s">
        <v>6030</v>
      </c>
      <c r="F1348" s="15" t="s">
        <v>6208</v>
      </c>
      <c r="G1348" s="13">
        <v>96515</v>
      </c>
      <c r="H1348" s="13">
        <v>96611</v>
      </c>
      <c r="I1348" s="13">
        <v>94967</v>
      </c>
      <c r="J1348" s="13"/>
    </row>
    <row r="1349" spans="1:10" x14ac:dyDescent="0.2">
      <c r="A1349" s="16" t="s">
        <v>3257</v>
      </c>
      <c r="B1349" s="127" t="s">
        <v>7189</v>
      </c>
      <c r="C1349" s="16" t="s">
        <v>6078</v>
      </c>
      <c r="D1349" s="16" t="s">
        <v>5983</v>
      </c>
      <c r="E1349" s="16" t="s">
        <v>6030</v>
      </c>
      <c r="F1349" s="16" t="s">
        <v>6208</v>
      </c>
      <c r="G1349" s="14">
        <v>98700</v>
      </c>
      <c r="H1349" s="14">
        <v>95932</v>
      </c>
      <c r="I1349" s="14">
        <v>94852</v>
      </c>
      <c r="J1349" s="14"/>
    </row>
    <row r="1350" spans="1:10" x14ac:dyDescent="0.2">
      <c r="A1350" s="116" t="s">
        <v>2079</v>
      </c>
      <c r="B1350" s="126" t="s">
        <v>6519</v>
      </c>
      <c r="C1350" s="15" t="s">
        <v>6019</v>
      </c>
      <c r="D1350" s="15" t="s">
        <v>5952</v>
      </c>
      <c r="E1350" s="15" t="s">
        <v>5031</v>
      </c>
      <c r="F1350" s="15" t="s">
        <v>6018</v>
      </c>
      <c r="G1350" s="13">
        <v>100961</v>
      </c>
      <c r="H1350" s="13">
        <v>94943</v>
      </c>
      <c r="I1350" s="13">
        <v>94820</v>
      </c>
      <c r="J1350" s="13"/>
    </row>
    <row r="1351" spans="1:10" x14ac:dyDescent="0.2">
      <c r="A1351" s="15" t="s">
        <v>1385</v>
      </c>
      <c r="B1351" s="126" t="s">
        <v>7190</v>
      </c>
      <c r="C1351" s="15" t="s">
        <v>5029</v>
      </c>
      <c r="D1351" s="15" t="s">
        <v>5030</v>
      </c>
      <c r="E1351" s="15" t="s">
        <v>6030</v>
      </c>
      <c r="F1351" s="15" t="s">
        <v>5032</v>
      </c>
      <c r="G1351" s="13">
        <v>95428</v>
      </c>
      <c r="H1351" s="13">
        <v>95235</v>
      </c>
      <c r="I1351" s="13">
        <v>94752</v>
      </c>
      <c r="J1351" s="13"/>
    </row>
    <row r="1352" spans="1:10" x14ac:dyDescent="0.2">
      <c r="A1352" s="15" t="s">
        <v>3594</v>
      </c>
      <c r="B1352" s="126" t="s">
        <v>7191</v>
      </c>
      <c r="C1352" s="15" t="s">
        <v>5029</v>
      </c>
      <c r="D1352" s="15" t="s">
        <v>5967</v>
      </c>
      <c r="E1352" s="15" t="s">
        <v>6030</v>
      </c>
      <c r="F1352" s="15" t="s">
        <v>5978</v>
      </c>
      <c r="G1352" s="13">
        <v>95467</v>
      </c>
      <c r="H1352" s="13">
        <v>91719</v>
      </c>
      <c r="I1352" s="13">
        <v>94585</v>
      </c>
      <c r="J1352" s="13"/>
    </row>
    <row r="1353" spans="1:10" x14ac:dyDescent="0.2">
      <c r="A1353" s="15" t="s">
        <v>4141</v>
      </c>
      <c r="B1353" s="126" t="s">
        <v>7192</v>
      </c>
      <c r="C1353" s="15" t="s">
        <v>5029</v>
      </c>
      <c r="D1353" s="15" t="s">
        <v>5030</v>
      </c>
      <c r="E1353" s="15" t="s">
        <v>6030</v>
      </c>
      <c r="F1353" s="15" t="s">
        <v>5032</v>
      </c>
      <c r="G1353" s="13">
        <v>94977</v>
      </c>
      <c r="H1353" s="13">
        <v>97968</v>
      </c>
      <c r="I1353" s="13">
        <v>94528</v>
      </c>
      <c r="J1353" s="13"/>
    </row>
    <row r="1354" spans="1:10" x14ac:dyDescent="0.2">
      <c r="A1354" s="16" t="s">
        <v>2228</v>
      </c>
      <c r="B1354" s="127" t="s">
        <v>7193</v>
      </c>
      <c r="C1354" s="16" t="s">
        <v>5957</v>
      </c>
      <c r="D1354" s="16" t="s">
        <v>5030</v>
      </c>
      <c r="E1354" s="16" t="s">
        <v>6030</v>
      </c>
      <c r="F1354" s="16" t="s">
        <v>5032</v>
      </c>
      <c r="G1354" s="14">
        <v>94467</v>
      </c>
      <c r="H1354" s="14">
        <v>94012</v>
      </c>
      <c r="I1354" s="14">
        <v>94467</v>
      </c>
      <c r="J1354" s="14"/>
    </row>
    <row r="1355" spans="1:10" x14ac:dyDescent="0.2">
      <c r="A1355" s="116" t="s">
        <v>1045</v>
      </c>
      <c r="B1355" s="126" t="s">
        <v>7194</v>
      </c>
      <c r="C1355" s="15" t="s">
        <v>5029</v>
      </c>
      <c r="D1355" s="15" t="s">
        <v>5030</v>
      </c>
      <c r="E1355" s="15" t="s">
        <v>6030</v>
      </c>
      <c r="F1355" s="15" t="s">
        <v>5032</v>
      </c>
      <c r="G1355" s="13">
        <v>95852</v>
      </c>
      <c r="H1355" s="13">
        <v>94600</v>
      </c>
      <c r="I1355" s="13">
        <v>94392</v>
      </c>
      <c r="J1355" s="13"/>
    </row>
    <row r="1356" spans="1:10" x14ac:dyDescent="0.2">
      <c r="A1356" s="15" t="s">
        <v>2493</v>
      </c>
      <c r="B1356" s="126" t="s">
        <v>5763</v>
      </c>
      <c r="C1356" s="15" t="s">
        <v>6078</v>
      </c>
      <c r="D1356" s="15" t="s">
        <v>5030</v>
      </c>
      <c r="E1356" s="15" t="s">
        <v>6030</v>
      </c>
      <c r="F1356" s="15" t="s">
        <v>6209</v>
      </c>
      <c r="G1356" s="13">
        <v>95040</v>
      </c>
      <c r="H1356" s="13">
        <v>95616</v>
      </c>
      <c r="I1356" s="13">
        <v>94349</v>
      </c>
      <c r="J1356" s="13"/>
    </row>
    <row r="1357" spans="1:10" x14ac:dyDescent="0.2">
      <c r="A1357" s="15" t="s">
        <v>3221</v>
      </c>
      <c r="B1357" s="126" t="s">
        <v>5764</v>
      </c>
      <c r="C1357" s="15" t="s">
        <v>5029</v>
      </c>
      <c r="D1357" s="15" t="s">
        <v>5030</v>
      </c>
      <c r="E1357" s="15" t="s">
        <v>6030</v>
      </c>
      <c r="F1357" s="15" t="s">
        <v>5032</v>
      </c>
      <c r="G1357" s="13">
        <v>95361</v>
      </c>
      <c r="H1357" s="13">
        <v>96110</v>
      </c>
      <c r="I1357" s="13">
        <v>94311</v>
      </c>
      <c r="J1357" s="13"/>
    </row>
    <row r="1358" spans="1:10" x14ac:dyDescent="0.2">
      <c r="A1358" s="15" t="s">
        <v>2984</v>
      </c>
      <c r="B1358" s="126" t="s">
        <v>5363</v>
      </c>
      <c r="C1358" s="15" t="s">
        <v>5029</v>
      </c>
      <c r="D1358" s="15" t="s">
        <v>5030</v>
      </c>
      <c r="E1358" s="15" t="s">
        <v>6030</v>
      </c>
      <c r="F1358" s="15" t="s">
        <v>6210</v>
      </c>
      <c r="G1358" s="13">
        <v>97809</v>
      </c>
      <c r="H1358" s="13">
        <v>95599</v>
      </c>
      <c r="I1358" s="13">
        <v>94273</v>
      </c>
      <c r="J1358" s="13"/>
    </row>
    <row r="1359" spans="1:10" x14ac:dyDescent="0.2">
      <c r="A1359" s="16" t="s">
        <v>3150</v>
      </c>
      <c r="B1359" s="127" t="s">
        <v>7195</v>
      </c>
      <c r="C1359" s="16" t="s">
        <v>5029</v>
      </c>
      <c r="D1359" s="16" t="s">
        <v>5030</v>
      </c>
      <c r="E1359" s="16" t="s">
        <v>5031</v>
      </c>
      <c r="F1359" s="16" t="s">
        <v>5032</v>
      </c>
      <c r="G1359" s="14">
        <v>96154</v>
      </c>
      <c r="H1359" s="14">
        <v>96705</v>
      </c>
      <c r="I1359" s="14">
        <v>94136</v>
      </c>
      <c r="J1359" s="14"/>
    </row>
    <row r="1360" spans="1:10" x14ac:dyDescent="0.2">
      <c r="A1360" s="116" t="s">
        <v>3776</v>
      </c>
      <c r="B1360" s="126" t="s">
        <v>7196</v>
      </c>
      <c r="C1360" s="15" t="s">
        <v>5029</v>
      </c>
      <c r="D1360" s="15" t="s">
        <v>5030</v>
      </c>
      <c r="E1360" s="15" t="s">
        <v>6030</v>
      </c>
      <c r="F1360" s="15" t="s">
        <v>5032</v>
      </c>
      <c r="G1360" s="13">
        <v>95631</v>
      </c>
      <c r="H1360" s="13">
        <v>96083</v>
      </c>
      <c r="I1360" s="13">
        <v>94048</v>
      </c>
      <c r="J1360" s="13"/>
    </row>
    <row r="1361" spans="1:10" x14ac:dyDescent="0.2">
      <c r="A1361" s="15" t="s">
        <v>1348</v>
      </c>
      <c r="B1361" s="126" t="s">
        <v>5765</v>
      </c>
      <c r="C1361" s="15" t="s">
        <v>5029</v>
      </c>
      <c r="D1361" s="15" t="s">
        <v>6091</v>
      </c>
      <c r="E1361" s="15" t="s">
        <v>5031</v>
      </c>
      <c r="F1361" s="15" t="s">
        <v>5032</v>
      </c>
      <c r="G1361" s="13">
        <v>90500</v>
      </c>
      <c r="H1361" s="13">
        <v>90226</v>
      </c>
      <c r="I1361" s="13">
        <v>93879</v>
      </c>
      <c r="J1361" s="13"/>
    </row>
    <row r="1362" spans="1:10" x14ac:dyDescent="0.2">
      <c r="A1362" s="15" t="s">
        <v>4398</v>
      </c>
      <c r="B1362" s="126" t="s">
        <v>5364</v>
      </c>
      <c r="C1362" s="15" t="s">
        <v>6090</v>
      </c>
      <c r="D1362" s="15" t="s">
        <v>5030</v>
      </c>
      <c r="E1362" s="15" t="s">
        <v>5031</v>
      </c>
      <c r="F1362" s="15" t="s">
        <v>5032</v>
      </c>
      <c r="G1362" s="13">
        <v>94350</v>
      </c>
      <c r="H1362" s="13">
        <v>93716</v>
      </c>
      <c r="I1362" s="13">
        <v>93821</v>
      </c>
      <c r="J1362" s="13"/>
    </row>
    <row r="1363" spans="1:10" x14ac:dyDescent="0.2">
      <c r="A1363" s="15" t="s">
        <v>2948</v>
      </c>
      <c r="B1363" s="126" t="s">
        <v>5365</v>
      </c>
      <c r="C1363" s="15" t="s">
        <v>6211</v>
      </c>
      <c r="D1363" s="15" t="s">
        <v>5945</v>
      </c>
      <c r="E1363" s="15" t="s">
        <v>6030</v>
      </c>
      <c r="F1363" s="15" t="s">
        <v>5032</v>
      </c>
      <c r="G1363" s="13">
        <v>93530</v>
      </c>
      <c r="H1363" s="13">
        <v>91991</v>
      </c>
      <c r="I1363" s="13">
        <v>93648</v>
      </c>
      <c r="J1363" s="13"/>
    </row>
    <row r="1364" spans="1:10" x14ac:dyDescent="0.2">
      <c r="A1364" s="16" t="s">
        <v>3688</v>
      </c>
      <c r="B1364" s="127" t="s">
        <v>5366</v>
      </c>
      <c r="C1364" s="16" t="s">
        <v>5029</v>
      </c>
      <c r="D1364" s="16" t="s">
        <v>5030</v>
      </c>
      <c r="E1364" s="16" t="s">
        <v>6030</v>
      </c>
      <c r="F1364" s="16" t="s">
        <v>5032</v>
      </c>
      <c r="G1364" s="14">
        <v>97090</v>
      </c>
      <c r="H1364" s="14">
        <v>96938</v>
      </c>
      <c r="I1364" s="14">
        <v>93437</v>
      </c>
      <c r="J1364" s="14"/>
    </row>
    <row r="1365" spans="1:10" x14ac:dyDescent="0.2">
      <c r="A1365" s="116" t="s">
        <v>3245</v>
      </c>
      <c r="B1365" s="126" t="s">
        <v>7197</v>
      </c>
      <c r="C1365" s="15" t="s">
        <v>6090</v>
      </c>
      <c r="D1365" s="15" t="s">
        <v>6091</v>
      </c>
      <c r="E1365" s="15" t="s">
        <v>6030</v>
      </c>
      <c r="F1365" s="15" t="s">
        <v>6092</v>
      </c>
      <c r="G1365" s="13">
        <v>94834</v>
      </c>
      <c r="H1365" s="13">
        <v>89708</v>
      </c>
      <c r="I1365" s="13">
        <v>93369</v>
      </c>
      <c r="J1365" s="13"/>
    </row>
    <row r="1366" spans="1:10" x14ac:dyDescent="0.2">
      <c r="A1366" s="15" t="s">
        <v>1229</v>
      </c>
      <c r="B1366" s="126" t="s">
        <v>7198</v>
      </c>
      <c r="C1366" s="15" t="s">
        <v>5944</v>
      </c>
      <c r="D1366" s="15" t="s">
        <v>5030</v>
      </c>
      <c r="E1366" s="15" t="s">
        <v>5031</v>
      </c>
      <c r="F1366" s="15" t="s">
        <v>6212</v>
      </c>
      <c r="G1366" s="13">
        <v>89720</v>
      </c>
      <c r="H1366" s="13">
        <v>93840</v>
      </c>
      <c r="I1366" s="13">
        <v>93229</v>
      </c>
      <c r="J1366" s="13"/>
    </row>
    <row r="1367" spans="1:10" x14ac:dyDescent="0.2">
      <c r="A1367" s="15" t="s">
        <v>1972</v>
      </c>
      <c r="B1367" s="126" t="s">
        <v>5143</v>
      </c>
      <c r="C1367" s="15" t="s">
        <v>5029</v>
      </c>
      <c r="D1367" s="15" t="s">
        <v>5030</v>
      </c>
      <c r="E1367" s="15" t="s">
        <v>6030</v>
      </c>
      <c r="F1367" s="15" t="s">
        <v>5032</v>
      </c>
      <c r="G1367" s="13">
        <v>93907</v>
      </c>
      <c r="H1367" s="13">
        <v>93978</v>
      </c>
      <c r="I1367" s="13">
        <v>93044</v>
      </c>
      <c r="J1367" s="13"/>
    </row>
    <row r="1368" spans="1:10" x14ac:dyDescent="0.2">
      <c r="A1368" s="15" t="s">
        <v>2284</v>
      </c>
      <c r="B1368" s="126" t="s">
        <v>5367</v>
      </c>
      <c r="C1368" s="15" t="s">
        <v>5029</v>
      </c>
      <c r="D1368" s="15" t="s">
        <v>5030</v>
      </c>
      <c r="E1368" s="15" t="s">
        <v>5031</v>
      </c>
      <c r="F1368" s="15" t="s">
        <v>5032</v>
      </c>
      <c r="G1368" s="13">
        <v>93019</v>
      </c>
      <c r="H1368" s="13">
        <v>93019</v>
      </c>
      <c r="I1368" s="13">
        <v>93019</v>
      </c>
      <c r="J1368" s="13"/>
    </row>
    <row r="1369" spans="1:10" x14ac:dyDescent="0.2">
      <c r="A1369" s="16" t="s">
        <v>2357</v>
      </c>
      <c r="B1369" s="127" t="s">
        <v>7199</v>
      </c>
      <c r="C1369" s="16" t="s">
        <v>5029</v>
      </c>
      <c r="D1369" s="16" t="s">
        <v>6091</v>
      </c>
      <c r="E1369" s="16" t="s">
        <v>6030</v>
      </c>
      <c r="F1369" s="16" t="s">
        <v>5032</v>
      </c>
      <c r="G1369" s="14">
        <v>93017</v>
      </c>
      <c r="H1369" s="14">
        <v>92606</v>
      </c>
      <c r="I1369" s="14">
        <v>93017</v>
      </c>
      <c r="J1369" s="14"/>
    </row>
    <row r="1370" spans="1:10" x14ac:dyDescent="0.2">
      <c r="A1370" s="116" t="s">
        <v>2333</v>
      </c>
      <c r="B1370" s="126" t="s">
        <v>5766</v>
      </c>
      <c r="C1370" s="15" t="s">
        <v>5029</v>
      </c>
      <c r="D1370" s="15" t="s">
        <v>6213</v>
      </c>
      <c r="E1370" s="15" t="s">
        <v>5031</v>
      </c>
      <c r="F1370" s="15" t="s">
        <v>5032</v>
      </c>
      <c r="G1370" s="13">
        <v>96106</v>
      </c>
      <c r="H1370" s="13">
        <v>92506</v>
      </c>
      <c r="I1370" s="13">
        <v>92350</v>
      </c>
      <c r="J1370" s="13"/>
    </row>
    <row r="1371" spans="1:10" x14ac:dyDescent="0.2">
      <c r="A1371" s="15" t="s">
        <v>4884</v>
      </c>
      <c r="B1371" s="126" t="s">
        <v>7200</v>
      </c>
      <c r="C1371" s="15" t="s">
        <v>5957</v>
      </c>
      <c r="D1371" s="15" t="s">
        <v>6213</v>
      </c>
      <c r="E1371" s="15" t="s">
        <v>6030</v>
      </c>
      <c r="F1371" s="15" t="s">
        <v>6153</v>
      </c>
      <c r="G1371" s="13">
        <v>94810</v>
      </c>
      <c r="H1371" s="13">
        <v>91739</v>
      </c>
      <c r="I1371" s="13">
        <v>92133</v>
      </c>
      <c r="J1371" s="13"/>
    </row>
    <row r="1372" spans="1:10" x14ac:dyDescent="0.2">
      <c r="A1372" s="15" t="s">
        <v>4049</v>
      </c>
      <c r="B1372" s="126" t="s">
        <v>7201</v>
      </c>
      <c r="C1372" s="15" t="s">
        <v>5957</v>
      </c>
      <c r="D1372" s="15" t="s">
        <v>5030</v>
      </c>
      <c r="E1372" s="15" t="s">
        <v>5031</v>
      </c>
      <c r="F1372" s="15" t="s">
        <v>5032</v>
      </c>
      <c r="G1372" s="13">
        <v>91653</v>
      </c>
      <c r="H1372" s="13">
        <v>90572</v>
      </c>
      <c r="I1372" s="13">
        <v>91653</v>
      </c>
      <c r="J1372" s="13"/>
    </row>
    <row r="1373" spans="1:10" x14ac:dyDescent="0.2">
      <c r="A1373" s="15" t="s">
        <v>2306</v>
      </c>
      <c r="B1373" s="126" t="s">
        <v>7202</v>
      </c>
      <c r="C1373" s="15" t="s">
        <v>5968</v>
      </c>
      <c r="D1373" s="15" t="s">
        <v>5030</v>
      </c>
      <c r="E1373" s="15" t="s">
        <v>6030</v>
      </c>
      <c r="F1373" s="15" t="s">
        <v>6214</v>
      </c>
      <c r="G1373" s="13">
        <v>92834</v>
      </c>
      <c r="H1373" s="13">
        <v>90436</v>
      </c>
      <c r="I1373" s="13">
        <v>91564</v>
      </c>
      <c r="J1373" s="13"/>
    </row>
    <row r="1374" spans="1:10" x14ac:dyDescent="0.2">
      <c r="A1374" s="16" t="s">
        <v>2474</v>
      </c>
      <c r="B1374" s="127" t="s">
        <v>7203</v>
      </c>
      <c r="C1374" s="16" t="s">
        <v>5029</v>
      </c>
      <c r="D1374" s="16" t="s">
        <v>6213</v>
      </c>
      <c r="E1374" s="16" t="s">
        <v>6030</v>
      </c>
      <c r="F1374" s="16" t="s">
        <v>5032</v>
      </c>
      <c r="G1374" s="14">
        <v>86292</v>
      </c>
      <c r="H1374" s="14">
        <v>86769</v>
      </c>
      <c r="I1374" s="14">
        <v>91537</v>
      </c>
      <c r="J1374" s="14"/>
    </row>
    <row r="1375" spans="1:10" x14ac:dyDescent="0.2">
      <c r="A1375" s="116" t="s">
        <v>1950</v>
      </c>
      <c r="B1375" s="126" t="s">
        <v>7204</v>
      </c>
      <c r="C1375" s="15" t="s">
        <v>5029</v>
      </c>
      <c r="D1375" s="15" t="s">
        <v>5030</v>
      </c>
      <c r="E1375" s="15" t="s">
        <v>5031</v>
      </c>
      <c r="F1375" s="15" t="s">
        <v>5032</v>
      </c>
      <c r="G1375" s="13">
        <v>82716</v>
      </c>
      <c r="H1375" s="13">
        <v>85565</v>
      </c>
      <c r="I1375" s="13">
        <v>91466</v>
      </c>
      <c r="J1375" s="13"/>
    </row>
    <row r="1376" spans="1:10" x14ac:dyDescent="0.2">
      <c r="A1376" s="15" t="s">
        <v>2401</v>
      </c>
      <c r="B1376" s="126" t="s">
        <v>7205</v>
      </c>
      <c r="C1376" s="15" t="s">
        <v>5934</v>
      </c>
      <c r="D1376" s="15" t="s">
        <v>5030</v>
      </c>
      <c r="E1376" s="15" t="s">
        <v>5031</v>
      </c>
      <c r="F1376" s="15" t="s">
        <v>5032</v>
      </c>
      <c r="G1376" s="13">
        <v>93220</v>
      </c>
      <c r="H1376" s="13">
        <v>92430</v>
      </c>
      <c r="I1376" s="13">
        <v>91324</v>
      </c>
      <c r="J1376" s="13"/>
    </row>
    <row r="1377" spans="1:10" x14ac:dyDescent="0.2">
      <c r="A1377" s="15" t="s">
        <v>2140</v>
      </c>
      <c r="B1377" s="126" t="s">
        <v>7206</v>
      </c>
      <c r="C1377" s="15" t="s">
        <v>5968</v>
      </c>
      <c r="D1377" s="15" t="s">
        <v>5939</v>
      </c>
      <c r="E1377" s="15" t="s">
        <v>6030</v>
      </c>
      <c r="F1377" s="15" t="s">
        <v>5032</v>
      </c>
      <c r="G1377" s="13">
        <v>91311</v>
      </c>
      <c r="H1377" s="13">
        <v>91311</v>
      </c>
      <c r="I1377" s="13">
        <v>91311</v>
      </c>
      <c r="J1377" s="13"/>
    </row>
    <row r="1378" spans="1:10" x14ac:dyDescent="0.2">
      <c r="A1378" s="15" t="s">
        <v>3791</v>
      </c>
      <c r="B1378" s="126" t="s">
        <v>7207</v>
      </c>
      <c r="C1378" s="15" t="s">
        <v>5029</v>
      </c>
      <c r="D1378" s="15" t="s">
        <v>5967</v>
      </c>
      <c r="E1378" s="15" t="s">
        <v>5031</v>
      </c>
      <c r="F1378" s="15" t="s">
        <v>5032</v>
      </c>
      <c r="G1378" s="13">
        <v>92547</v>
      </c>
      <c r="H1378" s="13">
        <v>91623</v>
      </c>
      <c r="I1378" s="13">
        <v>91227</v>
      </c>
      <c r="J1378" s="13"/>
    </row>
    <row r="1379" spans="1:10" x14ac:dyDescent="0.2">
      <c r="A1379" s="16" t="s">
        <v>2472</v>
      </c>
      <c r="B1379" s="127" t="s">
        <v>5144</v>
      </c>
      <c r="C1379" s="16" t="s">
        <v>5029</v>
      </c>
      <c r="D1379" s="16" t="s">
        <v>5030</v>
      </c>
      <c r="E1379" s="16" t="s">
        <v>6030</v>
      </c>
      <c r="F1379" s="16" t="s">
        <v>6215</v>
      </c>
      <c r="G1379" s="14">
        <v>92975</v>
      </c>
      <c r="H1379" s="14">
        <v>92332</v>
      </c>
      <c r="I1379" s="14">
        <v>91206</v>
      </c>
      <c r="J1379" s="14"/>
    </row>
    <row r="1380" spans="1:10" x14ac:dyDescent="0.2">
      <c r="A1380" s="116" t="s">
        <v>1009</v>
      </c>
      <c r="B1380" s="126" t="s">
        <v>7208</v>
      </c>
      <c r="C1380" s="15" t="s">
        <v>5029</v>
      </c>
      <c r="D1380" s="15" t="s">
        <v>5030</v>
      </c>
      <c r="E1380" s="15" t="s">
        <v>5031</v>
      </c>
      <c r="F1380" s="15" t="s">
        <v>5032</v>
      </c>
      <c r="G1380" s="13">
        <v>91645</v>
      </c>
      <c r="H1380" s="13">
        <v>90536</v>
      </c>
      <c r="I1380" s="13">
        <v>91091</v>
      </c>
      <c r="J1380" s="13"/>
    </row>
    <row r="1381" spans="1:10" x14ac:dyDescent="0.2">
      <c r="A1381" s="15" t="s">
        <v>2155</v>
      </c>
      <c r="B1381" s="126" t="s">
        <v>5368</v>
      </c>
      <c r="C1381" s="15" t="s">
        <v>5029</v>
      </c>
      <c r="D1381" s="15" t="s">
        <v>5030</v>
      </c>
      <c r="E1381" s="15" t="s">
        <v>6030</v>
      </c>
      <c r="F1381" s="15" t="s">
        <v>5032</v>
      </c>
      <c r="G1381" s="13">
        <v>91557</v>
      </c>
      <c r="H1381" s="13">
        <v>91087</v>
      </c>
      <c r="I1381" s="13">
        <v>91087</v>
      </c>
      <c r="J1381" s="13"/>
    </row>
    <row r="1382" spans="1:10" x14ac:dyDescent="0.2">
      <c r="A1382" s="15" t="s">
        <v>2489</v>
      </c>
      <c r="B1382" s="126" t="s">
        <v>5369</v>
      </c>
      <c r="C1382" s="15" t="s">
        <v>6216</v>
      </c>
      <c r="D1382" s="15" t="s">
        <v>5952</v>
      </c>
      <c r="E1382" s="15" t="s">
        <v>6030</v>
      </c>
      <c r="F1382" s="15" t="s">
        <v>6217</v>
      </c>
      <c r="G1382" s="13">
        <v>90560</v>
      </c>
      <c r="H1382" s="13">
        <v>89405</v>
      </c>
      <c r="I1382" s="13">
        <v>90835</v>
      </c>
      <c r="J1382" s="13"/>
    </row>
    <row r="1383" spans="1:10" x14ac:dyDescent="0.2">
      <c r="A1383" s="15" t="s">
        <v>1440</v>
      </c>
      <c r="B1383" s="126" t="s">
        <v>5145</v>
      </c>
      <c r="C1383" s="15" t="s">
        <v>5029</v>
      </c>
      <c r="D1383" s="15" t="s">
        <v>6091</v>
      </c>
      <c r="E1383" s="15" t="s">
        <v>5031</v>
      </c>
      <c r="F1383" s="15" t="s">
        <v>5032</v>
      </c>
      <c r="G1383" s="13">
        <v>92061</v>
      </c>
      <c r="H1383" s="13">
        <v>90573</v>
      </c>
      <c r="I1383" s="13">
        <v>90015</v>
      </c>
      <c r="J1383" s="13"/>
    </row>
    <row r="1384" spans="1:10" x14ac:dyDescent="0.2">
      <c r="A1384" s="16" t="s">
        <v>2744</v>
      </c>
      <c r="B1384" s="127" t="s">
        <v>5767</v>
      </c>
      <c r="C1384" s="16" t="s">
        <v>5029</v>
      </c>
      <c r="D1384" s="16" t="s">
        <v>5030</v>
      </c>
      <c r="E1384" s="16" t="s">
        <v>6030</v>
      </c>
      <c r="F1384" s="16" t="s">
        <v>5032</v>
      </c>
      <c r="G1384" s="14">
        <v>90429</v>
      </c>
      <c r="H1384" s="14">
        <v>90112</v>
      </c>
      <c r="I1384" s="14">
        <v>89796</v>
      </c>
      <c r="J1384" s="14"/>
    </row>
    <row r="1385" spans="1:10" x14ac:dyDescent="0.2">
      <c r="A1385" s="116" t="s">
        <v>1391</v>
      </c>
      <c r="B1385" s="126" t="s">
        <v>6218</v>
      </c>
      <c r="C1385" s="15" t="s">
        <v>5029</v>
      </c>
      <c r="D1385" s="15" t="s">
        <v>5030</v>
      </c>
      <c r="E1385" s="15" t="s">
        <v>6030</v>
      </c>
      <c r="F1385" s="15" t="s">
        <v>5032</v>
      </c>
      <c r="G1385" s="13">
        <v>90515</v>
      </c>
      <c r="H1385" s="13">
        <v>91893</v>
      </c>
      <c r="I1385" s="13">
        <v>89579</v>
      </c>
      <c r="J1385" s="13"/>
    </row>
    <row r="1386" spans="1:10" x14ac:dyDescent="0.2">
      <c r="A1386" s="15" t="s">
        <v>3325</v>
      </c>
      <c r="B1386" s="126" t="s">
        <v>7209</v>
      </c>
      <c r="C1386" s="15" t="s">
        <v>6219</v>
      </c>
      <c r="D1386" s="15" t="s">
        <v>5030</v>
      </c>
      <c r="E1386" s="15" t="s">
        <v>5031</v>
      </c>
      <c r="F1386" s="15" t="s">
        <v>5032</v>
      </c>
      <c r="G1386" s="13">
        <v>89649</v>
      </c>
      <c r="H1386" s="13">
        <v>86978</v>
      </c>
      <c r="I1386" s="13">
        <v>89454</v>
      </c>
      <c r="J1386" s="13"/>
    </row>
    <row r="1387" spans="1:10" x14ac:dyDescent="0.2">
      <c r="A1387" s="15" t="s">
        <v>1569</v>
      </c>
      <c r="B1387" s="126" t="s">
        <v>5370</v>
      </c>
      <c r="C1387" s="15" t="s">
        <v>5029</v>
      </c>
      <c r="D1387" s="15" t="s">
        <v>5030</v>
      </c>
      <c r="E1387" s="15" t="s">
        <v>6030</v>
      </c>
      <c r="F1387" s="15" t="s">
        <v>5032</v>
      </c>
      <c r="G1387" s="13">
        <v>89178</v>
      </c>
      <c r="H1387" s="13">
        <v>89317</v>
      </c>
      <c r="I1387" s="13">
        <v>89386</v>
      </c>
      <c r="J1387" s="13"/>
    </row>
    <row r="1388" spans="1:10" x14ac:dyDescent="0.2">
      <c r="A1388" s="15" t="s">
        <v>2776</v>
      </c>
      <c r="B1388" s="126" t="s">
        <v>7210</v>
      </c>
      <c r="C1388" s="15" t="s">
        <v>5029</v>
      </c>
      <c r="D1388" s="15" t="s">
        <v>5030</v>
      </c>
      <c r="E1388" s="15" t="s">
        <v>6030</v>
      </c>
      <c r="F1388" s="15" t="s">
        <v>5937</v>
      </c>
      <c r="G1388" s="13">
        <v>86982</v>
      </c>
      <c r="H1388" s="13">
        <v>88165</v>
      </c>
      <c r="I1388" s="13">
        <v>89201</v>
      </c>
      <c r="J1388" s="13"/>
    </row>
    <row r="1389" spans="1:10" x14ac:dyDescent="0.2">
      <c r="A1389" s="16" t="s">
        <v>2752</v>
      </c>
      <c r="B1389" s="127" t="s">
        <v>7211</v>
      </c>
      <c r="C1389" s="16" t="s">
        <v>5029</v>
      </c>
      <c r="D1389" s="16" t="s">
        <v>5030</v>
      </c>
      <c r="E1389" s="16" t="s">
        <v>6030</v>
      </c>
      <c r="F1389" s="16" t="s">
        <v>5032</v>
      </c>
      <c r="G1389" s="14">
        <v>93160</v>
      </c>
      <c r="H1389" s="14">
        <v>90831</v>
      </c>
      <c r="I1389" s="14">
        <v>89201</v>
      </c>
      <c r="J1389" s="14"/>
    </row>
    <row r="1390" spans="1:10" x14ac:dyDescent="0.2">
      <c r="A1390" s="116" t="s">
        <v>912</v>
      </c>
      <c r="B1390" s="126" t="s">
        <v>7212</v>
      </c>
      <c r="C1390" s="15" t="s">
        <v>6090</v>
      </c>
      <c r="D1390" s="15" t="s">
        <v>6084</v>
      </c>
      <c r="E1390" s="15" t="s">
        <v>5031</v>
      </c>
      <c r="F1390" s="15" t="s">
        <v>6220</v>
      </c>
      <c r="G1390" s="13">
        <v>89142</v>
      </c>
      <c r="H1390" s="13">
        <v>86842</v>
      </c>
      <c r="I1390" s="13">
        <v>89142</v>
      </c>
      <c r="J1390" s="13"/>
    </row>
    <row r="1391" spans="1:10" x14ac:dyDescent="0.2">
      <c r="A1391" s="15" t="s">
        <v>2785</v>
      </c>
      <c r="B1391" s="126" t="s">
        <v>7213</v>
      </c>
      <c r="C1391" s="15" t="s">
        <v>5029</v>
      </c>
      <c r="D1391" s="15" t="s">
        <v>5030</v>
      </c>
      <c r="E1391" s="15" t="s">
        <v>5031</v>
      </c>
      <c r="F1391" s="15" t="s">
        <v>5032</v>
      </c>
      <c r="G1391" s="13">
        <v>86130</v>
      </c>
      <c r="H1391" s="13">
        <v>89595</v>
      </c>
      <c r="I1391" s="13">
        <v>89001</v>
      </c>
      <c r="J1391" s="13"/>
    </row>
    <row r="1392" spans="1:10" x14ac:dyDescent="0.2">
      <c r="A1392" s="15" t="s">
        <v>4154</v>
      </c>
      <c r="B1392" s="126" t="s">
        <v>7214</v>
      </c>
      <c r="C1392" s="15" t="s">
        <v>5029</v>
      </c>
      <c r="D1392" s="15" t="s">
        <v>5030</v>
      </c>
      <c r="E1392" s="15" t="s">
        <v>6030</v>
      </c>
      <c r="F1392" s="15" t="s">
        <v>5032</v>
      </c>
      <c r="G1392" s="13">
        <v>89112</v>
      </c>
      <c r="H1392" s="13">
        <v>90080</v>
      </c>
      <c r="I1392" s="13">
        <v>88973</v>
      </c>
      <c r="J1392" s="13"/>
    </row>
    <row r="1393" spans="1:10" x14ac:dyDescent="0.2">
      <c r="A1393" s="15" t="s">
        <v>4764</v>
      </c>
      <c r="B1393" s="126" t="s">
        <v>7215</v>
      </c>
      <c r="C1393" s="15" t="s">
        <v>5029</v>
      </c>
      <c r="D1393" s="15" t="s">
        <v>5030</v>
      </c>
      <c r="E1393" s="15" t="s">
        <v>5031</v>
      </c>
      <c r="F1393" s="15" t="s">
        <v>5032</v>
      </c>
      <c r="G1393" s="13">
        <v>93674</v>
      </c>
      <c r="H1393" s="13">
        <v>90594</v>
      </c>
      <c r="I1393" s="13">
        <v>88926</v>
      </c>
      <c r="J1393" s="13"/>
    </row>
    <row r="1394" spans="1:10" x14ac:dyDescent="0.2">
      <c r="A1394" s="16" t="s">
        <v>3823</v>
      </c>
      <c r="B1394" s="127" t="s">
        <v>5768</v>
      </c>
      <c r="C1394" s="16" t="s">
        <v>6090</v>
      </c>
      <c r="D1394" s="16" t="s">
        <v>5030</v>
      </c>
      <c r="E1394" s="16" t="s">
        <v>5031</v>
      </c>
      <c r="F1394" s="16" t="s">
        <v>6092</v>
      </c>
      <c r="G1394" s="14">
        <v>88658</v>
      </c>
      <c r="H1394" s="14">
        <v>86947</v>
      </c>
      <c r="I1394" s="14">
        <v>88886</v>
      </c>
      <c r="J1394" s="14"/>
    </row>
    <row r="1395" spans="1:10" x14ac:dyDescent="0.2">
      <c r="A1395" s="116" t="s">
        <v>3554</v>
      </c>
      <c r="B1395" s="126" t="s">
        <v>7216</v>
      </c>
      <c r="C1395" s="15" t="s">
        <v>5934</v>
      </c>
      <c r="D1395" s="15" t="s">
        <v>5933</v>
      </c>
      <c r="E1395" s="15" t="s">
        <v>5031</v>
      </c>
      <c r="F1395" s="15" t="s">
        <v>5937</v>
      </c>
      <c r="G1395" s="13">
        <v>85000</v>
      </c>
      <c r="H1395" s="13">
        <v>89000</v>
      </c>
      <c r="I1395" s="13">
        <v>88800</v>
      </c>
      <c r="J1395" s="13"/>
    </row>
    <row r="1396" spans="1:10" x14ac:dyDescent="0.2">
      <c r="A1396" s="15" t="s">
        <v>2856</v>
      </c>
      <c r="B1396" s="126" t="s">
        <v>7217</v>
      </c>
      <c r="C1396" s="15" t="s">
        <v>5029</v>
      </c>
      <c r="D1396" s="15" t="s">
        <v>5030</v>
      </c>
      <c r="E1396" s="15" t="s">
        <v>6030</v>
      </c>
      <c r="F1396" s="15" t="s">
        <v>5032</v>
      </c>
      <c r="G1396" s="13">
        <v>79662</v>
      </c>
      <c r="H1396" s="13">
        <v>82696</v>
      </c>
      <c r="I1396" s="13">
        <v>88603</v>
      </c>
      <c r="J1396" s="13"/>
    </row>
    <row r="1397" spans="1:10" x14ac:dyDescent="0.2">
      <c r="A1397" s="15" t="s">
        <v>1010</v>
      </c>
      <c r="B1397" s="126" t="s">
        <v>7218</v>
      </c>
      <c r="C1397" s="15" t="s">
        <v>5932</v>
      </c>
      <c r="D1397" s="15" t="s">
        <v>5940</v>
      </c>
      <c r="E1397" s="15" t="s">
        <v>6030</v>
      </c>
      <c r="F1397" s="15" t="s">
        <v>5935</v>
      </c>
      <c r="G1397" s="13">
        <v>87744</v>
      </c>
      <c r="H1397" s="13">
        <v>87285</v>
      </c>
      <c r="I1397" s="13">
        <v>88547</v>
      </c>
      <c r="J1397" s="13"/>
    </row>
    <row r="1398" spans="1:10" x14ac:dyDescent="0.2">
      <c r="A1398" s="15" t="s">
        <v>3693</v>
      </c>
      <c r="B1398" s="126" t="s">
        <v>7219</v>
      </c>
      <c r="C1398" s="15" t="s">
        <v>6090</v>
      </c>
      <c r="D1398" s="15" t="s">
        <v>5030</v>
      </c>
      <c r="E1398" s="15" t="s">
        <v>5031</v>
      </c>
      <c r="F1398" s="15" t="s">
        <v>5032</v>
      </c>
      <c r="G1398" s="13">
        <v>86797</v>
      </c>
      <c r="H1398" s="13">
        <v>88505</v>
      </c>
      <c r="I1398" s="13">
        <v>88350</v>
      </c>
      <c r="J1398" s="13"/>
    </row>
    <row r="1399" spans="1:10" x14ac:dyDescent="0.2">
      <c r="A1399" s="16" t="s">
        <v>2655</v>
      </c>
      <c r="B1399" s="127" t="s">
        <v>7220</v>
      </c>
      <c r="C1399" s="16" t="s">
        <v>6090</v>
      </c>
      <c r="D1399" s="16" t="s">
        <v>6091</v>
      </c>
      <c r="E1399" s="16" t="s">
        <v>6030</v>
      </c>
      <c r="F1399" s="16" t="s">
        <v>6092</v>
      </c>
      <c r="G1399" s="14">
        <v>86454</v>
      </c>
      <c r="H1399" s="14">
        <v>88522</v>
      </c>
      <c r="I1399" s="14">
        <v>88109</v>
      </c>
      <c r="J1399" s="14"/>
    </row>
    <row r="1400" spans="1:10" x14ac:dyDescent="0.2">
      <c r="A1400" s="116" t="s">
        <v>2204</v>
      </c>
      <c r="B1400" s="126" t="s">
        <v>5371</v>
      </c>
      <c r="C1400" s="15" t="s">
        <v>6017</v>
      </c>
      <c r="D1400" s="15" t="s">
        <v>5952</v>
      </c>
      <c r="E1400" s="15" t="s">
        <v>6030</v>
      </c>
      <c r="F1400" s="15" t="s">
        <v>6093</v>
      </c>
      <c r="G1400" s="13">
        <v>86960</v>
      </c>
      <c r="H1400" s="13">
        <v>87922</v>
      </c>
      <c r="I1400" s="13">
        <v>87826</v>
      </c>
      <c r="J1400" s="13"/>
    </row>
    <row r="1401" spans="1:10" x14ac:dyDescent="0.2">
      <c r="A1401" s="15" t="s">
        <v>4302</v>
      </c>
      <c r="B1401" s="126" t="s">
        <v>7221</v>
      </c>
      <c r="C1401" s="15" t="s">
        <v>6221</v>
      </c>
      <c r="D1401" s="15" t="s">
        <v>5997</v>
      </c>
      <c r="E1401" s="15" t="s">
        <v>6030</v>
      </c>
      <c r="F1401" s="15" t="s">
        <v>6157</v>
      </c>
      <c r="G1401" s="13">
        <v>86441</v>
      </c>
      <c r="H1401" s="13">
        <v>86934</v>
      </c>
      <c r="I1401" s="13">
        <v>87796</v>
      </c>
      <c r="J1401" s="13"/>
    </row>
    <row r="1402" spans="1:10" x14ac:dyDescent="0.2">
      <c r="A1402" s="15" t="s">
        <v>1586</v>
      </c>
      <c r="B1402" s="126" t="s">
        <v>7222</v>
      </c>
      <c r="C1402" s="15" t="s">
        <v>5029</v>
      </c>
      <c r="D1402" s="15" t="s">
        <v>5030</v>
      </c>
      <c r="E1402" s="15" t="s">
        <v>6030</v>
      </c>
      <c r="F1402" s="15" t="s">
        <v>5032</v>
      </c>
      <c r="G1402" s="13">
        <v>88781</v>
      </c>
      <c r="H1402" s="13">
        <v>87033</v>
      </c>
      <c r="I1402" s="13">
        <v>87558</v>
      </c>
      <c r="J1402" s="13"/>
    </row>
    <row r="1403" spans="1:10" x14ac:dyDescent="0.2">
      <c r="A1403" s="15" t="s">
        <v>1607</v>
      </c>
      <c r="B1403" s="126" t="s">
        <v>7223</v>
      </c>
      <c r="C1403" s="15" t="s">
        <v>5029</v>
      </c>
      <c r="D1403" s="15" t="s">
        <v>5939</v>
      </c>
      <c r="E1403" s="15" t="s">
        <v>5031</v>
      </c>
      <c r="F1403" s="15" t="s">
        <v>5938</v>
      </c>
      <c r="G1403" s="13">
        <v>91426</v>
      </c>
      <c r="H1403" s="13">
        <v>89005</v>
      </c>
      <c r="I1403" s="13">
        <v>87516</v>
      </c>
      <c r="J1403" s="13"/>
    </row>
    <row r="1404" spans="1:10" x14ac:dyDescent="0.2">
      <c r="A1404" s="16" t="s">
        <v>2273</v>
      </c>
      <c r="B1404" s="127" t="s">
        <v>5146</v>
      </c>
      <c r="C1404" s="16" t="s">
        <v>5029</v>
      </c>
      <c r="D1404" s="16" t="s">
        <v>6091</v>
      </c>
      <c r="E1404" s="16" t="s">
        <v>5031</v>
      </c>
      <c r="F1404" s="16" t="s">
        <v>6092</v>
      </c>
      <c r="G1404" s="14">
        <v>88004</v>
      </c>
      <c r="H1404" s="14">
        <v>87796</v>
      </c>
      <c r="I1404" s="14">
        <v>87172</v>
      </c>
      <c r="J1404" s="14"/>
    </row>
    <row r="1405" spans="1:10" x14ac:dyDescent="0.2">
      <c r="A1405" s="116" t="s">
        <v>2389</v>
      </c>
      <c r="B1405" s="126" t="s">
        <v>5769</v>
      </c>
      <c r="C1405" s="15" t="s">
        <v>5934</v>
      </c>
      <c r="D1405" s="15" t="s">
        <v>5030</v>
      </c>
      <c r="E1405" s="15" t="s">
        <v>6030</v>
      </c>
      <c r="F1405" s="15" t="s">
        <v>5937</v>
      </c>
      <c r="G1405" s="13">
        <v>88400</v>
      </c>
      <c r="H1405" s="13">
        <v>88700</v>
      </c>
      <c r="I1405" s="13">
        <v>87100</v>
      </c>
      <c r="J1405" s="13"/>
    </row>
    <row r="1406" spans="1:10" x14ac:dyDescent="0.2">
      <c r="A1406" s="15" t="s">
        <v>1677</v>
      </c>
      <c r="B1406" s="126" t="s">
        <v>7224</v>
      </c>
      <c r="C1406" s="15" t="s">
        <v>5029</v>
      </c>
      <c r="D1406" s="15" t="s">
        <v>5030</v>
      </c>
      <c r="E1406" s="15" t="s">
        <v>5031</v>
      </c>
      <c r="F1406" s="15" t="s">
        <v>6092</v>
      </c>
      <c r="G1406" s="13">
        <v>86197</v>
      </c>
      <c r="H1406" s="13">
        <v>85799</v>
      </c>
      <c r="I1406" s="13">
        <v>87094</v>
      </c>
      <c r="J1406" s="13"/>
    </row>
    <row r="1407" spans="1:10" x14ac:dyDescent="0.2">
      <c r="A1407" s="15" t="s">
        <v>1830</v>
      </c>
      <c r="B1407" s="126" t="s">
        <v>5147</v>
      </c>
      <c r="C1407" s="15" t="s">
        <v>6090</v>
      </c>
      <c r="D1407" s="15" t="s">
        <v>5030</v>
      </c>
      <c r="E1407" s="15" t="s">
        <v>6030</v>
      </c>
      <c r="F1407" s="15" t="s">
        <v>5032</v>
      </c>
      <c r="G1407" s="13">
        <v>86622</v>
      </c>
      <c r="H1407" s="13">
        <v>87624</v>
      </c>
      <c r="I1407" s="13">
        <v>87067</v>
      </c>
      <c r="J1407" s="13"/>
    </row>
    <row r="1408" spans="1:10" x14ac:dyDescent="0.2">
      <c r="A1408" s="15" t="s">
        <v>1541</v>
      </c>
      <c r="B1408" s="126" t="s">
        <v>5372</v>
      </c>
      <c r="C1408" s="15" t="s">
        <v>5029</v>
      </c>
      <c r="D1408" s="15" t="s">
        <v>5030</v>
      </c>
      <c r="E1408" s="15" t="s">
        <v>6030</v>
      </c>
      <c r="F1408" s="15" t="s">
        <v>5032</v>
      </c>
      <c r="G1408" s="13">
        <v>90293</v>
      </c>
      <c r="H1408" s="13">
        <v>89036</v>
      </c>
      <c r="I1408" s="13">
        <v>87062</v>
      </c>
      <c r="J1408" s="13"/>
    </row>
    <row r="1409" spans="1:10" x14ac:dyDescent="0.2">
      <c r="A1409" s="16" t="s">
        <v>3048</v>
      </c>
      <c r="B1409" s="127" t="s">
        <v>5373</v>
      </c>
      <c r="C1409" s="16" t="s">
        <v>5932</v>
      </c>
      <c r="D1409" s="16" t="s">
        <v>5940</v>
      </c>
      <c r="E1409" s="16" t="s">
        <v>5031</v>
      </c>
      <c r="F1409" s="16" t="s">
        <v>5935</v>
      </c>
      <c r="G1409" s="14">
        <v>91795</v>
      </c>
      <c r="H1409" s="14">
        <v>88697</v>
      </c>
      <c r="I1409" s="14">
        <v>86989</v>
      </c>
      <c r="J1409" s="14"/>
    </row>
    <row r="1410" spans="1:10" x14ac:dyDescent="0.2">
      <c r="A1410" s="116" t="s">
        <v>2677</v>
      </c>
      <c r="B1410" s="126" t="s">
        <v>5770</v>
      </c>
      <c r="C1410" s="15" t="s">
        <v>5029</v>
      </c>
      <c r="D1410" s="15" t="s">
        <v>5030</v>
      </c>
      <c r="E1410" s="15" t="s">
        <v>6030</v>
      </c>
      <c r="F1410" s="15" t="s">
        <v>5032</v>
      </c>
      <c r="G1410" s="13">
        <v>85804</v>
      </c>
      <c r="H1410" s="13">
        <v>86778</v>
      </c>
      <c r="I1410" s="13">
        <v>86886</v>
      </c>
      <c r="J1410" s="13"/>
    </row>
    <row r="1411" spans="1:10" x14ac:dyDescent="0.2">
      <c r="A1411" s="15" t="s">
        <v>2541</v>
      </c>
      <c r="B1411" s="126" t="s">
        <v>7225</v>
      </c>
      <c r="C1411" s="15" t="s">
        <v>5029</v>
      </c>
      <c r="D1411" s="15" t="s">
        <v>6177</v>
      </c>
      <c r="E1411" s="15" t="s">
        <v>6030</v>
      </c>
      <c r="F1411" s="15" t="s">
        <v>6057</v>
      </c>
      <c r="G1411" s="13">
        <v>95630</v>
      </c>
      <c r="H1411" s="13">
        <v>88760</v>
      </c>
      <c r="I1411" s="13">
        <v>86836</v>
      </c>
      <c r="J1411" s="13"/>
    </row>
    <row r="1412" spans="1:10" x14ac:dyDescent="0.2">
      <c r="A1412" s="15" t="s">
        <v>3178</v>
      </c>
      <c r="B1412" s="126" t="s">
        <v>5771</v>
      </c>
      <c r="C1412" s="15" t="s">
        <v>6222</v>
      </c>
      <c r="D1412" s="15" t="s">
        <v>5030</v>
      </c>
      <c r="E1412" s="15" t="s">
        <v>5031</v>
      </c>
      <c r="F1412" s="15" t="s">
        <v>6171</v>
      </c>
      <c r="G1412" s="13">
        <v>82911</v>
      </c>
      <c r="H1412" s="13">
        <v>81413</v>
      </c>
      <c r="I1412" s="13">
        <v>86824</v>
      </c>
      <c r="J1412" s="13"/>
    </row>
    <row r="1413" spans="1:10" x14ac:dyDescent="0.2">
      <c r="A1413" s="15" t="s">
        <v>1970</v>
      </c>
      <c r="B1413" s="126" t="s">
        <v>7226</v>
      </c>
      <c r="C1413" s="15" t="s">
        <v>5029</v>
      </c>
      <c r="D1413" s="15" t="s">
        <v>5030</v>
      </c>
      <c r="E1413" s="15" t="s">
        <v>6030</v>
      </c>
      <c r="F1413" s="15" t="s">
        <v>5032</v>
      </c>
      <c r="G1413" s="13">
        <v>87803</v>
      </c>
      <c r="H1413" s="13">
        <v>89743</v>
      </c>
      <c r="I1413" s="13">
        <v>86726</v>
      </c>
      <c r="J1413" s="13"/>
    </row>
    <row r="1414" spans="1:10" x14ac:dyDescent="0.2">
      <c r="A1414" s="16" t="s">
        <v>3889</v>
      </c>
      <c r="B1414" s="127" t="s">
        <v>7227</v>
      </c>
      <c r="C1414" s="16" t="s">
        <v>6090</v>
      </c>
      <c r="D1414" s="16" t="s">
        <v>5030</v>
      </c>
      <c r="E1414" s="16" t="s">
        <v>6030</v>
      </c>
      <c r="F1414" s="16" t="s">
        <v>5032</v>
      </c>
      <c r="G1414" s="14">
        <v>86236</v>
      </c>
      <c r="H1414" s="14">
        <v>86236</v>
      </c>
      <c r="I1414" s="14">
        <v>86486</v>
      </c>
      <c r="J1414" s="14"/>
    </row>
    <row r="1415" spans="1:10" x14ac:dyDescent="0.2">
      <c r="A1415" s="116" t="s">
        <v>2323</v>
      </c>
      <c r="B1415" s="126" t="s">
        <v>7228</v>
      </c>
      <c r="C1415" s="15" t="s">
        <v>5932</v>
      </c>
      <c r="D1415" s="15" t="s">
        <v>5940</v>
      </c>
      <c r="E1415" s="15" t="s">
        <v>6030</v>
      </c>
      <c r="F1415" s="15" t="s">
        <v>5937</v>
      </c>
      <c r="G1415" s="13">
        <v>90283</v>
      </c>
      <c r="H1415" s="13">
        <v>87885</v>
      </c>
      <c r="I1415" s="13">
        <v>86446</v>
      </c>
      <c r="J1415" s="13"/>
    </row>
    <row r="1416" spans="1:10" x14ac:dyDescent="0.2">
      <c r="A1416" s="15" t="s">
        <v>2134</v>
      </c>
      <c r="B1416" s="126" t="s">
        <v>5374</v>
      </c>
      <c r="C1416" s="15" t="s">
        <v>5029</v>
      </c>
      <c r="D1416" s="15" t="s">
        <v>5030</v>
      </c>
      <c r="E1416" s="15" t="s">
        <v>6030</v>
      </c>
      <c r="F1416" s="15" t="s">
        <v>5032</v>
      </c>
      <c r="G1416" s="13">
        <v>87128</v>
      </c>
      <c r="H1416" s="13">
        <v>86997</v>
      </c>
      <c r="I1416" s="13">
        <v>86343</v>
      </c>
      <c r="J1416" s="13"/>
    </row>
    <row r="1417" spans="1:10" x14ac:dyDescent="0.2">
      <c r="A1417" s="15" t="s">
        <v>4280</v>
      </c>
      <c r="B1417" s="126" t="s">
        <v>5375</v>
      </c>
      <c r="C1417" s="15" t="s">
        <v>5029</v>
      </c>
      <c r="D1417" s="15" t="s">
        <v>5030</v>
      </c>
      <c r="E1417" s="15" t="s">
        <v>6030</v>
      </c>
      <c r="F1417" s="15" t="s">
        <v>5032</v>
      </c>
      <c r="G1417" s="13">
        <v>90664</v>
      </c>
      <c r="H1417" s="13">
        <v>85483</v>
      </c>
      <c r="I1417" s="13">
        <v>86231</v>
      </c>
      <c r="J1417" s="13"/>
    </row>
    <row r="1418" spans="1:10" x14ac:dyDescent="0.2">
      <c r="A1418" s="15" t="s">
        <v>1406</v>
      </c>
      <c r="B1418" s="126" t="s">
        <v>7229</v>
      </c>
      <c r="C1418" s="15" t="s">
        <v>5029</v>
      </c>
      <c r="D1418" s="15" t="s">
        <v>6091</v>
      </c>
      <c r="E1418" s="15" t="s">
        <v>6030</v>
      </c>
      <c r="F1418" s="15" t="s">
        <v>5032</v>
      </c>
      <c r="G1418" s="13">
        <v>85461</v>
      </c>
      <c r="H1418" s="13">
        <v>86221</v>
      </c>
      <c r="I1418" s="13">
        <v>86136</v>
      </c>
      <c r="J1418" s="13"/>
    </row>
    <row r="1419" spans="1:10" x14ac:dyDescent="0.2">
      <c r="A1419" s="16" t="s">
        <v>1465</v>
      </c>
      <c r="B1419" s="127" t="s">
        <v>5376</v>
      </c>
      <c r="C1419" s="16" t="s">
        <v>5029</v>
      </c>
      <c r="D1419" s="16" t="s">
        <v>6091</v>
      </c>
      <c r="E1419" s="16" t="s">
        <v>5031</v>
      </c>
      <c r="F1419" s="16" t="s">
        <v>5032</v>
      </c>
      <c r="G1419" s="14">
        <v>85950</v>
      </c>
      <c r="H1419" s="14">
        <v>86341</v>
      </c>
      <c r="I1419" s="14">
        <v>86080</v>
      </c>
      <c r="J1419" s="14"/>
    </row>
    <row r="1420" spans="1:10" x14ac:dyDescent="0.2">
      <c r="A1420" s="116" t="s">
        <v>4974</v>
      </c>
      <c r="B1420" s="126" t="s">
        <v>5377</v>
      </c>
      <c r="C1420" s="15" t="s">
        <v>6017</v>
      </c>
      <c r="D1420" s="15" t="s">
        <v>5997</v>
      </c>
      <c r="E1420" s="15" t="s">
        <v>6030</v>
      </c>
      <c r="F1420" s="15" t="s">
        <v>6093</v>
      </c>
      <c r="G1420" s="13">
        <v>87069</v>
      </c>
      <c r="H1420" s="13">
        <v>85725</v>
      </c>
      <c r="I1420" s="13">
        <v>85994</v>
      </c>
      <c r="J1420" s="13"/>
    </row>
    <row r="1421" spans="1:10" x14ac:dyDescent="0.2">
      <c r="A1421" s="15" t="s">
        <v>3223</v>
      </c>
      <c r="B1421" s="126" t="s">
        <v>5378</v>
      </c>
      <c r="C1421" s="15" t="s">
        <v>5029</v>
      </c>
      <c r="D1421" s="15" t="s">
        <v>5030</v>
      </c>
      <c r="E1421" s="15" t="s">
        <v>6030</v>
      </c>
      <c r="F1421" s="15" t="s">
        <v>5032</v>
      </c>
      <c r="G1421" s="13">
        <v>83538</v>
      </c>
      <c r="H1421" s="13">
        <v>85874</v>
      </c>
      <c r="I1421" s="13">
        <v>85937</v>
      </c>
      <c r="J1421" s="13"/>
    </row>
    <row r="1422" spans="1:10" x14ac:dyDescent="0.2">
      <c r="A1422" s="15" t="s">
        <v>2706</v>
      </c>
      <c r="B1422" s="126" t="s">
        <v>7230</v>
      </c>
      <c r="C1422" s="15" t="s">
        <v>5029</v>
      </c>
      <c r="D1422" s="15" t="s">
        <v>5030</v>
      </c>
      <c r="E1422" s="15" t="s">
        <v>6030</v>
      </c>
      <c r="F1422" s="15" t="s">
        <v>5032</v>
      </c>
      <c r="G1422" s="13">
        <v>81653</v>
      </c>
      <c r="H1422" s="13">
        <v>85517</v>
      </c>
      <c r="I1422" s="13">
        <v>85924</v>
      </c>
      <c r="J1422" s="13"/>
    </row>
    <row r="1423" spans="1:10" x14ac:dyDescent="0.2">
      <c r="A1423" s="15" t="s">
        <v>1088</v>
      </c>
      <c r="B1423" s="126" t="s">
        <v>7231</v>
      </c>
      <c r="C1423" s="15" t="s">
        <v>5029</v>
      </c>
      <c r="D1423" s="15" t="s">
        <v>5030</v>
      </c>
      <c r="E1423" s="15" t="s">
        <v>6030</v>
      </c>
      <c r="F1423" s="15" t="s">
        <v>5032</v>
      </c>
      <c r="G1423" s="13">
        <v>86768</v>
      </c>
      <c r="H1423" s="13">
        <v>86423</v>
      </c>
      <c r="I1423" s="13">
        <v>85905</v>
      </c>
      <c r="J1423" s="13"/>
    </row>
    <row r="1424" spans="1:10" x14ac:dyDescent="0.2">
      <c r="A1424" s="16" t="s">
        <v>2000</v>
      </c>
      <c r="B1424" s="127" t="s">
        <v>7232</v>
      </c>
      <c r="C1424" s="16" t="s">
        <v>5029</v>
      </c>
      <c r="D1424" s="16" t="s">
        <v>5030</v>
      </c>
      <c r="E1424" s="16" t="s">
        <v>6030</v>
      </c>
      <c r="F1424" s="16" t="s">
        <v>5032</v>
      </c>
      <c r="G1424" s="14">
        <v>80991</v>
      </c>
      <c r="H1424" s="14">
        <v>83595</v>
      </c>
      <c r="I1424" s="14">
        <v>85847</v>
      </c>
      <c r="J1424" s="14"/>
    </row>
    <row r="1425" spans="1:10" x14ac:dyDescent="0.2">
      <c r="A1425" s="116" t="s">
        <v>1983</v>
      </c>
      <c r="B1425" s="126" t="s">
        <v>7233</v>
      </c>
      <c r="C1425" s="15" t="s">
        <v>5029</v>
      </c>
      <c r="D1425" s="15" t="s">
        <v>5030</v>
      </c>
      <c r="E1425" s="15" t="s">
        <v>6030</v>
      </c>
      <c r="F1425" s="15" t="s">
        <v>5032</v>
      </c>
      <c r="G1425" s="13">
        <v>86222</v>
      </c>
      <c r="H1425" s="13">
        <v>85127</v>
      </c>
      <c r="I1425" s="13">
        <v>85823</v>
      </c>
      <c r="J1425" s="13"/>
    </row>
    <row r="1426" spans="1:10" x14ac:dyDescent="0.2">
      <c r="A1426" s="15" t="s">
        <v>1978</v>
      </c>
      <c r="B1426" s="126" t="s">
        <v>7234</v>
      </c>
      <c r="C1426" s="15" t="s">
        <v>5029</v>
      </c>
      <c r="D1426" s="15" t="s">
        <v>5030</v>
      </c>
      <c r="E1426" s="15" t="s">
        <v>6030</v>
      </c>
      <c r="F1426" s="15" t="s">
        <v>5032</v>
      </c>
      <c r="G1426" s="13">
        <v>89588</v>
      </c>
      <c r="H1426" s="13">
        <v>86784</v>
      </c>
      <c r="I1426" s="13">
        <v>85693</v>
      </c>
      <c r="J1426" s="13"/>
    </row>
    <row r="1427" spans="1:10" x14ac:dyDescent="0.2">
      <c r="A1427" s="15" t="s">
        <v>1682</v>
      </c>
      <c r="B1427" s="126" t="s">
        <v>7235</v>
      </c>
      <c r="C1427" s="15" t="s">
        <v>5029</v>
      </c>
      <c r="D1427" s="15" t="s">
        <v>5030</v>
      </c>
      <c r="E1427" s="15" t="s">
        <v>6030</v>
      </c>
      <c r="F1427" s="15" t="s">
        <v>5032</v>
      </c>
      <c r="G1427" s="13">
        <v>82790</v>
      </c>
      <c r="H1427" s="13">
        <v>85325</v>
      </c>
      <c r="I1427" s="13">
        <v>85430</v>
      </c>
      <c r="J1427" s="13"/>
    </row>
    <row r="1428" spans="1:10" x14ac:dyDescent="0.2">
      <c r="A1428" s="15" t="s">
        <v>2374</v>
      </c>
      <c r="B1428" s="126" t="s">
        <v>7236</v>
      </c>
      <c r="C1428" s="15" t="s">
        <v>5029</v>
      </c>
      <c r="D1428" s="15" t="s">
        <v>5030</v>
      </c>
      <c r="E1428" s="15" t="s">
        <v>6030</v>
      </c>
      <c r="F1428" s="15" t="s">
        <v>5032</v>
      </c>
      <c r="G1428" s="13">
        <v>85025</v>
      </c>
      <c r="H1428" s="13">
        <v>86048</v>
      </c>
      <c r="I1428" s="13">
        <v>85025</v>
      </c>
      <c r="J1428" s="13"/>
    </row>
    <row r="1429" spans="1:10" x14ac:dyDescent="0.2">
      <c r="A1429" s="16" t="s">
        <v>1821</v>
      </c>
      <c r="B1429" s="127" t="s">
        <v>5148</v>
      </c>
      <c r="C1429" s="16" t="s">
        <v>5029</v>
      </c>
      <c r="D1429" s="16" t="s">
        <v>5030</v>
      </c>
      <c r="E1429" s="16" t="s">
        <v>5031</v>
      </c>
      <c r="F1429" s="16" t="s">
        <v>5032</v>
      </c>
      <c r="G1429" s="14">
        <v>85560</v>
      </c>
      <c r="H1429" s="14">
        <v>85182</v>
      </c>
      <c r="I1429" s="14">
        <v>84993</v>
      </c>
      <c r="J1429" s="14"/>
    </row>
    <row r="1430" spans="1:10" x14ac:dyDescent="0.2">
      <c r="A1430" s="116" t="s">
        <v>2606</v>
      </c>
      <c r="B1430" s="126" t="s">
        <v>5772</v>
      </c>
      <c r="C1430" s="15" t="s">
        <v>6223</v>
      </c>
      <c r="D1430" s="15" t="s">
        <v>6032</v>
      </c>
      <c r="E1430" s="15" t="s">
        <v>5031</v>
      </c>
      <c r="F1430" s="15" t="s">
        <v>5956</v>
      </c>
      <c r="G1430" s="13">
        <v>87288</v>
      </c>
      <c r="H1430" s="13">
        <v>85317</v>
      </c>
      <c r="I1430" s="13">
        <v>84942</v>
      </c>
      <c r="J1430" s="13"/>
    </row>
    <row r="1431" spans="1:10" x14ac:dyDescent="0.2">
      <c r="A1431" s="15" t="s">
        <v>1864</v>
      </c>
      <c r="B1431" s="126" t="s">
        <v>7237</v>
      </c>
      <c r="C1431" s="15" t="s">
        <v>6224</v>
      </c>
      <c r="D1431" s="15" t="s">
        <v>5030</v>
      </c>
      <c r="E1431" s="15" t="s">
        <v>6030</v>
      </c>
      <c r="F1431" s="15" t="s">
        <v>5032</v>
      </c>
      <c r="G1431" s="13">
        <v>85162</v>
      </c>
      <c r="H1431" s="13">
        <v>84930</v>
      </c>
      <c r="I1431" s="13">
        <v>84814</v>
      </c>
      <c r="J1431" s="13"/>
    </row>
    <row r="1432" spans="1:10" x14ac:dyDescent="0.2">
      <c r="A1432" s="15" t="s">
        <v>3598</v>
      </c>
      <c r="B1432" s="126" t="s">
        <v>7238</v>
      </c>
      <c r="C1432" s="15" t="s">
        <v>5029</v>
      </c>
      <c r="D1432" s="15" t="s">
        <v>5946</v>
      </c>
      <c r="E1432" s="15" t="s">
        <v>5031</v>
      </c>
      <c r="F1432" s="15" t="s">
        <v>5937</v>
      </c>
      <c r="G1432" s="13">
        <v>84694</v>
      </c>
      <c r="H1432" s="13">
        <v>85084</v>
      </c>
      <c r="I1432" s="13">
        <v>84737</v>
      </c>
      <c r="J1432" s="13"/>
    </row>
    <row r="1433" spans="1:10" x14ac:dyDescent="0.2">
      <c r="A1433" s="15" t="s">
        <v>3152</v>
      </c>
      <c r="B1433" s="126" t="s">
        <v>5773</v>
      </c>
      <c r="C1433" s="15" t="s">
        <v>5029</v>
      </c>
      <c r="D1433" s="15" t="s">
        <v>5940</v>
      </c>
      <c r="E1433" s="15" t="s">
        <v>5031</v>
      </c>
      <c r="F1433" s="15" t="s">
        <v>5032</v>
      </c>
      <c r="G1433" s="13">
        <v>83018</v>
      </c>
      <c r="H1433" s="13">
        <v>83672</v>
      </c>
      <c r="I1433" s="13">
        <v>84652</v>
      </c>
      <c r="J1433" s="13"/>
    </row>
    <row r="1434" spans="1:10" x14ac:dyDescent="0.2">
      <c r="A1434" s="16" t="s">
        <v>1072</v>
      </c>
      <c r="B1434" s="127" t="s">
        <v>7239</v>
      </c>
      <c r="C1434" s="16" t="s">
        <v>5029</v>
      </c>
      <c r="D1434" s="16" t="s">
        <v>5946</v>
      </c>
      <c r="E1434" s="16" t="s">
        <v>5031</v>
      </c>
      <c r="F1434" s="16" t="s">
        <v>5032</v>
      </c>
      <c r="G1434" s="14">
        <v>86108</v>
      </c>
      <c r="H1434" s="14">
        <v>84544</v>
      </c>
      <c r="I1434" s="14">
        <v>84642</v>
      </c>
      <c r="J1434" s="14"/>
    </row>
    <row r="1435" spans="1:10" x14ac:dyDescent="0.2">
      <c r="A1435" s="116" t="s">
        <v>1843</v>
      </c>
      <c r="B1435" s="126" t="s">
        <v>7240</v>
      </c>
      <c r="C1435" s="15" t="s">
        <v>6225</v>
      </c>
      <c r="D1435" s="15" t="s">
        <v>5940</v>
      </c>
      <c r="E1435" s="15" t="s">
        <v>6030</v>
      </c>
      <c r="F1435" s="15" t="s">
        <v>5032</v>
      </c>
      <c r="G1435" s="13">
        <v>85720</v>
      </c>
      <c r="H1435" s="13">
        <v>84905</v>
      </c>
      <c r="I1435" s="13">
        <v>84599</v>
      </c>
      <c r="J1435" s="13"/>
    </row>
    <row r="1436" spans="1:10" x14ac:dyDescent="0.2">
      <c r="A1436" s="15" t="s">
        <v>1572</v>
      </c>
      <c r="B1436" s="126" t="s">
        <v>7241</v>
      </c>
      <c r="C1436" s="15" t="s">
        <v>5957</v>
      </c>
      <c r="D1436" s="15" t="s">
        <v>5030</v>
      </c>
      <c r="E1436" s="15" t="s">
        <v>6030</v>
      </c>
      <c r="F1436" s="15" t="s">
        <v>5032</v>
      </c>
      <c r="G1436" s="13">
        <v>84575</v>
      </c>
      <c r="H1436" s="13">
        <v>82942</v>
      </c>
      <c r="I1436" s="13">
        <v>84575</v>
      </c>
      <c r="J1436" s="13"/>
    </row>
    <row r="1437" spans="1:10" x14ac:dyDescent="0.2">
      <c r="A1437" s="15" t="s">
        <v>2560</v>
      </c>
      <c r="B1437" s="126" t="s">
        <v>7242</v>
      </c>
      <c r="C1437" s="15" t="s">
        <v>5029</v>
      </c>
      <c r="D1437" s="15" t="s">
        <v>6226</v>
      </c>
      <c r="E1437" s="15" t="s">
        <v>5031</v>
      </c>
      <c r="F1437" s="15" t="s">
        <v>5032</v>
      </c>
      <c r="G1437" s="13">
        <v>92788</v>
      </c>
      <c r="H1437" s="13">
        <v>93706</v>
      </c>
      <c r="I1437" s="13">
        <v>84530</v>
      </c>
      <c r="J1437" s="13"/>
    </row>
    <row r="1438" spans="1:10" x14ac:dyDescent="0.2">
      <c r="A1438" s="15" t="s">
        <v>2319</v>
      </c>
      <c r="B1438" s="126" t="s">
        <v>7243</v>
      </c>
      <c r="C1438" s="15" t="s">
        <v>5029</v>
      </c>
      <c r="D1438" s="15" t="s">
        <v>5030</v>
      </c>
      <c r="E1438" s="15" t="s">
        <v>5031</v>
      </c>
      <c r="F1438" s="15" t="s">
        <v>5032</v>
      </c>
      <c r="G1438" s="13">
        <v>84405</v>
      </c>
      <c r="H1438" s="13">
        <v>84405</v>
      </c>
      <c r="I1438" s="13">
        <v>84405</v>
      </c>
      <c r="J1438" s="13"/>
    </row>
    <row r="1439" spans="1:10" x14ac:dyDescent="0.2">
      <c r="A1439" s="16" t="s">
        <v>1779</v>
      </c>
      <c r="B1439" s="127" t="s">
        <v>7244</v>
      </c>
      <c r="C1439" s="16" t="s">
        <v>5029</v>
      </c>
      <c r="D1439" s="16" t="s">
        <v>5030</v>
      </c>
      <c r="E1439" s="16" t="s">
        <v>6030</v>
      </c>
      <c r="F1439" s="16" t="s">
        <v>5956</v>
      </c>
      <c r="G1439" s="14">
        <v>85009</v>
      </c>
      <c r="H1439" s="14">
        <v>84547</v>
      </c>
      <c r="I1439" s="14">
        <v>84362</v>
      </c>
      <c r="J1439" s="14"/>
    </row>
    <row r="1440" spans="1:10" x14ac:dyDescent="0.2">
      <c r="A1440" s="116" t="s">
        <v>1223</v>
      </c>
      <c r="B1440" s="126" t="s">
        <v>7245</v>
      </c>
      <c r="C1440" s="15" t="s">
        <v>5029</v>
      </c>
      <c r="D1440" s="15" t="s">
        <v>5030</v>
      </c>
      <c r="E1440" s="15" t="s">
        <v>6030</v>
      </c>
      <c r="F1440" s="15" t="s">
        <v>5032</v>
      </c>
      <c r="G1440" s="13">
        <v>85446</v>
      </c>
      <c r="H1440" s="13">
        <v>84794</v>
      </c>
      <c r="I1440" s="13">
        <v>83924</v>
      </c>
      <c r="J1440" s="13"/>
    </row>
    <row r="1441" spans="1:10" x14ac:dyDescent="0.2">
      <c r="A1441" s="15" t="s">
        <v>3055</v>
      </c>
      <c r="B1441" s="126" t="s">
        <v>5149</v>
      </c>
      <c r="C1441" s="15" t="s">
        <v>5029</v>
      </c>
      <c r="D1441" s="15" t="s">
        <v>6091</v>
      </c>
      <c r="E1441" s="15" t="s">
        <v>6030</v>
      </c>
      <c r="F1441" s="15" t="s">
        <v>6092</v>
      </c>
      <c r="G1441" s="13">
        <v>81650</v>
      </c>
      <c r="H1441" s="13">
        <v>85215</v>
      </c>
      <c r="I1441" s="13">
        <v>83720</v>
      </c>
      <c r="J1441" s="13"/>
    </row>
    <row r="1442" spans="1:10" x14ac:dyDescent="0.2">
      <c r="A1442" s="15" t="s">
        <v>2982</v>
      </c>
      <c r="B1442" s="126" t="s">
        <v>7246</v>
      </c>
      <c r="C1442" s="15" t="s">
        <v>5928</v>
      </c>
      <c r="D1442" s="15" t="s">
        <v>5952</v>
      </c>
      <c r="E1442" s="15" t="s">
        <v>5031</v>
      </c>
      <c r="F1442" s="15" t="s">
        <v>5930</v>
      </c>
      <c r="G1442" s="13">
        <v>83825</v>
      </c>
      <c r="H1442" s="13">
        <v>83586</v>
      </c>
      <c r="I1442" s="13">
        <v>83586</v>
      </c>
      <c r="J1442" s="13"/>
    </row>
    <row r="1443" spans="1:10" x14ac:dyDescent="0.2">
      <c r="A1443" s="15" t="s">
        <v>2912</v>
      </c>
      <c r="B1443" s="126" t="s">
        <v>7247</v>
      </c>
      <c r="C1443" s="15" t="s">
        <v>5029</v>
      </c>
      <c r="D1443" s="15" t="s">
        <v>5030</v>
      </c>
      <c r="E1443" s="15" t="s">
        <v>5031</v>
      </c>
      <c r="F1443" s="15" t="s">
        <v>5032</v>
      </c>
      <c r="G1443" s="13">
        <v>83513</v>
      </c>
      <c r="H1443" s="13">
        <v>82249</v>
      </c>
      <c r="I1443" s="13">
        <v>83584</v>
      </c>
      <c r="J1443" s="13"/>
    </row>
    <row r="1444" spans="1:10" x14ac:dyDescent="0.2">
      <c r="A1444" s="16" t="s">
        <v>4539</v>
      </c>
      <c r="B1444" s="127" t="s">
        <v>7248</v>
      </c>
      <c r="C1444" s="16" t="s">
        <v>5029</v>
      </c>
      <c r="D1444" s="16" t="s">
        <v>5030</v>
      </c>
      <c r="E1444" s="16" t="s">
        <v>6030</v>
      </c>
      <c r="F1444" s="16" t="s">
        <v>5032</v>
      </c>
      <c r="G1444" s="14">
        <v>85854</v>
      </c>
      <c r="H1444" s="14">
        <v>84382</v>
      </c>
      <c r="I1444" s="14">
        <v>83564</v>
      </c>
      <c r="J1444" s="14"/>
    </row>
    <row r="1445" spans="1:10" x14ac:dyDescent="0.2">
      <c r="A1445" s="116" t="s">
        <v>2096</v>
      </c>
      <c r="B1445" s="126" t="s">
        <v>7249</v>
      </c>
      <c r="C1445" s="15" t="s">
        <v>5029</v>
      </c>
      <c r="D1445" s="15" t="s">
        <v>5030</v>
      </c>
      <c r="E1445" s="15" t="s">
        <v>6030</v>
      </c>
      <c r="F1445" s="15" t="s">
        <v>5032</v>
      </c>
      <c r="G1445" s="13">
        <v>83723</v>
      </c>
      <c r="H1445" s="13">
        <v>83108</v>
      </c>
      <c r="I1445" s="13">
        <v>83518</v>
      </c>
      <c r="J1445" s="13"/>
    </row>
    <row r="1446" spans="1:10" x14ac:dyDescent="0.2">
      <c r="A1446" s="15" t="s">
        <v>2325</v>
      </c>
      <c r="B1446" s="126" t="s">
        <v>7250</v>
      </c>
      <c r="C1446" s="15" t="s">
        <v>5029</v>
      </c>
      <c r="D1446" s="15" t="s">
        <v>5030</v>
      </c>
      <c r="E1446" s="15" t="s">
        <v>6030</v>
      </c>
      <c r="F1446" s="15" t="s">
        <v>5032</v>
      </c>
      <c r="G1446" s="13">
        <v>83203</v>
      </c>
      <c r="H1446" s="13">
        <v>83612</v>
      </c>
      <c r="I1446" s="13">
        <v>83476</v>
      </c>
      <c r="J1446" s="13"/>
    </row>
    <row r="1447" spans="1:10" x14ac:dyDescent="0.2">
      <c r="A1447" s="15" t="s">
        <v>3733</v>
      </c>
      <c r="B1447" s="126" t="s">
        <v>5150</v>
      </c>
      <c r="C1447" s="15" t="s">
        <v>5029</v>
      </c>
      <c r="D1447" s="15" t="s">
        <v>5030</v>
      </c>
      <c r="E1447" s="15" t="s">
        <v>5031</v>
      </c>
      <c r="F1447" s="15" t="s">
        <v>5032</v>
      </c>
      <c r="G1447" s="13">
        <v>85084</v>
      </c>
      <c r="H1447" s="13">
        <v>83712</v>
      </c>
      <c r="I1447" s="13">
        <v>83290</v>
      </c>
      <c r="J1447" s="13"/>
    </row>
    <row r="1448" spans="1:10" x14ac:dyDescent="0.2">
      <c r="A1448" s="15" t="s">
        <v>1731</v>
      </c>
      <c r="B1448" s="126" t="s">
        <v>5774</v>
      </c>
      <c r="C1448" s="15" t="s">
        <v>6090</v>
      </c>
      <c r="D1448" s="15" t="s">
        <v>5030</v>
      </c>
      <c r="E1448" s="15" t="s">
        <v>6030</v>
      </c>
      <c r="F1448" s="15" t="s">
        <v>5032</v>
      </c>
      <c r="G1448" s="13">
        <v>82810</v>
      </c>
      <c r="H1448" s="13">
        <v>82902</v>
      </c>
      <c r="I1448" s="13">
        <v>83178</v>
      </c>
      <c r="J1448" s="13"/>
    </row>
    <row r="1449" spans="1:10" x14ac:dyDescent="0.2">
      <c r="A1449" s="16" t="s">
        <v>1640</v>
      </c>
      <c r="B1449" s="127" t="s">
        <v>5775</v>
      </c>
      <c r="C1449" s="16" t="s">
        <v>5029</v>
      </c>
      <c r="D1449" s="16" t="s">
        <v>5030</v>
      </c>
      <c r="E1449" s="16" t="s">
        <v>5031</v>
      </c>
      <c r="F1449" s="16" t="s">
        <v>5032</v>
      </c>
      <c r="G1449" s="14">
        <v>83460</v>
      </c>
      <c r="H1449" s="14">
        <v>83567</v>
      </c>
      <c r="I1449" s="14">
        <v>83032</v>
      </c>
      <c r="J1449" s="14"/>
    </row>
    <row r="1450" spans="1:10" x14ac:dyDescent="0.2">
      <c r="A1450" s="116" t="s">
        <v>1231</v>
      </c>
      <c r="B1450" s="126" t="s">
        <v>7251</v>
      </c>
      <c r="C1450" s="15" t="s">
        <v>5029</v>
      </c>
      <c r="D1450" s="15" t="s">
        <v>5030</v>
      </c>
      <c r="E1450" s="15" t="s">
        <v>5031</v>
      </c>
      <c r="F1450" s="15" t="s">
        <v>5032</v>
      </c>
      <c r="G1450" s="13">
        <v>84226</v>
      </c>
      <c r="H1450" s="13">
        <v>83611</v>
      </c>
      <c r="I1450" s="13">
        <v>82909</v>
      </c>
      <c r="J1450" s="13"/>
    </row>
    <row r="1451" spans="1:10" x14ac:dyDescent="0.2">
      <c r="A1451" s="15" t="s">
        <v>2724</v>
      </c>
      <c r="B1451" s="126" t="s">
        <v>5379</v>
      </c>
      <c r="C1451" s="15" t="s">
        <v>5954</v>
      </c>
      <c r="D1451" s="15" t="s">
        <v>5946</v>
      </c>
      <c r="E1451" s="15" t="s">
        <v>5031</v>
      </c>
      <c r="F1451" s="15" t="s">
        <v>5956</v>
      </c>
      <c r="G1451" s="13">
        <v>78030</v>
      </c>
      <c r="H1451" s="13">
        <v>83112</v>
      </c>
      <c r="I1451" s="13">
        <v>82886</v>
      </c>
      <c r="J1451" s="13"/>
    </row>
    <row r="1452" spans="1:10" x14ac:dyDescent="0.2">
      <c r="A1452" s="15" t="s">
        <v>1252</v>
      </c>
      <c r="B1452" s="126" t="s">
        <v>5776</v>
      </c>
      <c r="C1452" s="15" t="s">
        <v>5029</v>
      </c>
      <c r="D1452" s="15" t="s">
        <v>5030</v>
      </c>
      <c r="E1452" s="15" t="s">
        <v>6030</v>
      </c>
      <c r="F1452" s="15" t="s">
        <v>5032</v>
      </c>
      <c r="G1452" s="13">
        <v>82786</v>
      </c>
      <c r="H1452" s="13">
        <v>82594</v>
      </c>
      <c r="I1452" s="13">
        <v>82882</v>
      </c>
      <c r="J1452" s="13"/>
    </row>
    <row r="1453" spans="1:10" x14ac:dyDescent="0.2">
      <c r="A1453" s="15" t="s">
        <v>1258</v>
      </c>
      <c r="B1453" s="126" t="s">
        <v>7252</v>
      </c>
      <c r="C1453" s="15" t="s">
        <v>5029</v>
      </c>
      <c r="D1453" s="15" t="s">
        <v>5030</v>
      </c>
      <c r="E1453" s="15" t="s">
        <v>6030</v>
      </c>
      <c r="F1453" s="15" t="s">
        <v>5032</v>
      </c>
      <c r="G1453" s="13">
        <v>83400</v>
      </c>
      <c r="H1453" s="13">
        <v>83000</v>
      </c>
      <c r="I1453" s="13">
        <v>82800</v>
      </c>
      <c r="J1453" s="13"/>
    </row>
    <row r="1454" spans="1:10" x14ac:dyDescent="0.2">
      <c r="A1454" s="16" t="s">
        <v>2222</v>
      </c>
      <c r="B1454" s="127" t="s">
        <v>7253</v>
      </c>
      <c r="C1454" s="16" t="s">
        <v>5954</v>
      </c>
      <c r="D1454" s="16" t="s">
        <v>5946</v>
      </c>
      <c r="E1454" s="16" t="s">
        <v>6030</v>
      </c>
      <c r="F1454" s="16" t="s">
        <v>5956</v>
      </c>
      <c r="G1454" s="14">
        <v>79637</v>
      </c>
      <c r="H1454" s="14">
        <v>78664</v>
      </c>
      <c r="I1454" s="14">
        <v>82719</v>
      </c>
      <c r="J1454" s="14"/>
    </row>
    <row r="1455" spans="1:10" x14ac:dyDescent="0.2">
      <c r="A1455" s="116" t="s">
        <v>3922</v>
      </c>
      <c r="B1455" s="126" t="s">
        <v>7254</v>
      </c>
      <c r="C1455" s="15" t="s">
        <v>5029</v>
      </c>
      <c r="D1455" s="15" t="s">
        <v>5030</v>
      </c>
      <c r="E1455" s="15" t="s">
        <v>5031</v>
      </c>
      <c r="F1455" s="15" t="s">
        <v>5032</v>
      </c>
      <c r="G1455" s="13">
        <v>84631</v>
      </c>
      <c r="H1455" s="13">
        <v>84076</v>
      </c>
      <c r="I1455" s="13">
        <v>82689</v>
      </c>
      <c r="J1455" s="13"/>
    </row>
    <row r="1456" spans="1:10" x14ac:dyDescent="0.2">
      <c r="A1456" s="15" t="s">
        <v>1822</v>
      </c>
      <c r="B1456" s="126" t="s">
        <v>5777</v>
      </c>
      <c r="C1456" s="15" t="s">
        <v>5029</v>
      </c>
      <c r="D1456" s="15" t="s">
        <v>5030</v>
      </c>
      <c r="E1456" s="15" t="s">
        <v>6030</v>
      </c>
      <c r="F1456" s="15" t="s">
        <v>5032</v>
      </c>
      <c r="G1456" s="13">
        <v>83741</v>
      </c>
      <c r="H1456" s="13">
        <v>82376</v>
      </c>
      <c r="I1456" s="13">
        <v>82679</v>
      </c>
      <c r="J1456" s="13"/>
    </row>
    <row r="1457" spans="1:10" x14ac:dyDescent="0.2">
      <c r="A1457" s="15" t="s">
        <v>1191</v>
      </c>
      <c r="B1457" s="126" t="s">
        <v>5778</v>
      </c>
      <c r="C1457" s="15" t="s">
        <v>5954</v>
      </c>
      <c r="D1457" s="15" t="s">
        <v>5030</v>
      </c>
      <c r="E1457" s="15" t="s">
        <v>6030</v>
      </c>
      <c r="F1457" s="15" t="s">
        <v>5032</v>
      </c>
      <c r="G1457" s="13">
        <v>83295</v>
      </c>
      <c r="H1457" s="13">
        <v>82836</v>
      </c>
      <c r="I1457" s="13">
        <v>82607</v>
      </c>
      <c r="J1457" s="13"/>
    </row>
    <row r="1458" spans="1:10" x14ac:dyDescent="0.2">
      <c r="A1458" s="15" t="s">
        <v>647</v>
      </c>
      <c r="B1458" s="126" t="s">
        <v>7255</v>
      </c>
      <c r="C1458" s="15" t="s">
        <v>5029</v>
      </c>
      <c r="D1458" s="15" t="s">
        <v>5030</v>
      </c>
      <c r="E1458" s="15" t="s">
        <v>6030</v>
      </c>
      <c r="F1458" s="15" t="s">
        <v>5032</v>
      </c>
      <c r="G1458" s="13">
        <v>83988</v>
      </c>
      <c r="H1458" s="13">
        <v>84265</v>
      </c>
      <c r="I1458" s="13">
        <v>82550</v>
      </c>
      <c r="J1458" s="13"/>
    </row>
    <row r="1459" spans="1:10" x14ac:dyDescent="0.2">
      <c r="A1459" s="16" t="s">
        <v>2535</v>
      </c>
      <c r="B1459" s="127" t="s">
        <v>7256</v>
      </c>
      <c r="C1459" s="16" t="s">
        <v>5029</v>
      </c>
      <c r="D1459" s="16" t="s">
        <v>5946</v>
      </c>
      <c r="E1459" s="16" t="s">
        <v>6030</v>
      </c>
      <c r="F1459" s="16" t="s">
        <v>5032</v>
      </c>
      <c r="G1459" s="14">
        <v>83720</v>
      </c>
      <c r="H1459" s="14">
        <v>83265</v>
      </c>
      <c r="I1459" s="14">
        <v>82355</v>
      </c>
      <c r="J1459" s="14"/>
    </row>
    <row r="1460" spans="1:10" x14ac:dyDescent="0.2">
      <c r="A1460" s="116" t="s">
        <v>4115</v>
      </c>
      <c r="B1460" s="126" t="s">
        <v>7257</v>
      </c>
      <c r="C1460" s="15" t="s">
        <v>5029</v>
      </c>
      <c r="D1460" s="15" t="s">
        <v>5030</v>
      </c>
      <c r="E1460" s="15" t="s">
        <v>5031</v>
      </c>
      <c r="F1460" s="15" t="s">
        <v>5032</v>
      </c>
      <c r="G1460" s="13">
        <v>83559</v>
      </c>
      <c r="H1460" s="13">
        <v>83157</v>
      </c>
      <c r="I1460" s="13">
        <v>82352</v>
      </c>
      <c r="J1460" s="13"/>
    </row>
    <row r="1461" spans="1:10" x14ac:dyDescent="0.2">
      <c r="A1461" s="15" t="s">
        <v>1254</v>
      </c>
      <c r="B1461" s="126" t="s">
        <v>5779</v>
      </c>
      <c r="C1461" s="15" t="s">
        <v>5029</v>
      </c>
      <c r="D1461" s="15" t="s">
        <v>5030</v>
      </c>
      <c r="E1461" s="15" t="s">
        <v>5031</v>
      </c>
      <c r="F1461" s="15" t="s">
        <v>5032</v>
      </c>
      <c r="G1461" s="13">
        <v>83761</v>
      </c>
      <c r="H1461" s="13">
        <v>80939</v>
      </c>
      <c r="I1461" s="13">
        <v>82094</v>
      </c>
      <c r="J1461" s="13"/>
    </row>
    <row r="1462" spans="1:10" x14ac:dyDescent="0.2">
      <c r="A1462" s="15" t="s">
        <v>1068</v>
      </c>
      <c r="B1462" s="126" t="s">
        <v>7258</v>
      </c>
      <c r="C1462" s="15" t="s">
        <v>5029</v>
      </c>
      <c r="D1462" s="15" t="s">
        <v>6227</v>
      </c>
      <c r="E1462" s="15" t="s">
        <v>6030</v>
      </c>
      <c r="F1462" s="15" t="s">
        <v>6228</v>
      </c>
      <c r="G1462" s="13">
        <v>81292</v>
      </c>
      <c r="H1462" s="13">
        <v>81986</v>
      </c>
      <c r="I1462" s="13">
        <v>81986</v>
      </c>
      <c r="J1462" s="13"/>
    </row>
    <row r="1463" spans="1:10" x14ac:dyDescent="0.2">
      <c r="A1463" s="15" t="s">
        <v>1702</v>
      </c>
      <c r="B1463" s="126" t="s">
        <v>5780</v>
      </c>
      <c r="C1463" s="15" t="s">
        <v>5943</v>
      </c>
      <c r="D1463" s="15" t="s">
        <v>5030</v>
      </c>
      <c r="E1463" s="15" t="s">
        <v>5031</v>
      </c>
      <c r="F1463" s="15" t="s">
        <v>5032</v>
      </c>
      <c r="G1463" s="13">
        <v>82403</v>
      </c>
      <c r="H1463" s="13">
        <v>81957</v>
      </c>
      <c r="I1463" s="13">
        <v>81957</v>
      </c>
      <c r="J1463" s="13"/>
    </row>
    <row r="1464" spans="1:10" x14ac:dyDescent="0.2">
      <c r="A1464" s="16" t="s">
        <v>1346</v>
      </c>
      <c r="B1464" s="127" t="s">
        <v>5380</v>
      </c>
      <c r="C1464" s="16" t="s">
        <v>5957</v>
      </c>
      <c r="D1464" s="16" t="s">
        <v>6227</v>
      </c>
      <c r="E1464" s="16" t="s">
        <v>6030</v>
      </c>
      <c r="F1464" s="16" t="s">
        <v>5032</v>
      </c>
      <c r="G1464" s="14">
        <v>82452</v>
      </c>
      <c r="H1464" s="14">
        <v>82036</v>
      </c>
      <c r="I1464" s="14">
        <v>81953</v>
      </c>
      <c r="J1464" s="14"/>
    </row>
    <row r="1465" spans="1:10" x14ac:dyDescent="0.2">
      <c r="A1465" s="116" t="s">
        <v>1867</v>
      </c>
      <c r="B1465" s="126" t="s">
        <v>7259</v>
      </c>
      <c r="C1465" s="15" t="s">
        <v>5934</v>
      </c>
      <c r="D1465" s="15" t="s">
        <v>5030</v>
      </c>
      <c r="E1465" s="15" t="s">
        <v>6030</v>
      </c>
      <c r="F1465" s="15" t="s">
        <v>5032</v>
      </c>
      <c r="G1465" s="13">
        <v>85885</v>
      </c>
      <c r="H1465" s="13">
        <v>82581</v>
      </c>
      <c r="I1465" s="13">
        <v>81847</v>
      </c>
      <c r="J1465" s="13"/>
    </row>
    <row r="1466" spans="1:10" x14ac:dyDescent="0.2">
      <c r="A1466" s="15" t="s">
        <v>3357</v>
      </c>
      <c r="B1466" s="126" t="s">
        <v>7260</v>
      </c>
      <c r="C1466" s="15" t="s">
        <v>5029</v>
      </c>
      <c r="D1466" s="15" t="s">
        <v>6227</v>
      </c>
      <c r="E1466" s="15" t="s">
        <v>6030</v>
      </c>
      <c r="F1466" s="15" t="s">
        <v>6229</v>
      </c>
      <c r="G1466" s="13">
        <v>81712</v>
      </c>
      <c r="H1466" s="13">
        <v>81712</v>
      </c>
      <c r="I1466" s="13">
        <v>81712</v>
      </c>
      <c r="J1466" s="13"/>
    </row>
    <row r="1467" spans="1:10" x14ac:dyDescent="0.2">
      <c r="A1467" s="15" t="s">
        <v>3859</v>
      </c>
      <c r="B1467" s="126" t="s">
        <v>5381</v>
      </c>
      <c r="C1467" s="15" t="s">
        <v>5029</v>
      </c>
      <c r="D1467" s="15" t="s">
        <v>5030</v>
      </c>
      <c r="E1467" s="15" t="s">
        <v>6030</v>
      </c>
      <c r="F1467" s="15" t="s">
        <v>5935</v>
      </c>
      <c r="G1467" s="13">
        <v>80731</v>
      </c>
      <c r="H1467" s="13">
        <v>74781</v>
      </c>
      <c r="I1467" s="13">
        <v>81535</v>
      </c>
      <c r="J1467" s="13"/>
    </row>
    <row r="1468" spans="1:10" x14ac:dyDescent="0.2">
      <c r="A1468" s="15" t="s">
        <v>2114</v>
      </c>
      <c r="B1468" s="126" t="s">
        <v>7261</v>
      </c>
      <c r="C1468" s="15" t="s">
        <v>5934</v>
      </c>
      <c r="D1468" s="15" t="s">
        <v>5933</v>
      </c>
      <c r="E1468" s="15" t="s">
        <v>5031</v>
      </c>
      <c r="F1468" s="15" t="s">
        <v>5032</v>
      </c>
      <c r="G1468" s="13">
        <v>79878</v>
      </c>
      <c r="H1468" s="13">
        <v>78259</v>
      </c>
      <c r="I1468" s="13">
        <v>81497</v>
      </c>
      <c r="J1468" s="13"/>
    </row>
    <row r="1469" spans="1:10" x14ac:dyDescent="0.2">
      <c r="A1469" s="16" t="s">
        <v>3933</v>
      </c>
      <c r="B1469" s="127" t="s">
        <v>5382</v>
      </c>
      <c r="C1469" s="16" t="s">
        <v>6230</v>
      </c>
      <c r="D1469" s="16" t="s">
        <v>5030</v>
      </c>
      <c r="E1469" s="16" t="s">
        <v>5031</v>
      </c>
      <c r="F1469" s="16" t="s">
        <v>5032</v>
      </c>
      <c r="G1469" s="14">
        <v>81640</v>
      </c>
      <c r="H1469" s="14">
        <v>81640</v>
      </c>
      <c r="I1469" s="14">
        <v>81387</v>
      </c>
      <c r="J1469" s="14"/>
    </row>
    <row r="1470" spans="1:10" x14ac:dyDescent="0.2">
      <c r="A1470" s="116" t="s">
        <v>2525</v>
      </c>
      <c r="B1470" s="126" t="s">
        <v>7262</v>
      </c>
      <c r="C1470" s="15" t="s">
        <v>6028</v>
      </c>
      <c r="D1470" s="15" t="s">
        <v>6231</v>
      </c>
      <c r="E1470" s="15" t="s">
        <v>5031</v>
      </c>
      <c r="F1470" s="15" t="s">
        <v>6212</v>
      </c>
      <c r="G1470" s="13">
        <v>80335</v>
      </c>
      <c r="H1470" s="13">
        <v>80841</v>
      </c>
      <c r="I1470" s="13">
        <v>81347</v>
      </c>
      <c r="J1470" s="13"/>
    </row>
    <row r="1471" spans="1:10" x14ac:dyDescent="0.2">
      <c r="A1471" s="15" t="s">
        <v>2454</v>
      </c>
      <c r="B1471" s="126" t="s">
        <v>7263</v>
      </c>
      <c r="C1471" s="15" t="s">
        <v>5029</v>
      </c>
      <c r="D1471" s="15" t="s">
        <v>5030</v>
      </c>
      <c r="E1471" s="15" t="s">
        <v>6030</v>
      </c>
      <c r="F1471" s="15" t="s">
        <v>5032</v>
      </c>
      <c r="G1471" s="13">
        <v>82740</v>
      </c>
      <c r="H1471" s="13">
        <v>81760</v>
      </c>
      <c r="I1471" s="13">
        <v>81340</v>
      </c>
      <c r="J1471" s="13"/>
    </row>
    <row r="1472" spans="1:10" x14ac:dyDescent="0.2">
      <c r="A1472" s="15" t="s">
        <v>3225</v>
      </c>
      <c r="B1472" s="126" t="s">
        <v>5383</v>
      </c>
      <c r="C1472" s="15" t="s">
        <v>5029</v>
      </c>
      <c r="D1472" s="15" t="s">
        <v>5030</v>
      </c>
      <c r="E1472" s="15" t="s">
        <v>6030</v>
      </c>
      <c r="F1472" s="15" t="s">
        <v>6031</v>
      </c>
      <c r="G1472" s="13">
        <v>78197</v>
      </c>
      <c r="H1472" s="13">
        <v>80291</v>
      </c>
      <c r="I1472" s="13">
        <v>81338</v>
      </c>
      <c r="J1472" s="13"/>
    </row>
    <row r="1473" spans="1:10" x14ac:dyDescent="0.2">
      <c r="A1473" s="15" t="s">
        <v>3295</v>
      </c>
      <c r="B1473" s="126" t="s">
        <v>7264</v>
      </c>
      <c r="C1473" s="15" t="s">
        <v>5029</v>
      </c>
      <c r="D1473" s="15" t="s">
        <v>5030</v>
      </c>
      <c r="E1473" s="15" t="s">
        <v>5031</v>
      </c>
      <c r="F1473" s="15" t="s">
        <v>5032</v>
      </c>
      <c r="G1473" s="13">
        <v>78990</v>
      </c>
      <c r="H1473" s="13">
        <v>81321</v>
      </c>
      <c r="I1473" s="13">
        <v>81321</v>
      </c>
      <c r="J1473" s="13"/>
    </row>
    <row r="1474" spans="1:10" x14ac:dyDescent="0.2">
      <c r="A1474" s="16" t="s">
        <v>1981</v>
      </c>
      <c r="B1474" s="127" t="s">
        <v>5781</v>
      </c>
      <c r="C1474" s="16" t="s">
        <v>5029</v>
      </c>
      <c r="D1474" s="16" t="s">
        <v>5030</v>
      </c>
      <c r="E1474" s="16" t="s">
        <v>5031</v>
      </c>
      <c r="F1474" s="16" t="s">
        <v>5032</v>
      </c>
      <c r="G1474" s="14">
        <v>80430</v>
      </c>
      <c r="H1474" s="14">
        <v>80627</v>
      </c>
      <c r="I1474" s="14">
        <v>81119</v>
      </c>
      <c r="J1474" s="14"/>
    </row>
    <row r="1475" spans="1:10" x14ac:dyDescent="0.2">
      <c r="A1475" s="116" t="s">
        <v>2848</v>
      </c>
      <c r="B1475" s="126" t="s">
        <v>5782</v>
      </c>
      <c r="C1475" s="15" t="s">
        <v>5029</v>
      </c>
      <c r="D1475" s="15" t="s">
        <v>5030</v>
      </c>
      <c r="E1475" s="15" t="s">
        <v>5031</v>
      </c>
      <c r="F1475" s="15" t="s">
        <v>5032</v>
      </c>
      <c r="G1475" s="13">
        <v>85384</v>
      </c>
      <c r="H1475" s="13">
        <v>82695</v>
      </c>
      <c r="I1475" s="13">
        <v>81082</v>
      </c>
      <c r="J1475" s="13"/>
    </row>
    <row r="1476" spans="1:10" x14ac:dyDescent="0.2">
      <c r="A1476" s="15" t="s">
        <v>1838</v>
      </c>
      <c r="B1476" s="126" t="s">
        <v>7265</v>
      </c>
      <c r="C1476" s="15" t="s">
        <v>5029</v>
      </c>
      <c r="D1476" s="15" t="s">
        <v>5030</v>
      </c>
      <c r="E1476" s="15" t="s">
        <v>6030</v>
      </c>
      <c r="F1476" s="15" t="s">
        <v>5032</v>
      </c>
      <c r="G1476" s="13">
        <v>88294</v>
      </c>
      <c r="H1476" s="13">
        <v>82933</v>
      </c>
      <c r="I1476" s="13">
        <v>81041</v>
      </c>
      <c r="J1476" s="13"/>
    </row>
    <row r="1477" spans="1:10" x14ac:dyDescent="0.2">
      <c r="A1477" s="15" t="s">
        <v>2545</v>
      </c>
      <c r="B1477" s="126" t="s">
        <v>5384</v>
      </c>
      <c r="C1477" s="15" t="s">
        <v>5029</v>
      </c>
      <c r="D1477" s="15" t="s">
        <v>5030</v>
      </c>
      <c r="E1477" s="15" t="s">
        <v>6030</v>
      </c>
      <c r="F1477" s="15" t="s">
        <v>5032</v>
      </c>
      <c r="G1477" s="13">
        <v>84534</v>
      </c>
      <c r="H1477" s="13">
        <v>82045</v>
      </c>
      <c r="I1477" s="13">
        <v>80997</v>
      </c>
      <c r="J1477" s="13"/>
    </row>
    <row r="1478" spans="1:10" x14ac:dyDescent="0.2">
      <c r="A1478" s="15" t="s">
        <v>2823</v>
      </c>
      <c r="B1478" s="126" t="s">
        <v>7266</v>
      </c>
      <c r="C1478" s="15" t="s">
        <v>5029</v>
      </c>
      <c r="D1478" s="15" t="s">
        <v>5030</v>
      </c>
      <c r="E1478" s="15" t="s">
        <v>6030</v>
      </c>
      <c r="F1478" s="15" t="s">
        <v>5032</v>
      </c>
      <c r="G1478" s="13">
        <v>80785</v>
      </c>
      <c r="H1478" s="13">
        <v>79679</v>
      </c>
      <c r="I1478" s="13">
        <v>80878</v>
      </c>
      <c r="J1478" s="13"/>
    </row>
    <row r="1479" spans="1:10" x14ac:dyDescent="0.2">
      <c r="A1479" s="16" t="s">
        <v>2294</v>
      </c>
      <c r="B1479" s="127" t="s">
        <v>5385</v>
      </c>
      <c r="C1479" s="16" t="s">
        <v>6132</v>
      </c>
      <c r="D1479" s="16" t="s">
        <v>5030</v>
      </c>
      <c r="E1479" s="16" t="s">
        <v>5031</v>
      </c>
      <c r="F1479" s="16" t="s">
        <v>5032</v>
      </c>
      <c r="G1479" s="14">
        <v>81649</v>
      </c>
      <c r="H1479" s="14">
        <v>81961</v>
      </c>
      <c r="I1479" s="14">
        <v>80868</v>
      </c>
      <c r="J1479" s="14"/>
    </row>
    <row r="1480" spans="1:10" x14ac:dyDescent="0.2">
      <c r="A1480" s="116" t="s">
        <v>1869</v>
      </c>
      <c r="B1480" s="126" t="s">
        <v>7267</v>
      </c>
      <c r="C1480" s="15" t="s">
        <v>5029</v>
      </c>
      <c r="D1480" s="15" t="s">
        <v>6091</v>
      </c>
      <c r="E1480" s="15" t="s">
        <v>6030</v>
      </c>
      <c r="F1480" s="15" t="s">
        <v>5032</v>
      </c>
      <c r="G1480" s="13">
        <v>82360</v>
      </c>
      <c r="H1480" s="13">
        <v>82538</v>
      </c>
      <c r="I1480" s="13">
        <v>80763</v>
      </c>
      <c r="J1480" s="13"/>
    </row>
    <row r="1481" spans="1:10" x14ac:dyDescent="0.2">
      <c r="A1481" s="15" t="s">
        <v>2597</v>
      </c>
      <c r="B1481" s="126" t="s">
        <v>7268</v>
      </c>
      <c r="C1481" s="15" t="s">
        <v>5029</v>
      </c>
      <c r="D1481" s="15" t="s">
        <v>5030</v>
      </c>
      <c r="E1481" s="15" t="s">
        <v>5031</v>
      </c>
      <c r="F1481" s="15" t="s">
        <v>5032</v>
      </c>
      <c r="G1481" s="13">
        <v>81791</v>
      </c>
      <c r="H1481" s="13">
        <v>81880</v>
      </c>
      <c r="I1481" s="13">
        <v>80630</v>
      </c>
      <c r="J1481" s="13"/>
    </row>
    <row r="1482" spans="1:10" x14ac:dyDescent="0.2">
      <c r="A1482" s="15" t="s">
        <v>1592</v>
      </c>
      <c r="B1482" s="126" t="s">
        <v>7269</v>
      </c>
      <c r="C1482" s="15" t="s">
        <v>6132</v>
      </c>
      <c r="D1482" s="15" t="s">
        <v>6133</v>
      </c>
      <c r="E1482" s="15" t="s">
        <v>6030</v>
      </c>
      <c r="F1482" s="15" t="s">
        <v>5032</v>
      </c>
      <c r="G1482" s="13">
        <v>80774</v>
      </c>
      <c r="H1482" s="13">
        <v>81065</v>
      </c>
      <c r="I1482" s="13">
        <v>80628</v>
      </c>
      <c r="J1482" s="13"/>
    </row>
    <row r="1483" spans="1:10" x14ac:dyDescent="0.2">
      <c r="A1483" s="15" t="s">
        <v>2341</v>
      </c>
      <c r="B1483" s="126" t="s">
        <v>7270</v>
      </c>
      <c r="C1483" s="15" t="s">
        <v>5029</v>
      </c>
      <c r="D1483" s="15" t="s">
        <v>5030</v>
      </c>
      <c r="E1483" s="15" t="s">
        <v>5031</v>
      </c>
      <c r="F1483" s="15" t="s">
        <v>5032</v>
      </c>
      <c r="G1483" s="13">
        <v>80563</v>
      </c>
      <c r="H1483" s="13">
        <v>80478</v>
      </c>
      <c r="I1483" s="13">
        <v>80563</v>
      </c>
      <c r="J1483" s="13"/>
    </row>
    <row r="1484" spans="1:10" x14ac:dyDescent="0.2">
      <c r="A1484" s="16" t="s">
        <v>4069</v>
      </c>
      <c r="B1484" s="127" t="s">
        <v>5386</v>
      </c>
      <c r="C1484" s="16" t="s">
        <v>6090</v>
      </c>
      <c r="D1484" s="16" t="s">
        <v>5030</v>
      </c>
      <c r="E1484" s="16" t="s">
        <v>5031</v>
      </c>
      <c r="F1484" s="16" t="s">
        <v>5032</v>
      </c>
      <c r="G1484" s="14">
        <v>80219</v>
      </c>
      <c r="H1484" s="14">
        <v>80880</v>
      </c>
      <c r="I1484" s="14">
        <v>80550</v>
      </c>
      <c r="J1484" s="14"/>
    </row>
    <row r="1485" spans="1:10" x14ac:dyDescent="0.2">
      <c r="A1485" s="116" t="s">
        <v>2188</v>
      </c>
      <c r="B1485" s="126" t="s">
        <v>5783</v>
      </c>
      <c r="C1485" s="15" t="s">
        <v>5029</v>
      </c>
      <c r="D1485" s="15" t="s">
        <v>5030</v>
      </c>
      <c r="E1485" s="15" t="s">
        <v>6361</v>
      </c>
      <c r="F1485" s="15" t="s">
        <v>5032</v>
      </c>
      <c r="G1485" s="13">
        <v>79590</v>
      </c>
      <c r="H1485" s="13">
        <v>79830</v>
      </c>
      <c r="I1485" s="13">
        <v>80549</v>
      </c>
      <c r="J1485" s="13"/>
    </row>
    <row r="1486" spans="1:10" x14ac:dyDescent="0.2">
      <c r="A1486" s="15" t="s">
        <v>2497</v>
      </c>
      <c r="B1486" s="126" t="s">
        <v>5784</v>
      </c>
      <c r="C1486" s="15" t="s">
        <v>5947</v>
      </c>
      <c r="D1486" s="15" t="s">
        <v>6091</v>
      </c>
      <c r="E1486" s="15" t="s">
        <v>5031</v>
      </c>
      <c r="F1486" s="15" t="s">
        <v>6092</v>
      </c>
      <c r="G1486" s="13">
        <v>77824</v>
      </c>
      <c r="H1486" s="13">
        <v>80352</v>
      </c>
      <c r="I1486" s="13">
        <v>80352</v>
      </c>
      <c r="J1486" s="13"/>
    </row>
    <row r="1487" spans="1:10" x14ac:dyDescent="0.2">
      <c r="A1487" s="15" t="s">
        <v>4089</v>
      </c>
      <c r="B1487" s="126" t="s">
        <v>5387</v>
      </c>
      <c r="C1487" s="15" t="s">
        <v>5029</v>
      </c>
      <c r="D1487" s="15" t="s">
        <v>5030</v>
      </c>
      <c r="E1487" s="15" t="s">
        <v>5031</v>
      </c>
      <c r="F1487" s="15" t="s">
        <v>5032</v>
      </c>
      <c r="G1487" s="13">
        <v>79044</v>
      </c>
      <c r="H1487" s="13">
        <v>79906</v>
      </c>
      <c r="I1487" s="13">
        <v>80337</v>
      </c>
      <c r="J1487" s="13"/>
    </row>
    <row r="1488" spans="1:10" x14ac:dyDescent="0.2">
      <c r="A1488" s="15" t="s">
        <v>2014</v>
      </c>
      <c r="B1488" s="126" t="s">
        <v>7271</v>
      </c>
      <c r="C1488" s="15" t="s">
        <v>6132</v>
      </c>
      <c r="D1488" s="15" t="s">
        <v>5030</v>
      </c>
      <c r="E1488" s="15" t="s">
        <v>6030</v>
      </c>
      <c r="F1488" s="15" t="s">
        <v>5032</v>
      </c>
      <c r="G1488" s="13">
        <v>80901</v>
      </c>
      <c r="H1488" s="13">
        <v>80448</v>
      </c>
      <c r="I1488" s="13">
        <v>80334</v>
      </c>
      <c r="J1488" s="13"/>
    </row>
    <row r="1489" spans="1:10" x14ac:dyDescent="0.2">
      <c r="A1489" s="16" t="s">
        <v>4766</v>
      </c>
      <c r="B1489" s="127" t="s">
        <v>5388</v>
      </c>
      <c r="C1489" s="16" t="s">
        <v>5029</v>
      </c>
      <c r="D1489" s="16" t="s">
        <v>5030</v>
      </c>
      <c r="E1489" s="16" t="s">
        <v>6030</v>
      </c>
      <c r="F1489" s="16" t="s">
        <v>5032</v>
      </c>
      <c r="G1489" s="14">
        <v>75805</v>
      </c>
      <c r="H1489" s="14">
        <v>76647</v>
      </c>
      <c r="I1489" s="14">
        <v>80277</v>
      </c>
      <c r="J1489" s="14"/>
    </row>
    <row r="1490" spans="1:10" x14ac:dyDescent="0.2">
      <c r="A1490" s="116" t="s">
        <v>1510</v>
      </c>
      <c r="B1490" s="126" t="s">
        <v>7272</v>
      </c>
      <c r="C1490" s="15" t="s">
        <v>5029</v>
      </c>
      <c r="D1490" s="15" t="s">
        <v>5030</v>
      </c>
      <c r="E1490" s="15" t="s">
        <v>5031</v>
      </c>
      <c r="F1490" s="15" t="s">
        <v>5032</v>
      </c>
      <c r="G1490" s="13">
        <v>75100</v>
      </c>
      <c r="H1490" s="13">
        <v>75564</v>
      </c>
      <c r="I1490" s="13">
        <v>80200</v>
      </c>
      <c r="J1490" s="13"/>
    </row>
    <row r="1491" spans="1:10" x14ac:dyDescent="0.2">
      <c r="A1491" s="15" t="s">
        <v>3834</v>
      </c>
      <c r="B1491" s="126" t="s">
        <v>7273</v>
      </c>
      <c r="C1491" s="15" t="s">
        <v>6017</v>
      </c>
      <c r="D1491" s="15" t="s">
        <v>5952</v>
      </c>
      <c r="E1491" s="15" t="s">
        <v>5031</v>
      </c>
      <c r="F1491" s="15" t="s">
        <v>6093</v>
      </c>
      <c r="G1491" s="13">
        <v>81175</v>
      </c>
      <c r="H1491" s="13">
        <v>79486</v>
      </c>
      <c r="I1491" s="13">
        <v>80182</v>
      </c>
      <c r="J1491" s="13"/>
    </row>
    <row r="1492" spans="1:10" x14ac:dyDescent="0.2">
      <c r="A1492" s="15" t="s">
        <v>3773</v>
      </c>
      <c r="B1492" s="126" t="s">
        <v>7274</v>
      </c>
      <c r="C1492" s="15" t="s">
        <v>5029</v>
      </c>
      <c r="D1492" s="15" t="s">
        <v>5030</v>
      </c>
      <c r="E1492" s="15" t="s">
        <v>5031</v>
      </c>
      <c r="F1492" s="15" t="s">
        <v>5032</v>
      </c>
      <c r="G1492" s="13">
        <v>81200</v>
      </c>
      <c r="H1492" s="13">
        <v>81106</v>
      </c>
      <c r="I1492" s="13">
        <v>80170</v>
      </c>
      <c r="J1492" s="13"/>
    </row>
    <row r="1493" spans="1:10" x14ac:dyDescent="0.2">
      <c r="A1493" s="15" t="s">
        <v>2407</v>
      </c>
      <c r="B1493" s="126" t="s">
        <v>7275</v>
      </c>
      <c r="C1493" s="15" t="s">
        <v>5029</v>
      </c>
      <c r="D1493" s="15" t="s">
        <v>5030</v>
      </c>
      <c r="E1493" s="15" t="s">
        <v>5031</v>
      </c>
      <c r="F1493" s="15" t="s">
        <v>5032</v>
      </c>
      <c r="G1493" s="13">
        <v>77440</v>
      </c>
      <c r="H1493" s="13">
        <v>80896</v>
      </c>
      <c r="I1493" s="13">
        <v>80128</v>
      </c>
      <c r="J1493" s="13"/>
    </row>
    <row r="1494" spans="1:10" x14ac:dyDescent="0.2">
      <c r="A1494" s="16" t="s">
        <v>4117</v>
      </c>
      <c r="B1494" s="127" t="s">
        <v>7276</v>
      </c>
      <c r="C1494" s="16" t="s">
        <v>5029</v>
      </c>
      <c r="D1494" s="16" t="s">
        <v>6133</v>
      </c>
      <c r="E1494" s="16" t="s">
        <v>6030</v>
      </c>
      <c r="F1494" s="16" t="s">
        <v>5938</v>
      </c>
      <c r="G1494" s="14">
        <v>81666</v>
      </c>
      <c r="H1494" s="14">
        <v>80485</v>
      </c>
      <c r="I1494" s="14">
        <v>80092</v>
      </c>
      <c r="J1494" s="14"/>
    </row>
    <row r="1495" spans="1:10" x14ac:dyDescent="0.2">
      <c r="A1495" s="116" t="s">
        <v>2451</v>
      </c>
      <c r="B1495" s="126" t="s">
        <v>7277</v>
      </c>
      <c r="C1495" s="15" t="s">
        <v>6132</v>
      </c>
      <c r="D1495" s="15" t="s">
        <v>6133</v>
      </c>
      <c r="E1495" s="15" t="s">
        <v>6030</v>
      </c>
      <c r="F1495" s="15" t="s">
        <v>5032</v>
      </c>
      <c r="G1495" s="13">
        <v>85142</v>
      </c>
      <c r="H1495" s="13">
        <v>80511</v>
      </c>
      <c r="I1495" s="13">
        <v>80012</v>
      </c>
      <c r="J1495" s="13"/>
    </row>
    <row r="1496" spans="1:10" x14ac:dyDescent="0.2">
      <c r="A1496" s="15" t="s">
        <v>2688</v>
      </c>
      <c r="B1496" s="126" t="s">
        <v>7278</v>
      </c>
      <c r="C1496" s="15" t="s">
        <v>5029</v>
      </c>
      <c r="D1496" s="15" t="s">
        <v>5030</v>
      </c>
      <c r="E1496" s="15" t="s">
        <v>6030</v>
      </c>
      <c r="F1496" s="15" t="s">
        <v>6134</v>
      </c>
      <c r="G1496" s="13">
        <v>80460</v>
      </c>
      <c r="H1496" s="13">
        <v>79579</v>
      </c>
      <c r="I1496" s="13">
        <v>79782</v>
      </c>
      <c r="J1496" s="13"/>
    </row>
    <row r="1497" spans="1:10" x14ac:dyDescent="0.2">
      <c r="A1497" s="15" t="s">
        <v>3051</v>
      </c>
      <c r="B1497" s="126" t="s">
        <v>7279</v>
      </c>
      <c r="C1497" s="15" t="s">
        <v>5029</v>
      </c>
      <c r="D1497" s="15" t="s">
        <v>5030</v>
      </c>
      <c r="E1497" s="15" t="s">
        <v>6030</v>
      </c>
      <c r="F1497" s="15" t="s">
        <v>5032</v>
      </c>
      <c r="G1497" s="13">
        <v>83292</v>
      </c>
      <c r="H1497" s="13">
        <v>83292</v>
      </c>
      <c r="I1497" s="13">
        <v>79776</v>
      </c>
      <c r="J1497" s="13"/>
    </row>
    <row r="1498" spans="1:10" x14ac:dyDescent="0.2">
      <c r="A1498" s="15" t="s">
        <v>3011</v>
      </c>
      <c r="B1498" s="126" t="s">
        <v>7280</v>
      </c>
      <c r="C1498" s="15" t="s">
        <v>5934</v>
      </c>
      <c r="D1498" s="15" t="s">
        <v>5030</v>
      </c>
      <c r="E1498" s="15" t="s">
        <v>6030</v>
      </c>
      <c r="F1498" s="15" t="s">
        <v>6134</v>
      </c>
      <c r="G1498" s="13">
        <v>80621</v>
      </c>
      <c r="H1498" s="13">
        <v>82028</v>
      </c>
      <c r="I1498" s="13">
        <v>79755</v>
      </c>
      <c r="J1498" s="13"/>
    </row>
    <row r="1499" spans="1:10" x14ac:dyDescent="0.2">
      <c r="A1499" s="16" t="s">
        <v>2399</v>
      </c>
      <c r="B1499" s="127" t="s">
        <v>7281</v>
      </c>
      <c r="C1499" s="16" t="s">
        <v>5944</v>
      </c>
      <c r="D1499" s="16" t="s">
        <v>5952</v>
      </c>
      <c r="E1499" s="16" t="s">
        <v>5031</v>
      </c>
      <c r="F1499" s="16" t="s">
        <v>6018</v>
      </c>
      <c r="G1499" s="14">
        <v>80638</v>
      </c>
      <c r="H1499" s="14">
        <v>81033</v>
      </c>
      <c r="I1499" s="14">
        <v>79624</v>
      </c>
      <c r="J1499" s="14"/>
    </row>
    <row r="1500" spans="1:10" x14ac:dyDescent="0.2">
      <c r="A1500" s="116" t="s">
        <v>4091</v>
      </c>
      <c r="B1500" s="126" t="s">
        <v>6232</v>
      </c>
      <c r="C1500" s="15" t="s">
        <v>5029</v>
      </c>
      <c r="D1500" s="15" t="s">
        <v>6013</v>
      </c>
      <c r="E1500" s="15" t="s">
        <v>6030</v>
      </c>
      <c r="F1500" s="15" t="s">
        <v>6229</v>
      </c>
      <c r="G1500" s="13">
        <v>79551</v>
      </c>
      <c r="H1500" s="13">
        <v>79551</v>
      </c>
      <c r="I1500" s="13">
        <v>79551</v>
      </c>
      <c r="J1500" s="13"/>
    </row>
    <row r="1501" spans="1:10" x14ac:dyDescent="0.2">
      <c r="A1501" s="15" t="s">
        <v>1943</v>
      </c>
      <c r="B1501" s="126" t="s">
        <v>7282</v>
      </c>
      <c r="C1501" s="15" t="s">
        <v>5029</v>
      </c>
      <c r="D1501" s="15" t="s">
        <v>5030</v>
      </c>
      <c r="E1501" s="15" t="s">
        <v>6030</v>
      </c>
      <c r="F1501" s="15" t="s">
        <v>5994</v>
      </c>
      <c r="G1501" s="13">
        <v>80796</v>
      </c>
      <c r="H1501" s="13">
        <v>80978</v>
      </c>
      <c r="I1501" s="13">
        <v>79455</v>
      </c>
      <c r="J1501" s="13"/>
    </row>
    <row r="1502" spans="1:10" x14ac:dyDescent="0.2">
      <c r="A1502" s="15" t="s">
        <v>2441</v>
      </c>
      <c r="B1502" s="126" t="s">
        <v>5389</v>
      </c>
      <c r="C1502" s="15" t="s">
        <v>5029</v>
      </c>
      <c r="D1502" s="15" t="s">
        <v>5030</v>
      </c>
      <c r="E1502" s="15" t="s">
        <v>5031</v>
      </c>
      <c r="F1502" s="15" t="s">
        <v>5032</v>
      </c>
      <c r="G1502" s="13">
        <v>80228</v>
      </c>
      <c r="H1502" s="13">
        <v>79001</v>
      </c>
      <c r="I1502" s="13">
        <v>79308</v>
      </c>
      <c r="J1502" s="13"/>
    </row>
    <row r="1503" spans="1:10" x14ac:dyDescent="0.2">
      <c r="A1503" s="15" t="s">
        <v>2046</v>
      </c>
      <c r="B1503" s="126" t="s">
        <v>7283</v>
      </c>
      <c r="C1503" s="15" t="s">
        <v>5029</v>
      </c>
      <c r="D1503" s="15" t="s">
        <v>5940</v>
      </c>
      <c r="E1503" s="15" t="s">
        <v>6030</v>
      </c>
      <c r="F1503" s="15" t="s">
        <v>5032</v>
      </c>
      <c r="G1503" s="13">
        <v>81927</v>
      </c>
      <c r="H1503" s="13">
        <v>80716</v>
      </c>
      <c r="I1503" s="13">
        <v>79303</v>
      </c>
      <c r="J1503" s="13"/>
    </row>
    <row r="1504" spans="1:10" x14ac:dyDescent="0.2">
      <c r="A1504" s="16" t="s">
        <v>2832</v>
      </c>
      <c r="B1504" s="127" t="s">
        <v>7284</v>
      </c>
      <c r="C1504" s="16" t="s">
        <v>5957</v>
      </c>
      <c r="D1504" s="16" t="s">
        <v>5030</v>
      </c>
      <c r="E1504" s="16" t="s">
        <v>5031</v>
      </c>
      <c r="F1504" s="16" t="s">
        <v>5938</v>
      </c>
      <c r="G1504" s="14">
        <v>79520</v>
      </c>
      <c r="H1504" s="14">
        <v>79213</v>
      </c>
      <c r="I1504" s="14">
        <v>79213</v>
      </c>
      <c r="J1504" s="14"/>
    </row>
    <row r="1505" spans="1:10" x14ac:dyDescent="0.2">
      <c r="A1505" s="116" t="s">
        <v>2837</v>
      </c>
      <c r="B1505" s="126" t="s">
        <v>7285</v>
      </c>
      <c r="C1505" s="15" t="s">
        <v>6233</v>
      </c>
      <c r="D1505" s="15" t="s">
        <v>5030</v>
      </c>
      <c r="E1505" s="15" t="s">
        <v>6030</v>
      </c>
      <c r="F1505" s="15" t="s">
        <v>5938</v>
      </c>
      <c r="G1505" s="13">
        <v>74657</v>
      </c>
      <c r="H1505" s="13">
        <v>74531</v>
      </c>
      <c r="I1505" s="13">
        <v>79213</v>
      </c>
      <c r="J1505" s="13"/>
    </row>
    <row r="1506" spans="1:10" x14ac:dyDescent="0.2">
      <c r="A1506" s="15" t="s">
        <v>2160</v>
      </c>
      <c r="B1506" s="126" t="s">
        <v>7286</v>
      </c>
      <c r="C1506" s="15" t="s">
        <v>5029</v>
      </c>
      <c r="D1506" s="15" t="s">
        <v>5030</v>
      </c>
      <c r="E1506" s="15" t="s">
        <v>6030</v>
      </c>
      <c r="F1506" s="15" t="s">
        <v>5032</v>
      </c>
      <c r="G1506" s="13">
        <v>70060</v>
      </c>
      <c r="H1506" s="13">
        <v>76492</v>
      </c>
      <c r="I1506" s="13">
        <v>79065</v>
      </c>
      <c r="J1506" s="13"/>
    </row>
    <row r="1507" spans="1:10" x14ac:dyDescent="0.2">
      <c r="A1507" s="15" t="s">
        <v>2206</v>
      </c>
      <c r="B1507" s="126" t="s">
        <v>7287</v>
      </c>
      <c r="C1507" s="15" t="s">
        <v>5029</v>
      </c>
      <c r="D1507" s="15" t="s">
        <v>5939</v>
      </c>
      <c r="E1507" s="15" t="s">
        <v>6030</v>
      </c>
      <c r="F1507" s="15" t="s">
        <v>6229</v>
      </c>
      <c r="G1507" s="13">
        <v>80086</v>
      </c>
      <c r="H1507" s="13">
        <v>79449</v>
      </c>
      <c r="I1507" s="13">
        <v>78994</v>
      </c>
      <c r="J1507" s="13"/>
    </row>
    <row r="1508" spans="1:10" x14ac:dyDescent="0.2">
      <c r="A1508" s="15" t="s">
        <v>2778</v>
      </c>
      <c r="B1508" s="126" t="s">
        <v>6234</v>
      </c>
      <c r="C1508" s="15" t="s">
        <v>6235</v>
      </c>
      <c r="D1508" s="15" t="s">
        <v>5030</v>
      </c>
      <c r="E1508" s="15" t="s">
        <v>6030</v>
      </c>
      <c r="F1508" s="15" t="s">
        <v>5032</v>
      </c>
      <c r="G1508" s="13">
        <v>79157</v>
      </c>
      <c r="H1508" s="13">
        <v>77849</v>
      </c>
      <c r="I1508" s="13">
        <v>78912</v>
      </c>
      <c r="J1508" s="13"/>
    </row>
    <row r="1509" spans="1:10" x14ac:dyDescent="0.2">
      <c r="A1509" s="16" t="s">
        <v>2701</v>
      </c>
      <c r="B1509" s="127" t="s">
        <v>5151</v>
      </c>
      <c r="C1509" s="16" t="s">
        <v>5029</v>
      </c>
      <c r="D1509" s="16" t="s">
        <v>5030</v>
      </c>
      <c r="E1509" s="16" t="s">
        <v>6030</v>
      </c>
      <c r="F1509" s="16" t="s">
        <v>5938</v>
      </c>
      <c r="G1509" s="14">
        <v>76650</v>
      </c>
      <c r="H1509" s="14">
        <v>81300</v>
      </c>
      <c r="I1509" s="14">
        <v>78900</v>
      </c>
      <c r="J1509" s="14"/>
    </row>
    <row r="1510" spans="1:10" x14ac:dyDescent="0.2">
      <c r="A1510" s="116" t="s">
        <v>1696</v>
      </c>
      <c r="B1510" s="126" t="s">
        <v>5390</v>
      </c>
      <c r="C1510" s="15" t="s">
        <v>6236</v>
      </c>
      <c r="D1510" s="15" t="s">
        <v>6237</v>
      </c>
      <c r="E1510" s="15" t="s">
        <v>6030</v>
      </c>
      <c r="F1510" s="15" t="s">
        <v>5032</v>
      </c>
      <c r="G1510" s="13">
        <v>80129</v>
      </c>
      <c r="H1510" s="13">
        <v>79094</v>
      </c>
      <c r="I1510" s="13">
        <v>78855</v>
      </c>
      <c r="J1510" s="13"/>
    </row>
    <row r="1511" spans="1:10" x14ac:dyDescent="0.2">
      <c r="A1511" s="15" t="s">
        <v>1648</v>
      </c>
      <c r="B1511" s="126" t="s">
        <v>7288</v>
      </c>
      <c r="C1511" s="15" t="s">
        <v>5934</v>
      </c>
      <c r="D1511" s="15" t="s">
        <v>6238</v>
      </c>
      <c r="E1511" s="15" t="s">
        <v>6030</v>
      </c>
      <c r="F1511" s="15" t="s">
        <v>5032</v>
      </c>
      <c r="G1511" s="13">
        <v>78039</v>
      </c>
      <c r="H1511" s="13">
        <v>76824</v>
      </c>
      <c r="I1511" s="13">
        <v>78849</v>
      </c>
      <c r="J1511" s="13"/>
    </row>
    <row r="1512" spans="1:10" x14ac:dyDescent="0.2">
      <c r="A1512" s="15" t="s">
        <v>2072</v>
      </c>
      <c r="B1512" s="126" t="s">
        <v>5785</v>
      </c>
      <c r="C1512" s="15" t="s">
        <v>5932</v>
      </c>
      <c r="D1512" s="15" t="s">
        <v>5030</v>
      </c>
      <c r="E1512" s="15" t="s">
        <v>5031</v>
      </c>
      <c r="F1512" s="15" t="s">
        <v>5032</v>
      </c>
      <c r="G1512" s="13">
        <v>79501</v>
      </c>
      <c r="H1512" s="13">
        <v>79851</v>
      </c>
      <c r="I1512" s="13">
        <v>78624</v>
      </c>
      <c r="J1512" s="13"/>
    </row>
    <row r="1513" spans="1:10" x14ac:dyDescent="0.2">
      <c r="A1513" s="15" t="s">
        <v>2048</v>
      </c>
      <c r="B1513" s="126" t="s">
        <v>5391</v>
      </c>
      <c r="C1513" s="15" t="s">
        <v>5029</v>
      </c>
      <c r="D1513" s="15" t="s">
        <v>5030</v>
      </c>
      <c r="E1513" s="15" t="s">
        <v>6030</v>
      </c>
      <c r="F1513" s="15" t="s">
        <v>5032</v>
      </c>
      <c r="G1513" s="13">
        <v>79513</v>
      </c>
      <c r="H1513" s="13">
        <v>78129</v>
      </c>
      <c r="I1513" s="13">
        <v>78475</v>
      </c>
      <c r="J1513" s="13"/>
    </row>
    <row r="1514" spans="1:10" x14ac:dyDescent="0.2">
      <c r="A1514" s="16" t="s">
        <v>3743</v>
      </c>
      <c r="B1514" s="127" t="s">
        <v>5392</v>
      </c>
      <c r="C1514" s="16" t="s">
        <v>5029</v>
      </c>
      <c r="D1514" s="16" t="s">
        <v>5939</v>
      </c>
      <c r="E1514" s="16" t="s">
        <v>6030</v>
      </c>
      <c r="F1514" s="16" t="s">
        <v>5032</v>
      </c>
      <c r="G1514" s="14">
        <v>78387</v>
      </c>
      <c r="H1514" s="14">
        <v>77810</v>
      </c>
      <c r="I1514" s="14">
        <v>78098</v>
      </c>
      <c r="J1514" s="14"/>
    </row>
    <row r="1515" spans="1:10" x14ac:dyDescent="0.2">
      <c r="A1515" s="116" t="s">
        <v>1431</v>
      </c>
      <c r="B1515" s="126" t="s">
        <v>7289</v>
      </c>
      <c r="C1515" s="15" t="s">
        <v>5029</v>
      </c>
      <c r="D1515" s="15" t="s">
        <v>5030</v>
      </c>
      <c r="E1515" s="15" t="s">
        <v>6030</v>
      </c>
      <c r="F1515" s="15" t="s">
        <v>5938</v>
      </c>
      <c r="G1515" s="13">
        <v>76430</v>
      </c>
      <c r="H1515" s="13">
        <v>77531</v>
      </c>
      <c r="I1515" s="13">
        <v>78032</v>
      </c>
      <c r="J1515" s="13"/>
    </row>
    <row r="1516" spans="1:10" x14ac:dyDescent="0.2">
      <c r="A1516" s="15" t="s">
        <v>2877</v>
      </c>
      <c r="B1516" s="126" t="s">
        <v>7290</v>
      </c>
      <c r="C1516" s="15" t="s">
        <v>6235</v>
      </c>
      <c r="D1516" s="15" t="s">
        <v>5030</v>
      </c>
      <c r="E1516" s="15" t="s">
        <v>6030</v>
      </c>
      <c r="F1516" s="15" t="s">
        <v>6239</v>
      </c>
      <c r="G1516" s="13">
        <v>74800</v>
      </c>
      <c r="H1516" s="13">
        <v>74500</v>
      </c>
      <c r="I1516" s="13">
        <v>77900</v>
      </c>
      <c r="J1516" s="13"/>
    </row>
    <row r="1517" spans="1:10" x14ac:dyDescent="0.2">
      <c r="A1517" s="15" t="s">
        <v>2086</v>
      </c>
      <c r="B1517" s="126" t="s">
        <v>7291</v>
      </c>
      <c r="C1517" s="15" t="s">
        <v>5934</v>
      </c>
      <c r="D1517" s="15" t="s">
        <v>5030</v>
      </c>
      <c r="E1517" s="15" t="s">
        <v>6030</v>
      </c>
      <c r="F1517" s="15" t="s">
        <v>5937</v>
      </c>
      <c r="G1517" s="13">
        <v>77479</v>
      </c>
      <c r="H1517" s="13">
        <v>77830</v>
      </c>
      <c r="I1517" s="13">
        <v>77579</v>
      </c>
      <c r="J1517" s="13"/>
    </row>
    <row r="1518" spans="1:10" x14ac:dyDescent="0.2">
      <c r="A1518" s="15" t="s">
        <v>3864</v>
      </c>
      <c r="B1518" s="126" t="s">
        <v>7292</v>
      </c>
      <c r="C1518" s="15" t="s">
        <v>5029</v>
      </c>
      <c r="D1518" s="15" t="s">
        <v>5030</v>
      </c>
      <c r="E1518" s="15" t="s">
        <v>6030</v>
      </c>
      <c r="F1518" s="15" t="s">
        <v>5935</v>
      </c>
      <c r="G1518" s="13">
        <v>78548</v>
      </c>
      <c r="H1518" s="13">
        <v>78199</v>
      </c>
      <c r="I1518" s="13">
        <v>77551</v>
      </c>
      <c r="J1518" s="13"/>
    </row>
    <row r="1519" spans="1:10" x14ac:dyDescent="0.2">
      <c r="A1519" s="16" t="s">
        <v>1937</v>
      </c>
      <c r="B1519" s="127" t="s">
        <v>5152</v>
      </c>
      <c r="C1519" s="16" t="s">
        <v>6078</v>
      </c>
      <c r="D1519" s="16" t="s">
        <v>6237</v>
      </c>
      <c r="E1519" s="16" t="s">
        <v>6030</v>
      </c>
      <c r="F1519" s="16" t="s">
        <v>6240</v>
      </c>
      <c r="G1519" s="14">
        <v>75995</v>
      </c>
      <c r="H1519" s="14">
        <v>76609</v>
      </c>
      <c r="I1519" s="14">
        <v>77530</v>
      </c>
      <c r="J1519" s="14"/>
    </row>
    <row r="1520" spans="1:10" x14ac:dyDescent="0.2">
      <c r="A1520" s="116" t="s">
        <v>1765</v>
      </c>
      <c r="B1520" s="126" t="s">
        <v>5393</v>
      </c>
      <c r="C1520" s="15" t="s">
        <v>6235</v>
      </c>
      <c r="D1520" s="15" t="s">
        <v>6241</v>
      </c>
      <c r="E1520" s="15" t="s">
        <v>6030</v>
      </c>
      <c r="F1520" s="15" t="s">
        <v>6242</v>
      </c>
      <c r="G1520" s="13">
        <v>79767</v>
      </c>
      <c r="H1520" s="13">
        <v>78987</v>
      </c>
      <c r="I1520" s="13">
        <v>77504</v>
      </c>
      <c r="J1520" s="13"/>
    </row>
    <row r="1521" spans="1:10" x14ac:dyDescent="0.2">
      <c r="A1521" s="15" t="s">
        <v>3140</v>
      </c>
      <c r="B1521" s="126" t="s">
        <v>5394</v>
      </c>
      <c r="C1521" s="15" t="s">
        <v>6078</v>
      </c>
      <c r="D1521" s="15" t="s">
        <v>5030</v>
      </c>
      <c r="E1521" s="15" t="s">
        <v>6030</v>
      </c>
      <c r="F1521" s="15" t="s">
        <v>5032</v>
      </c>
      <c r="G1521" s="13">
        <v>77597</v>
      </c>
      <c r="H1521" s="13">
        <v>76533</v>
      </c>
      <c r="I1521" s="13">
        <v>77479</v>
      </c>
      <c r="J1521" s="13"/>
    </row>
    <row r="1522" spans="1:10" x14ac:dyDescent="0.2">
      <c r="A1522" s="15" t="s">
        <v>2649</v>
      </c>
      <c r="B1522" s="126" t="s">
        <v>5395</v>
      </c>
      <c r="C1522" s="15" t="s">
        <v>5957</v>
      </c>
      <c r="D1522" s="15" t="s">
        <v>5030</v>
      </c>
      <c r="E1522" s="15" t="s">
        <v>6030</v>
      </c>
      <c r="F1522" s="15" t="s">
        <v>5935</v>
      </c>
      <c r="G1522" s="13">
        <v>78441</v>
      </c>
      <c r="H1522" s="13">
        <v>76641</v>
      </c>
      <c r="I1522" s="13">
        <v>77327</v>
      </c>
      <c r="J1522" s="13"/>
    </row>
    <row r="1523" spans="1:10" x14ac:dyDescent="0.2">
      <c r="A1523" s="15" t="s">
        <v>1058</v>
      </c>
      <c r="B1523" s="126" t="s">
        <v>7293</v>
      </c>
      <c r="C1523" s="15" t="s">
        <v>5029</v>
      </c>
      <c r="D1523" s="15" t="s">
        <v>5030</v>
      </c>
      <c r="E1523" s="15" t="s">
        <v>5031</v>
      </c>
      <c r="F1523" s="15" t="s">
        <v>5032</v>
      </c>
      <c r="G1523" s="13">
        <v>77680</v>
      </c>
      <c r="H1523" s="13">
        <v>77863</v>
      </c>
      <c r="I1523" s="13">
        <v>77312</v>
      </c>
      <c r="J1523" s="13"/>
    </row>
    <row r="1524" spans="1:10" x14ac:dyDescent="0.2">
      <c r="A1524" s="16" t="s">
        <v>2010</v>
      </c>
      <c r="B1524" s="127" t="s">
        <v>7294</v>
      </c>
      <c r="C1524" s="16" t="s">
        <v>5029</v>
      </c>
      <c r="D1524" s="16" t="s">
        <v>5030</v>
      </c>
      <c r="E1524" s="16" t="s">
        <v>6030</v>
      </c>
      <c r="F1524" s="16" t="s">
        <v>5032</v>
      </c>
      <c r="G1524" s="14">
        <v>77613</v>
      </c>
      <c r="H1524" s="14">
        <v>76671</v>
      </c>
      <c r="I1524" s="14">
        <v>77299</v>
      </c>
      <c r="J1524" s="14"/>
    </row>
    <row r="1525" spans="1:10" x14ac:dyDescent="0.2">
      <c r="A1525" s="116" t="s">
        <v>2698</v>
      </c>
      <c r="B1525" s="126" t="s">
        <v>7295</v>
      </c>
      <c r="C1525" s="15" t="s">
        <v>5943</v>
      </c>
      <c r="D1525" s="15" t="s">
        <v>5030</v>
      </c>
      <c r="E1525" s="15" t="s">
        <v>6030</v>
      </c>
      <c r="F1525" s="15" t="s">
        <v>5032</v>
      </c>
      <c r="G1525" s="13">
        <v>77350</v>
      </c>
      <c r="H1525" s="13">
        <v>77581</v>
      </c>
      <c r="I1525" s="13">
        <v>77235</v>
      </c>
      <c r="J1525" s="13"/>
    </row>
    <row r="1526" spans="1:10" x14ac:dyDescent="0.2">
      <c r="A1526" s="15" t="s">
        <v>2669</v>
      </c>
      <c r="B1526" s="126" t="s">
        <v>7296</v>
      </c>
      <c r="C1526" s="15" t="s">
        <v>5932</v>
      </c>
      <c r="D1526" s="15" t="s">
        <v>6243</v>
      </c>
      <c r="E1526" s="15" t="s">
        <v>6030</v>
      </c>
      <c r="F1526" s="15" t="s">
        <v>6244</v>
      </c>
      <c r="G1526" s="13">
        <v>78181</v>
      </c>
      <c r="H1526" s="13">
        <v>78102</v>
      </c>
      <c r="I1526" s="13">
        <v>77230</v>
      </c>
      <c r="J1526" s="13"/>
    </row>
    <row r="1527" spans="1:10" x14ac:dyDescent="0.2">
      <c r="A1527" s="15" t="s">
        <v>3759</v>
      </c>
      <c r="B1527" s="126" t="s">
        <v>5153</v>
      </c>
      <c r="C1527" s="15" t="s">
        <v>6245</v>
      </c>
      <c r="D1527" s="15" t="s">
        <v>5030</v>
      </c>
      <c r="E1527" s="15" t="s">
        <v>6030</v>
      </c>
      <c r="F1527" s="15" t="s">
        <v>5032</v>
      </c>
      <c r="G1527" s="13">
        <v>76886</v>
      </c>
      <c r="H1527" s="13">
        <v>75664</v>
      </c>
      <c r="I1527" s="13">
        <v>77192</v>
      </c>
      <c r="J1527" s="13"/>
    </row>
    <row r="1528" spans="1:10" x14ac:dyDescent="0.2">
      <c r="A1528" s="15" t="s">
        <v>2234</v>
      </c>
      <c r="B1528" s="126" t="s">
        <v>5396</v>
      </c>
      <c r="C1528" s="15" t="s">
        <v>5029</v>
      </c>
      <c r="D1528" s="15" t="s">
        <v>5939</v>
      </c>
      <c r="E1528" s="15" t="s">
        <v>6030</v>
      </c>
      <c r="F1528" s="15" t="s">
        <v>5937</v>
      </c>
      <c r="G1528" s="13">
        <v>87010</v>
      </c>
      <c r="H1528" s="13">
        <v>82982</v>
      </c>
      <c r="I1528" s="13">
        <v>77181</v>
      </c>
      <c r="J1528" s="13"/>
    </row>
    <row r="1529" spans="1:10" x14ac:dyDescent="0.2">
      <c r="A1529" s="16" t="s">
        <v>4098</v>
      </c>
      <c r="B1529" s="127" t="s">
        <v>7297</v>
      </c>
      <c r="C1529" s="16" t="s">
        <v>5029</v>
      </c>
      <c r="D1529" s="16" t="s">
        <v>5030</v>
      </c>
      <c r="E1529" s="16" t="s">
        <v>6030</v>
      </c>
      <c r="F1529" s="16" t="s">
        <v>5032</v>
      </c>
      <c r="G1529" s="14">
        <v>80566</v>
      </c>
      <c r="H1529" s="14">
        <v>77174</v>
      </c>
      <c r="I1529" s="14">
        <v>77005</v>
      </c>
      <c r="J1529" s="14"/>
    </row>
    <row r="1530" spans="1:10" x14ac:dyDescent="0.2">
      <c r="A1530" s="116" t="s">
        <v>1935</v>
      </c>
      <c r="B1530" s="126" t="s">
        <v>5154</v>
      </c>
      <c r="C1530" s="15" t="s">
        <v>6090</v>
      </c>
      <c r="D1530" s="15" t="s">
        <v>6091</v>
      </c>
      <c r="E1530" s="15" t="s">
        <v>5031</v>
      </c>
      <c r="F1530" s="15" t="s">
        <v>6092</v>
      </c>
      <c r="G1530" s="13">
        <v>76875</v>
      </c>
      <c r="H1530" s="13">
        <v>77000</v>
      </c>
      <c r="I1530" s="13">
        <v>76875</v>
      </c>
      <c r="J1530" s="13"/>
    </row>
    <row r="1531" spans="1:10" x14ac:dyDescent="0.2">
      <c r="A1531" s="15" t="s">
        <v>2262</v>
      </c>
      <c r="B1531" s="126" t="s">
        <v>7298</v>
      </c>
      <c r="C1531" s="15" t="s">
        <v>5029</v>
      </c>
      <c r="D1531" s="15" t="s">
        <v>6091</v>
      </c>
      <c r="E1531" s="15" t="s">
        <v>6030</v>
      </c>
      <c r="F1531" s="15" t="s">
        <v>5032</v>
      </c>
      <c r="G1531" s="13">
        <v>77264</v>
      </c>
      <c r="H1531" s="13">
        <v>80063</v>
      </c>
      <c r="I1531" s="13">
        <v>76784</v>
      </c>
      <c r="J1531" s="13"/>
    </row>
    <row r="1532" spans="1:10" x14ac:dyDescent="0.2">
      <c r="A1532" s="15" t="s">
        <v>2886</v>
      </c>
      <c r="B1532" s="126" t="s">
        <v>5786</v>
      </c>
      <c r="C1532" s="15" t="s">
        <v>5029</v>
      </c>
      <c r="D1532" s="15" t="s">
        <v>5030</v>
      </c>
      <c r="E1532" s="15" t="s">
        <v>5031</v>
      </c>
      <c r="F1532" s="15" t="s">
        <v>5938</v>
      </c>
      <c r="G1532" s="13">
        <v>78226</v>
      </c>
      <c r="H1532" s="13">
        <v>77127</v>
      </c>
      <c r="I1532" s="13">
        <v>76577</v>
      </c>
      <c r="J1532" s="13"/>
    </row>
    <row r="1533" spans="1:10" x14ac:dyDescent="0.2">
      <c r="A1533" s="15" t="s">
        <v>4551</v>
      </c>
      <c r="B1533" s="126" t="s">
        <v>7299</v>
      </c>
      <c r="C1533" s="15" t="s">
        <v>5029</v>
      </c>
      <c r="D1533" s="15" t="s">
        <v>5030</v>
      </c>
      <c r="E1533" s="15" t="s">
        <v>5031</v>
      </c>
      <c r="F1533" s="15" t="s">
        <v>5032</v>
      </c>
      <c r="G1533" s="13">
        <v>76570</v>
      </c>
      <c r="H1533" s="13">
        <v>76646</v>
      </c>
      <c r="I1533" s="13">
        <v>76570</v>
      </c>
      <c r="J1533" s="13"/>
    </row>
    <row r="1534" spans="1:10" x14ac:dyDescent="0.2">
      <c r="A1534" s="16" t="s">
        <v>3006</v>
      </c>
      <c r="B1534" s="127" t="s">
        <v>7300</v>
      </c>
      <c r="C1534" s="16" t="s">
        <v>5029</v>
      </c>
      <c r="D1534" s="16" t="s">
        <v>5030</v>
      </c>
      <c r="E1534" s="16" t="s">
        <v>5031</v>
      </c>
      <c r="F1534" s="16" t="s">
        <v>5032</v>
      </c>
      <c r="G1534" s="14">
        <v>73511</v>
      </c>
      <c r="H1534" s="14">
        <v>74207</v>
      </c>
      <c r="I1534" s="14">
        <v>76295</v>
      </c>
      <c r="J1534" s="14"/>
    </row>
    <row r="1535" spans="1:10" x14ac:dyDescent="0.2">
      <c r="A1535" s="116" t="s">
        <v>2282</v>
      </c>
      <c r="B1535" s="126" t="s">
        <v>5397</v>
      </c>
      <c r="C1535" s="15" t="s">
        <v>5029</v>
      </c>
      <c r="D1535" s="15" t="s">
        <v>5030</v>
      </c>
      <c r="E1535" s="15" t="s">
        <v>5031</v>
      </c>
      <c r="F1535" s="15" t="s">
        <v>5032</v>
      </c>
      <c r="G1535" s="13">
        <v>75933</v>
      </c>
      <c r="H1535" s="13">
        <v>76030</v>
      </c>
      <c r="I1535" s="13">
        <v>76224</v>
      </c>
      <c r="J1535" s="13"/>
    </row>
    <row r="1536" spans="1:10" x14ac:dyDescent="0.2">
      <c r="A1536" s="15" t="s">
        <v>2659</v>
      </c>
      <c r="B1536" s="126" t="s">
        <v>7301</v>
      </c>
      <c r="C1536" s="15" t="s">
        <v>5029</v>
      </c>
      <c r="D1536" s="15" t="s">
        <v>5030</v>
      </c>
      <c r="E1536" s="15" t="s">
        <v>5031</v>
      </c>
      <c r="F1536" s="15" t="s">
        <v>5032</v>
      </c>
      <c r="G1536" s="13">
        <v>79350</v>
      </c>
      <c r="H1536" s="13">
        <v>76598</v>
      </c>
      <c r="I1536" s="13">
        <v>76205</v>
      </c>
      <c r="J1536" s="13"/>
    </row>
    <row r="1537" spans="1:10" x14ac:dyDescent="0.2">
      <c r="A1537" s="15" t="s">
        <v>2839</v>
      </c>
      <c r="B1537" s="126" t="s">
        <v>7302</v>
      </c>
      <c r="C1537" s="15" t="s">
        <v>5029</v>
      </c>
      <c r="D1537" s="15" t="s">
        <v>5030</v>
      </c>
      <c r="E1537" s="15" t="s">
        <v>6030</v>
      </c>
      <c r="F1537" s="15" t="s">
        <v>5032</v>
      </c>
      <c r="G1537" s="13">
        <v>75793</v>
      </c>
      <c r="H1537" s="13">
        <v>76007</v>
      </c>
      <c r="I1537" s="13">
        <v>76114</v>
      </c>
      <c r="J1537" s="13"/>
    </row>
    <row r="1538" spans="1:10" x14ac:dyDescent="0.2">
      <c r="A1538" s="15" t="s">
        <v>2417</v>
      </c>
      <c r="B1538" s="126" t="s">
        <v>7303</v>
      </c>
      <c r="C1538" s="15" t="s">
        <v>5029</v>
      </c>
      <c r="D1538" s="15" t="s">
        <v>5030</v>
      </c>
      <c r="E1538" s="15" t="s">
        <v>6030</v>
      </c>
      <c r="F1538" s="15" t="s">
        <v>6092</v>
      </c>
      <c r="G1538" s="13">
        <v>76418</v>
      </c>
      <c r="H1538" s="13">
        <v>75759</v>
      </c>
      <c r="I1538" s="13">
        <v>76042</v>
      </c>
      <c r="J1538" s="13"/>
    </row>
    <row r="1539" spans="1:10" x14ac:dyDescent="0.2">
      <c r="A1539" s="16" t="s">
        <v>2592</v>
      </c>
      <c r="B1539" s="127" t="s">
        <v>7304</v>
      </c>
      <c r="C1539" s="16" t="s">
        <v>5029</v>
      </c>
      <c r="D1539" s="16" t="s">
        <v>5030</v>
      </c>
      <c r="E1539" s="16" t="s">
        <v>6030</v>
      </c>
      <c r="F1539" s="16" t="s">
        <v>5032</v>
      </c>
      <c r="G1539" s="14">
        <v>77570</v>
      </c>
      <c r="H1539" s="14">
        <v>76967</v>
      </c>
      <c r="I1539" s="14">
        <v>76020</v>
      </c>
      <c r="J1539" s="14"/>
    </row>
    <row r="1540" spans="1:10" x14ac:dyDescent="0.2">
      <c r="A1540" s="116" t="s">
        <v>3058</v>
      </c>
      <c r="B1540" s="126" t="s">
        <v>7305</v>
      </c>
      <c r="C1540" s="15" t="s">
        <v>5029</v>
      </c>
      <c r="D1540" s="15" t="s">
        <v>6013</v>
      </c>
      <c r="E1540" s="15" t="s">
        <v>6030</v>
      </c>
      <c r="F1540" s="15" t="s">
        <v>5032</v>
      </c>
      <c r="G1540" s="13">
        <v>76171</v>
      </c>
      <c r="H1540" s="13">
        <v>76171</v>
      </c>
      <c r="I1540" s="13">
        <v>75848</v>
      </c>
      <c r="J1540" s="13"/>
    </row>
    <row r="1541" spans="1:10" x14ac:dyDescent="0.2">
      <c r="A1541" s="15" t="s">
        <v>2692</v>
      </c>
      <c r="B1541" s="126" t="s">
        <v>7306</v>
      </c>
      <c r="C1541" s="15" t="s">
        <v>5029</v>
      </c>
      <c r="D1541" s="15" t="s">
        <v>5940</v>
      </c>
      <c r="E1541" s="15" t="s">
        <v>6030</v>
      </c>
      <c r="F1541" s="15" t="s">
        <v>5032</v>
      </c>
      <c r="G1541" s="13">
        <v>73001</v>
      </c>
      <c r="H1541" s="13">
        <v>74735</v>
      </c>
      <c r="I1541" s="13">
        <v>75830</v>
      </c>
      <c r="J1541" s="13"/>
    </row>
    <row r="1542" spans="1:10" x14ac:dyDescent="0.2">
      <c r="A1542" s="15" t="s">
        <v>3763</v>
      </c>
      <c r="B1542" s="126" t="s">
        <v>7307</v>
      </c>
      <c r="C1542" s="15" t="s">
        <v>5029</v>
      </c>
      <c r="D1542" s="15" t="s">
        <v>5030</v>
      </c>
      <c r="E1542" s="15" t="s">
        <v>5031</v>
      </c>
      <c r="F1542" s="15" t="s">
        <v>5032</v>
      </c>
      <c r="G1542" s="13">
        <v>77739</v>
      </c>
      <c r="H1542" s="13">
        <v>76239</v>
      </c>
      <c r="I1542" s="13">
        <v>75830</v>
      </c>
      <c r="J1542" s="13"/>
    </row>
    <row r="1543" spans="1:10" x14ac:dyDescent="0.2">
      <c r="A1543" s="15" t="s">
        <v>1858</v>
      </c>
      <c r="B1543" s="126" t="s">
        <v>7308</v>
      </c>
      <c r="C1543" s="15" t="s">
        <v>5029</v>
      </c>
      <c r="D1543" s="15" t="s">
        <v>5030</v>
      </c>
      <c r="E1543" s="15" t="s">
        <v>6030</v>
      </c>
      <c r="F1543" s="15" t="s">
        <v>5938</v>
      </c>
      <c r="G1543" s="13">
        <v>76082</v>
      </c>
      <c r="H1543" s="13">
        <v>76784</v>
      </c>
      <c r="I1543" s="13">
        <v>75781</v>
      </c>
      <c r="J1543" s="13"/>
    </row>
    <row r="1544" spans="1:10" x14ac:dyDescent="0.2">
      <c r="A1544" s="16" t="s">
        <v>2387</v>
      </c>
      <c r="B1544" s="127" t="s">
        <v>7309</v>
      </c>
      <c r="C1544" s="16" t="s">
        <v>5029</v>
      </c>
      <c r="D1544" s="16" t="s">
        <v>5030</v>
      </c>
      <c r="E1544" s="16" t="s">
        <v>5031</v>
      </c>
      <c r="F1544" s="16" t="s">
        <v>5032</v>
      </c>
      <c r="G1544" s="14">
        <v>74504</v>
      </c>
      <c r="H1544" s="14">
        <v>74868</v>
      </c>
      <c r="I1544" s="14">
        <v>75596</v>
      </c>
      <c r="J1544" s="14"/>
    </row>
    <row r="1545" spans="1:10" x14ac:dyDescent="0.2">
      <c r="A1545" s="116" t="s">
        <v>1923</v>
      </c>
      <c r="B1545" s="126" t="s">
        <v>5787</v>
      </c>
      <c r="C1545" s="15" t="s">
        <v>5029</v>
      </c>
      <c r="D1545" s="15" t="s">
        <v>5939</v>
      </c>
      <c r="E1545" s="15" t="s">
        <v>6030</v>
      </c>
      <c r="F1545" s="15" t="s">
        <v>5935</v>
      </c>
      <c r="G1545" s="13">
        <v>76446</v>
      </c>
      <c r="H1545" s="13">
        <v>76845</v>
      </c>
      <c r="I1545" s="13">
        <v>75490</v>
      </c>
      <c r="J1545" s="13"/>
    </row>
    <row r="1546" spans="1:10" x14ac:dyDescent="0.2">
      <c r="A1546" s="15" t="s">
        <v>1082</v>
      </c>
      <c r="B1546" s="126" t="s">
        <v>5788</v>
      </c>
      <c r="C1546" s="15" t="s">
        <v>5029</v>
      </c>
      <c r="D1546" s="15" t="s">
        <v>5030</v>
      </c>
      <c r="E1546" s="15" t="s">
        <v>5031</v>
      </c>
      <c r="F1546" s="15" t="s">
        <v>5984</v>
      </c>
      <c r="G1546" s="13">
        <v>77017</v>
      </c>
      <c r="H1546" s="13">
        <v>76577</v>
      </c>
      <c r="I1546" s="13">
        <v>75404</v>
      </c>
      <c r="J1546" s="13"/>
    </row>
    <row r="1547" spans="1:10" x14ac:dyDescent="0.2">
      <c r="A1547" s="15" t="s">
        <v>2852</v>
      </c>
      <c r="B1547" s="126" t="s">
        <v>7310</v>
      </c>
      <c r="C1547" s="15" t="s">
        <v>5029</v>
      </c>
      <c r="D1547" s="15" t="s">
        <v>5030</v>
      </c>
      <c r="E1547" s="15" t="s">
        <v>6030</v>
      </c>
      <c r="F1547" s="15" t="s">
        <v>5935</v>
      </c>
      <c r="G1547" s="13">
        <v>74839</v>
      </c>
      <c r="H1547" s="13">
        <v>75504</v>
      </c>
      <c r="I1547" s="13">
        <v>75371</v>
      </c>
      <c r="J1547" s="13"/>
    </row>
    <row r="1548" spans="1:10" x14ac:dyDescent="0.2">
      <c r="A1548" s="15" t="s">
        <v>2845</v>
      </c>
      <c r="B1548" s="126" t="s">
        <v>5398</v>
      </c>
      <c r="C1548" s="15" t="s">
        <v>5957</v>
      </c>
      <c r="D1548" s="15" t="s">
        <v>5030</v>
      </c>
      <c r="E1548" s="15" t="s">
        <v>5031</v>
      </c>
      <c r="F1548" s="15" t="s">
        <v>5935</v>
      </c>
      <c r="G1548" s="13">
        <v>76042</v>
      </c>
      <c r="H1548" s="13">
        <v>75580</v>
      </c>
      <c r="I1548" s="13">
        <v>75349</v>
      </c>
      <c r="J1548" s="13"/>
    </row>
    <row r="1549" spans="1:10" x14ac:dyDescent="0.2">
      <c r="A1549" s="16" t="s">
        <v>3313</v>
      </c>
      <c r="B1549" s="127" t="s">
        <v>7311</v>
      </c>
      <c r="C1549" s="16" t="s">
        <v>6044</v>
      </c>
      <c r="D1549" s="16" t="s">
        <v>6246</v>
      </c>
      <c r="E1549" s="16" t="s">
        <v>6030</v>
      </c>
      <c r="F1549" s="16" t="s">
        <v>5032</v>
      </c>
      <c r="G1549" s="14">
        <v>76545</v>
      </c>
      <c r="H1549" s="14">
        <v>74385</v>
      </c>
      <c r="I1549" s="14">
        <v>75330</v>
      </c>
      <c r="J1549" s="14"/>
    </row>
    <row r="1550" spans="1:10" x14ac:dyDescent="0.2">
      <c r="A1550" s="116" t="s">
        <v>4040</v>
      </c>
      <c r="B1550" s="126" t="s">
        <v>7312</v>
      </c>
      <c r="C1550" s="15" t="s">
        <v>6009</v>
      </c>
      <c r="D1550" s="15" t="s">
        <v>5030</v>
      </c>
      <c r="E1550" s="15" t="s">
        <v>5031</v>
      </c>
      <c r="F1550" s="15" t="s">
        <v>5032</v>
      </c>
      <c r="G1550" s="13">
        <v>78674</v>
      </c>
      <c r="H1550" s="13">
        <v>75491</v>
      </c>
      <c r="I1550" s="13">
        <v>75209</v>
      </c>
      <c r="J1550" s="13"/>
    </row>
    <row r="1551" spans="1:10" x14ac:dyDescent="0.2">
      <c r="A1551" s="15" t="s">
        <v>4160</v>
      </c>
      <c r="B1551" s="126" t="s">
        <v>7313</v>
      </c>
      <c r="C1551" s="15" t="s">
        <v>6017</v>
      </c>
      <c r="D1551" s="15" t="s">
        <v>6231</v>
      </c>
      <c r="E1551" s="15" t="s">
        <v>6030</v>
      </c>
      <c r="F1551" s="15" t="s">
        <v>5032</v>
      </c>
      <c r="G1551" s="13">
        <v>73553</v>
      </c>
      <c r="H1551" s="13">
        <v>75211</v>
      </c>
      <c r="I1551" s="13">
        <v>75113</v>
      </c>
      <c r="J1551" s="13"/>
    </row>
    <row r="1552" spans="1:10" x14ac:dyDescent="0.2">
      <c r="A1552" s="15" t="s">
        <v>2372</v>
      </c>
      <c r="B1552" s="126" t="s">
        <v>7314</v>
      </c>
      <c r="C1552" s="15" t="s">
        <v>5029</v>
      </c>
      <c r="D1552" s="15" t="s">
        <v>5030</v>
      </c>
      <c r="E1552" s="15" t="s">
        <v>6030</v>
      </c>
      <c r="F1552" s="15" t="s">
        <v>5032</v>
      </c>
      <c r="G1552" s="13">
        <v>76537</v>
      </c>
      <c r="H1552" s="13">
        <v>75075</v>
      </c>
      <c r="I1552" s="13">
        <v>74977</v>
      </c>
      <c r="J1552" s="13"/>
    </row>
    <row r="1553" spans="1:10" x14ac:dyDescent="0.2">
      <c r="A1553" s="15" t="s">
        <v>2884</v>
      </c>
      <c r="B1553" s="126" t="s">
        <v>7315</v>
      </c>
      <c r="C1553" s="15" t="s">
        <v>6043</v>
      </c>
      <c r="D1553" s="15" t="s">
        <v>5030</v>
      </c>
      <c r="E1553" s="15" t="s">
        <v>6030</v>
      </c>
      <c r="F1553" s="15" t="s">
        <v>6247</v>
      </c>
      <c r="G1553" s="13">
        <v>73850</v>
      </c>
      <c r="H1553" s="13">
        <v>74880</v>
      </c>
      <c r="I1553" s="13">
        <v>74974</v>
      </c>
      <c r="J1553" s="13"/>
    </row>
    <row r="1554" spans="1:10" x14ac:dyDescent="0.2">
      <c r="A1554" s="16" t="s">
        <v>3624</v>
      </c>
      <c r="B1554" s="127" t="s">
        <v>5155</v>
      </c>
      <c r="C1554" s="16" t="s">
        <v>5029</v>
      </c>
      <c r="D1554" s="16" t="s">
        <v>6091</v>
      </c>
      <c r="E1554" s="16" t="s">
        <v>5031</v>
      </c>
      <c r="F1554" s="16" t="s">
        <v>5032</v>
      </c>
      <c r="G1554" s="14">
        <v>75088</v>
      </c>
      <c r="H1554" s="14">
        <v>74389</v>
      </c>
      <c r="I1554" s="14">
        <v>74948</v>
      </c>
      <c r="J1554" s="14"/>
    </row>
    <row r="1555" spans="1:10" x14ac:dyDescent="0.2">
      <c r="A1555" s="116" t="s">
        <v>3096</v>
      </c>
      <c r="B1555" s="126" t="s">
        <v>7316</v>
      </c>
      <c r="C1555" s="15" t="s">
        <v>5029</v>
      </c>
      <c r="D1555" s="15" t="s">
        <v>5952</v>
      </c>
      <c r="E1555" s="15" t="s">
        <v>6030</v>
      </c>
      <c r="F1555" s="15" t="s">
        <v>6157</v>
      </c>
      <c r="G1555" s="13">
        <v>75154</v>
      </c>
      <c r="H1555" s="13">
        <v>74658</v>
      </c>
      <c r="I1555" s="13">
        <v>74906</v>
      </c>
      <c r="J1555" s="13"/>
    </row>
    <row r="1556" spans="1:10" x14ac:dyDescent="0.2">
      <c r="A1556" s="15" t="s">
        <v>3165</v>
      </c>
      <c r="B1556" s="126" t="s">
        <v>7317</v>
      </c>
      <c r="C1556" s="15" t="s">
        <v>5029</v>
      </c>
      <c r="D1556" s="15" t="s">
        <v>5030</v>
      </c>
      <c r="E1556" s="15" t="s">
        <v>5031</v>
      </c>
      <c r="F1556" s="15" t="s">
        <v>5032</v>
      </c>
      <c r="G1556" s="13">
        <v>73050</v>
      </c>
      <c r="H1556" s="13">
        <v>73350</v>
      </c>
      <c r="I1556" s="13">
        <v>74850</v>
      </c>
      <c r="J1556" s="13"/>
    </row>
    <row r="1557" spans="1:10" x14ac:dyDescent="0.2">
      <c r="A1557" s="15" t="s">
        <v>4351</v>
      </c>
      <c r="B1557" s="126" t="s">
        <v>7318</v>
      </c>
      <c r="C1557" s="15" t="s">
        <v>5932</v>
      </c>
      <c r="D1557" s="15" t="s">
        <v>5940</v>
      </c>
      <c r="E1557" s="15" t="s">
        <v>6030</v>
      </c>
      <c r="F1557" s="15" t="s">
        <v>5935</v>
      </c>
      <c r="G1557" s="13">
        <v>68650</v>
      </c>
      <c r="H1557" s="13">
        <v>71042</v>
      </c>
      <c r="I1557" s="13">
        <v>74594</v>
      </c>
      <c r="J1557" s="13"/>
    </row>
    <row r="1558" spans="1:10" x14ac:dyDescent="0.2">
      <c r="A1558" s="15" t="s">
        <v>1763</v>
      </c>
      <c r="B1558" s="126" t="s">
        <v>7319</v>
      </c>
      <c r="C1558" s="15" t="s">
        <v>5029</v>
      </c>
      <c r="D1558" s="15" t="s">
        <v>5030</v>
      </c>
      <c r="E1558" s="15" t="s">
        <v>5031</v>
      </c>
      <c r="F1558" s="15" t="s">
        <v>5032</v>
      </c>
      <c r="G1558" s="13">
        <v>72184</v>
      </c>
      <c r="H1558" s="13">
        <v>73085</v>
      </c>
      <c r="I1558" s="13">
        <v>74587</v>
      </c>
      <c r="J1558" s="13"/>
    </row>
    <row r="1559" spans="1:10" x14ac:dyDescent="0.2">
      <c r="A1559" s="16" t="s">
        <v>3053</v>
      </c>
      <c r="B1559" s="127" t="s">
        <v>5399</v>
      </c>
      <c r="C1559" s="16" t="s">
        <v>5029</v>
      </c>
      <c r="D1559" s="16" t="s">
        <v>6091</v>
      </c>
      <c r="E1559" s="16" t="s">
        <v>5031</v>
      </c>
      <c r="F1559" s="16" t="s">
        <v>6092</v>
      </c>
      <c r="G1559" s="14">
        <v>77587</v>
      </c>
      <c r="H1559" s="14">
        <v>75456</v>
      </c>
      <c r="I1559" s="14">
        <v>74391</v>
      </c>
      <c r="J1559" s="14"/>
    </row>
    <row r="1560" spans="1:10" x14ac:dyDescent="0.2">
      <c r="A1560" s="116" t="s">
        <v>1788</v>
      </c>
      <c r="B1560" s="126" t="s">
        <v>5400</v>
      </c>
      <c r="C1560" s="15" t="s">
        <v>6090</v>
      </c>
      <c r="D1560" s="15" t="s">
        <v>5030</v>
      </c>
      <c r="E1560" s="15" t="s">
        <v>6361</v>
      </c>
      <c r="F1560" s="15" t="s">
        <v>5032</v>
      </c>
      <c r="G1560" s="13">
        <v>76471</v>
      </c>
      <c r="H1560" s="13">
        <v>75614</v>
      </c>
      <c r="I1560" s="13">
        <v>74391</v>
      </c>
      <c r="J1560" s="13"/>
    </row>
    <row r="1561" spans="1:10" x14ac:dyDescent="0.2">
      <c r="A1561" s="15" t="s">
        <v>2050</v>
      </c>
      <c r="B1561" s="126" t="s">
        <v>5401</v>
      </c>
      <c r="C1561" s="15" t="s">
        <v>5934</v>
      </c>
      <c r="D1561" s="15" t="s">
        <v>6091</v>
      </c>
      <c r="E1561" s="15" t="s">
        <v>5031</v>
      </c>
      <c r="F1561" s="15" t="s">
        <v>6092</v>
      </c>
      <c r="G1561" s="13">
        <v>74058</v>
      </c>
      <c r="H1561" s="13">
        <v>75034</v>
      </c>
      <c r="I1561" s="13">
        <v>74221</v>
      </c>
      <c r="J1561" s="13"/>
    </row>
    <row r="1562" spans="1:10" x14ac:dyDescent="0.2">
      <c r="A1562" s="15" t="s">
        <v>4348</v>
      </c>
      <c r="B1562" s="126" t="s">
        <v>5789</v>
      </c>
      <c r="C1562" s="15" t="s">
        <v>5029</v>
      </c>
      <c r="D1562" s="15" t="s">
        <v>5929</v>
      </c>
      <c r="E1562" s="15" t="s">
        <v>5031</v>
      </c>
      <c r="F1562" s="15" t="s">
        <v>5032</v>
      </c>
      <c r="G1562" s="13">
        <v>72475</v>
      </c>
      <c r="H1562" s="13">
        <v>72986</v>
      </c>
      <c r="I1562" s="13">
        <v>74202</v>
      </c>
      <c r="J1562" s="13"/>
    </row>
    <row r="1563" spans="1:10" x14ac:dyDescent="0.2">
      <c r="A1563" s="15" t="s">
        <v>3728</v>
      </c>
      <c r="B1563" s="126" t="s">
        <v>7320</v>
      </c>
      <c r="C1563" s="15" t="s">
        <v>5932</v>
      </c>
      <c r="D1563" s="15" t="s">
        <v>5940</v>
      </c>
      <c r="E1563" s="15" t="s">
        <v>6030</v>
      </c>
      <c r="F1563" s="15" t="s">
        <v>5935</v>
      </c>
      <c r="G1563" s="13">
        <v>78128</v>
      </c>
      <c r="H1563" s="13">
        <v>74800</v>
      </c>
      <c r="I1563" s="13">
        <v>74077</v>
      </c>
      <c r="J1563" s="13"/>
    </row>
    <row r="1564" spans="1:10" x14ac:dyDescent="0.2">
      <c r="A1564" s="16" t="s">
        <v>3556</v>
      </c>
      <c r="B1564" s="127" t="s">
        <v>5402</v>
      </c>
      <c r="C1564" s="16" t="s">
        <v>5029</v>
      </c>
      <c r="D1564" s="16" t="s">
        <v>5030</v>
      </c>
      <c r="E1564" s="16" t="s">
        <v>6030</v>
      </c>
      <c r="F1564" s="16" t="s">
        <v>6092</v>
      </c>
      <c r="G1564" s="14">
        <v>74118</v>
      </c>
      <c r="H1564" s="14">
        <v>74240</v>
      </c>
      <c r="I1564" s="14">
        <v>74057</v>
      </c>
      <c r="J1564" s="14"/>
    </row>
    <row r="1565" spans="1:10" x14ac:dyDescent="0.2">
      <c r="A1565" s="116" t="s">
        <v>3941</v>
      </c>
      <c r="B1565" s="126" t="s">
        <v>7321</v>
      </c>
      <c r="C1565" s="15" t="s">
        <v>5932</v>
      </c>
      <c r="D1565" s="15" t="s">
        <v>5940</v>
      </c>
      <c r="E1565" s="15" t="s">
        <v>5031</v>
      </c>
      <c r="F1565" s="15" t="s">
        <v>5935</v>
      </c>
      <c r="G1565" s="13">
        <v>72027</v>
      </c>
      <c r="H1565" s="13">
        <v>71944</v>
      </c>
      <c r="I1565" s="13">
        <v>74016</v>
      </c>
      <c r="J1565" s="13"/>
    </row>
    <row r="1566" spans="1:10" x14ac:dyDescent="0.2">
      <c r="A1566" s="15" t="s">
        <v>2297</v>
      </c>
      <c r="B1566" s="126" t="s">
        <v>7322</v>
      </c>
      <c r="C1566" s="15" t="s">
        <v>5029</v>
      </c>
      <c r="D1566" s="15" t="s">
        <v>5030</v>
      </c>
      <c r="E1566" s="15" t="s">
        <v>5031</v>
      </c>
      <c r="F1566" s="15" t="s">
        <v>5032</v>
      </c>
      <c r="G1566" s="13">
        <v>75238</v>
      </c>
      <c r="H1566" s="13">
        <v>73665</v>
      </c>
      <c r="I1566" s="13">
        <v>73826</v>
      </c>
      <c r="J1566" s="13"/>
    </row>
    <row r="1567" spans="1:10" x14ac:dyDescent="0.2">
      <c r="A1567" s="15" t="s">
        <v>3330</v>
      </c>
      <c r="B1567" s="126" t="s">
        <v>7323</v>
      </c>
      <c r="C1567" s="15" t="s">
        <v>5029</v>
      </c>
      <c r="D1567" s="15" t="s">
        <v>5030</v>
      </c>
      <c r="E1567" s="15" t="s">
        <v>6030</v>
      </c>
      <c r="F1567" s="15" t="s">
        <v>5032</v>
      </c>
      <c r="G1567" s="13">
        <v>78122</v>
      </c>
      <c r="H1567" s="13">
        <v>75366</v>
      </c>
      <c r="I1567" s="13">
        <v>73670</v>
      </c>
      <c r="J1567" s="13"/>
    </row>
    <row r="1568" spans="1:10" x14ac:dyDescent="0.2">
      <c r="A1568" s="15" t="s">
        <v>1250</v>
      </c>
      <c r="B1568" s="126" t="s">
        <v>7324</v>
      </c>
      <c r="C1568" s="15" t="s">
        <v>5029</v>
      </c>
      <c r="D1568" s="15" t="s">
        <v>5030</v>
      </c>
      <c r="E1568" s="15" t="s">
        <v>6030</v>
      </c>
      <c r="F1568" s="15" t="s">
        <v>5032</v>
      </c>
      <c r="G1568" s="13">
        <v>83207</v>
      </c>
      <c r="H1568" s="13">
        <v>76383</v>
      </c>
      <c r="I1568" s="13">
        <v>73595</v>
      </c>
      <c r="J1568" s="13"/>
    </row>
    <row r="1569" spans="1:10" x14ac:dyDescent="0.2">
      <c r="A1569" s="16" t="s">
        <v>1350</v>
      </c>
      <c r="B1569" s="127" t="s">
        <v>5403</v>
      </c>
      <c r="C1569" s="16" t="s">
        <v>5029</v>
      </c>
      <c r="D1569" s="16" t="s">
        <v>5030</v>
      </c>
      <c r="E1569" s="16" t="s">
        <v>6030</v>
      </c>
      <c r="F1569" s="16" t="s">
        <v>5032</v>
      </c>
      <c r="G1569" s="14">
        <v>73159</v>
      </c>
      <c r="H1569" s="14">
        <v>73454</v>
      </c>
      <c r="I1569" s="14">
        <v>73552</v>
      </c>
      <c r="J1569" s="14"/>
    </row>
    <row r="1570" spans="1:10" x14ac:dyDescent="0.2">
      <c r="A1570" s="116" t="s">
        <v>1940</v>
      </c>
      <c r="B1570" s="126" t="s">
        <v>6248</v>
      </c>
      <c r="C1570" s="15" t="s">
        <v>6249</v>
      </c>
      <c r="D1570" s="15" t="s">
        <v>6032</v>
      </c>
      <c r="E1570" s="15" t="s">
        <v>5031</v>
      </c>
      <c r="F1570" s="15" t="s">
        <v>5930</v>
      </c>
      <c r="G1570" s="13">
        <v>73931</v>
      </c>
      <c r="H1570" s="13">
        <v>73706</v>
      </c>
      <c r="I1570" s="13">
        <v>73368</v>
      </c>
      <c r="J1570" s="13"/>
    </row>
    <row r="1571" spans="1:10" x14ac:dyDescent="0.2">
      <c r="A1571" s="15" t="s">
        <v>3070</v>
      </c>
      <c r="B1571" s="126" t="s">
        <v>7325</v>
      </c>
      <c r="C1571" s="15" t="s">
        <v>6249</v>
      </c>
      <c r="D1571" s="15" t="s">
        <v>5030</v>
      </c>
      <c r="E1571" s="15" t="s">
        <v>5031</v>
      </c>
      <c r="F1571" s="15" t="s">
        <v>6250</v>
      </c>
      <c r="G1571" s="13">
        <v>55044</v>
      </c>
      <c r="H1571" s="13">
        <v>56403</v>
      </c>
      <c r="I1571" s="13">
        <v>73319</v>
      </c>
      <c r="J1571" s="13"/>
    </row>
    <row r="1572" spans="1:10" x14ac:dyDescent="0.2">
      <c r="A1572" s="15" t="s">
        <v>4406</v>
      </c>
      <c r="B1572" s="126" t="s">
        <v>7326</v>
      </c>
      <c r="C1572" s="15" t="s">
        <v>5029</v>
      </c>
      <c r="D1572" s="15" t="s">
        <v>5030</v>
      </c>
      <c r="E1572" s="15" t="s">
        <v>5031</v>
      </c>
      <c r="F1572" s="15" t="s">
        <v>5032</v>
      </c>
      <c r="G1572" s="13">
        <v>77262</v>
      </c>
      <c r="H1572" s="13">
        <v>76878</v>
      </c>
      <c r="I1572" s="13">
        <v>73175</v>
      </c>
      <c r="J1572" s="13"/>
    </row>
    <row r="1573" spans="1:10" x14ac:dyDescent="0.2">
      <c r="A1573" s="15" t="s">
        <v>1526</v>
      </c>
      <c r="B1573" s="126" t="s">
        <v>5790</v>
      </c>
      <c r="C1573" s="15" t="s">
        <v>6249</v>
      </c>
      <c r="D1573" s="15" t="s">
        <v>5030</v>
      </c>
      <c r="E1573" s="15" t="s">
        <v>6030</v>
      </c>
      <c r="F1573" s="15" t="s">
        <v>5032</v>
      </c>
      <c r="G1573" s="13">
        <v>73381</v>
      </c>
      <c r="H1573" s="13">
        <v>73150</v>
      </c>
      <c r="I1573" s="13">
        <v>73150</v>
      </c>
      <c r="J1573" s="13"/>
    </row>
    <row r="1574" spans="1:10" x14ac:dyDescent="0.2">
      <c r="A1574" s="16" t="s">
        <v>2182</v>
      </c>
      <c r="B1574" s="127" t="s">
        <v>7327</v>
      </c>
      <c r="C1574" s="16" t="s">
        <v>5029</v>
      </c>
      <c r="D1574" s="16" t="s">
        <v>5030</v>
      </c>
      <c r="E1574" s="16" t="s">
        <v>6030</v>
      </c>
      <c r="F1574" s="16" t="s">
        <v>5032</v>
      </c>
      <c r="G1574" s="14">
        <v>73453</v>
      </c>
      <c r="H1574" s="14">
        <v>72414</v>
      </c>
      <c r="I1574" s="14">
        <v>72734</v>
      </c>
      <c r="J1574" s="14"/>
    </row>
    <row r="1575" spans="1:10" x14ac:dyDescent="0.2">
      <c r="A1575" s="116" t="s">
        <v>2623</v>
      </c>
      <c r="B1575" s="126" t="s">
        <v>5404</v>
      </c>
      <c r="C1575" s="15" t="s">
        <v>6251</v>
      </c>
      <c r="D1575" s="15" t="s">
        <v>6193</v>
      </c>
      <c r="E1575" s="15" t="s">
        <v>5031</v>
      </c>
      <c r="F1575" s="15" t="s">
        <v>5032</v>
      </c>
      <c r="G1575" s="13">
        <v>71978</v>
      </c>
      <c r="H1575" s="13">
        <v>72234</v>
      </c>
      <c r="I1575" s="13">
        <v>72710</v>
      </c>
      <c r="J1575" s="13"/>
    </row>
    <row r="1576" spans="1:10" x14ac:dyDescent="0.2">
      <c r="A1576" s="15" t="s">
        <v>1515</v>
      </c>
      <c r="B1576" s="126" t="s">
        <v>6252</v>
      </c>
      <c r="C1576" s="15" t="s">
        <v>6156</v>
      </c>
      <c r="D1576" s="15" t="s">
        <v>5945</v>
      </c>
      <c r="E1576" s="15" t="s">
        <v>6030</v>
      </c>
      <c r="F1576" s="15" t="s">
        <v>6093</v>
      </c>
      <c r="G1576" s="13">
        <v>72085</v>
      </c>
      <c r="H1576" s="13">
        <v>72085</v>
      </c>
      <c r="I1576" s="13">
        <v>72201</v>
      </c>
      <c r="J1576" s="13"/>
    </row>
    <row r="1577" spans="1:10" x14ac:dyDescent="0.2">
      <c r="A1577" s="15" t="s">
        <v>3132</v>
      </c>
      <c r="B1577" s="126" t="s">
        <v>5791</v>
      </c>
      <c r="C1577" s="15" t="s">
        <v>6219</v>
      </c>
      <c r="D1577" s="15" t="s">
        <v>5933</v>
      </c>
      <c r="E1577" s="15" t="s">
        <v>6030</v>
      </c>
      <c r="F1577" s="15" t="s">
        <v>6253</v>
      </c>
      <c r="G1577" s="13">
        <v>71847</v>
      </c>
      <c r="H1577" s="13">
        <v>73114</v>
      </c>
      <c r="I1577" s="13">
        <v>72140</v>
      </c>
      <c r="J1577" s="13"/>
    </row>
    <row r="1578" spans="1:10" x14ac:dyDescent="0.2">
      <c r="A1578" s="15" t="s">
        <v>4549</v>
      </c>
      <c r="B1578" s="126" t="s">
        <v>7328</v>
      </c>
      <c r="C1578" s="15" t="s">
        <v>6090</v>
      </c>
      <c r="D1578" s="15" t="s">
        <v>6091</v>
      </c>
      <c r="E1578" s="15" t="s">
        <v>6030</v>
      </c>
      <c r="F1578" s="15" t="s">
        <v>5032</v>
      </c>
      <c r="G1578" s="13">
        <v>71636</v>
      </c>
      <c r="H1578" s="13">
        <v>72347</v>
      </c>
      <c r="I1578" s="13">
        <v>72110</v>
      </c>
      <c r="J1578" s="13"/>
    </row>
    <row r="1579" spans="1:10" x14ac:dyDescent="0.2">
      <c r="A1579" s="16" t="s">
        <v>3476</v>
      </c>
      <c r="B1579" s="127" t="s">
        <v>7329</v>
      </c>
      <c r="C1579" s="16" t="s">
        <v>5029</v>
      </c>
      <c r="D1579" s="16" t="s">
        <v>5933</v>
      </c>
      <c r="E1579" s="16" t="s">
        <v>6030</v>
      </c>
      <c r="F1579" s="16" t="s">
        <v>5937</v>
      </c>
      <c r="G1579" s="14">
        <v>73429</v>
      </c>
      <c r="H1579" s="14">
        <v>72533</v>
      </c>
      <c r="I1579" s="14">
        <v>71996</v>
      </c>
      <c r="J1579" s="14"/>
    </row>
    <row r="1580" spans="1:10" x14ac:dyDescent="0.2">
      <c r="A1580" s="116" t="s">
        <v>4550</v>
      </c>
      <c r="B1580" s="126" t="s">
        <v>7330</v>
      </c>
      <c r="C1580" s="15" t="s">
        <v>5029</v>
      </c>
      <c r="D1580" s="15" t="s">
        <v>5030</v>
      </c>
      <c r="E1580" s="15" t="s">
        <v>5031</v>
      </c>
      <c r="F1580" s="15" t="s">
        <v>5032</v>
      </c>
      <c r="G1580" s="13">
        <v>71277</v>
      </c>
      <c r="H1580" s="13">
        <v>71741</v>
      </c>
      <c r="I1580" s="13">
        <v>71741</v>
      </c>
      <c r="J1580" s="13"/>
    </row>
    <row r="1581" spans="1:10" x14ac:dyDescent="0.2">
      <c r="A1581" s="15" t="s">
        <v>1675</v>
      </c>
      <c r="B1581" s="126" t="s">
        <v>7331</v>
      </c>
      <c r="C1581" s="15" t="s">
        <v>5029</v>
      </c>
      <c r="D1581" s="15" t="s">
        <v>5030</v>
      </c>
      <c r="E1581" s="15" t="s">
        <v>5031</v>
      </c>
      <c r="F1581" s="15" t="s">
        <v>5032</v>
      </c>
      <c r="G1581" s="13">
        <v>75120</v>
      </c>
      <c r="H1581" s="13">
        <v>72510</v>
      </c>
      <c r="I1581" s="13">
        <v>71694</v>
      </c>
      <c r="J1581" s="13"/>
    </row>
    <row r="1582" spans="1:10" x14ac:dyDescent="0.2">
      <c r="A1582" s="15" t="s">
        <v>3364</v>
      </c>
      <c r="B1582" s="126" t="s">
        <v>7332</v>
      </c>
      <c r="C1582" s="15" t="s">
        <v>5029</v>
      </c>
      <c r="D1582" s="15" t="s">
        <v>5030</v>
      </c>
      <c r="E1582" s="15" t="s">
        <v>6030</v>
      </c>
      <c r="F1582" s="15" t="s">
        <v>5032</v>
      </c>
      <c r="G1582" s="13">
        <v>74520</v>
      </c>
      <c r="H1582" s="13">
        <v>72960</v>
      </c>
      <c r="I1582" s="13">
        <v>71640</v>
      </c>
      <c r="J1582" s="13"/>
    </row>
    <row r="1583" spans="1:10" x14ac:dyDescent="0.2">
      <c r="A1583" s="15" t="s">
        <v>1921</v>
      </c>
      <c r="B1583" s="126" t="s">
        <v>7333</v>
      </c>
      <c r="C1583" s="15" t="s">
        <v>5029</v>
      </c>
      <c r="D1583" s="15" t="s">
        <v>5030</v>
      </c>
      <c r="E1583" s="15" t="s">
        <v>6030</v>
      </c>
      <c r="F1583" s="15" t="s">
        <v>5032</v>
      </c>
      <c r="G1583" s="13">
        <v>67865</v>
      </c>
      <c r="H1583" s="13">
        <v>66993</v>
      </c>
      <c r="I1583" s="13">
        <v>71356</v>
      </c>
      <c r="J1583" s="13"/>
    </row>
    <row r="1584" spans="1:10" x14ac:dyDescent="0.2">
      <c r="A1584" s="16" t="s">
        <v>1739</v>
      </c>
      <c r="B1584" s="127" t="s">
        <v>7334</v>
      </c>
      <c r="C1584" s="16" t="s">
        <v>5029</v>
      </c>
      <c r="D1584" s="16" t="s">
        <v>5030</v>
      </c>
      <c r="E1584" s="16" t="s">
        <v>6030</v>
      </c>
      <c r="F1584" s="16" t="s">
        <v>6092</v>
      </c>
      <c r="G1584" s="14">
        <v>76383</v>
      </c>
      <c r="H1584" s="14">
        <v>74631</v>
      </c>
      <c r="I1584" s="14">
        <v>70952</v>
      </c>
      <c r="J1584" s="14"/>
    </row>
    <row r="1585" spans="1:10" x14ac:dyDescent="0.2">
      <c r="A1585" s="116" t="s">
        <v>3944</v>
      </c>
      <c r="B1585" s="126" t="s">
        <v>5792</v>
      </c>
      <c r="C1585" s="15" t="s">
        <v>5932</v>
      </c>
      <c r="D1585" s="15" t="s">
        <v>5940</v>
      </c>
      <c r="E1585" s="15" t="s">
        <v>5031</v>
      </c>
      <c r="F1585" s="15" t="s">
        <v>5935</v>
      </c>
      <c r="G1585" s="13">
        <v>70047</v>
      </c>
      <c r="H1585" s="13">
        <v>70398</v>
      </c>
      <c r="I1585" s="13">
        <v>70680</v>
      </c>
      <c r="J1585" s="13"/>
    </row>
    <row r="1586" spans="1:10" x14ac:dyDescent="0.2">
      <c r="A1586" s="15" t="s">
        <v>1610</v>
      </c>
      <c r="B1586" s="126" t="s">
        <v>5793</v>
      </c>
      <c r="C1586" s="15" t="s">
        <v>5029</v>
      </c>
      <c r="D1586" s="15" t="s">
        <v>6091</v>
      </c>
      <c r="E1586" s="15" t="s">
        <v>6030</v>
      </c>
      <c r="F1586" s="15" t="s">
        <v>5032</v>
      </c>
      <c r="G1586" s="13">
        <v>70637</v>
      </c>
      <c r="H1586" s="13">
        <v>70637</v>
      </c>
      <c r="I1586" s="13">
        <v>70637</v>
      </c>
      <c r="J1586" s="13"/>
    </row>
    <row r="1587" spans="1:10" x14ac:dyDescent="0.2">
      <c r="A1587" s="15" t="s">
        <v>2990</v>
      </c>
      <c r="B1587" s="126" t="s">
        <v>5794</v>
      </c>
      <c r="C1587" s="15" t="s">
        <v>5029</v>
      </c>
      <c r="D1587" s="15" t="s">
        <v>5939</v>
      </c>
      <c r="E1587" s="15" t="s">
        <v>5031</v>
      </c>
      <c r="F1587" s="15" t="s">
        <v>5032</v>
      </c>
      <c r="G1587" s="13">
        <v>72151</v>
      </c>
      <c r="H1587" s="13">
        <v>72249</v>
      </c>
      <c r="I1587" s="13">
        <v>70583</v>
      </c>
      <c r="J1587" s="13"/>
    </row>
    <row r="1588" spans="1:10" x14ac:dyDescent="0.2">
      <c r="A1588" s="15" t="s">
        <v>4662</v>
      </c>
      <c r="B1588" s="126" t="s">
        <v>7335</v>
      </c>
      <c r="C1588" s="15" t="s">
        <v>5029</v>
      </c>
      <c r="D1588" s="15" t="s">
        <v>5030</v>
      </c>
      <c r="E1588" s="15" t="s">
        <v>5031</v>
      </c>
      <c r="F1588" s="15" t="s">
        <v>5032</v>
      </c>
      <c r="G1588" s="13">
        <v>73439</v>
      </c>
      <c r="H1588" s="13">
        <v>72557</v>
      </c>
      <c r="I1588" s="13">
        <v>70498</v>
      </c>
      <c r="J1588" s="13"/>
    </row>
    <row r="1589" spans="1:10" x14ac:dyDescent="0.2">
      <c r="A1589" s="16" t="s">
        <v>1670</v>
      </c>
      <c r="B1589" s="127" t="s">
        <v>5156</v>
      </c>
      <c r="C1589" s="16" t="s">
        <v>5029</v>
      </c>
      <c r="D1589" s="16" t="s">
        <v>5030</v>
      </c>
      <c r="E1589" s="16" t="s">
        <v>5031</v>
      </c>
      <c r="F1589" s="16" t="s">
        <v>5032</v>
      </c>
      <c r="G1589" s="14">
        <v>67610</v>
      </c>
      <c r="H1589" s="14">
        <v>68217</v>
      </c>
      <c r="I1589" s="14">
        <v>70444</v>
      </c>
      <c r="J1589" s="14"/>
    </row>
    <row r="1590" spans="1:10" x14ac:dyDescent="0.2">
      <c r="A1590" s="116" t="s">
        <v>3044</v>
      </c>
      <c r="B1590" s="126" t="s">
        <v>5795</v>
      </c>
      <c r="C1590" s="15" t="s">
        <v>5029</v>
      </c>
      <c r="D1590" s="15" t="s">
        <v>5030</v>
      </c>
      <c r="E1590" s="15" t="s">
        <v>6030</v>
      </c>
      <c r="F1590" s="15" t="s">
        <v>6018</v>
      </c>
      <c r="G1590" s="13">
        <v>71097</v>
      </c>
      <c r="H1590" s="13">
        <v>70056</v>
      </c>
      <c r="I1590" s="13">
        <v>70354</v>
      </c>
      <c r="J1590" s="13"/>
    </row>
    <row r="1591" spans="1:10" x14ac:dyDescent="0.2">
      <c r="A1591" s="15" t="s">
        <v>1938</v>
      </c>
      <c r="B1591" s="126" t="s">
        <v>7336</v>
      </c>
      <c r="C1591" s="15" t="s">
        <v>5029</v>
      </c>
      <c r="D1591" s="15" t="s">
        <v>5030</v>
      </c>
      <c r="E1591" s="15" t="s">
        <v>6030</v>
      </c>
      <c r="F1591" s="15" t="s">
        <v>5032</v>
      </c>
      <c r="G1591" s="13">
        <v>71223</v>
      </c>
      <c r="H1591" s="13">
        <v>71359</v>
      </c>
      <c r="I1591" s="13">
        <v>70277</v>
      </c>
      <c r="J1591" s="13"/>
    </row>
    <row r="1592" spans="1:10" x14ac:dyDescent="0.2">
      <c r="A1592" s="15" t="s">
        <v>2315</v>
      </c>
      <c r="B1592" s="126" t="s">
        <v>7337</v>
      </c>
      <c r="C1592" s="15" t="s">
        <v>6090</v>
      </c>
      <c r="D1592" s="15" t="s">
        <v>6091</v>
      </c>
      <c r="E1592" s="15" t="s">
        <v>6030</v>
      </c>
      <c r="F1592" s="15" t="s">
        <v>6092</v>
      </c>
      <c r="G1592" s="13">
        <v>70272</v>
      </c>
      <c r="H1592" s="13">
        <v>70144</v>
      </c>
      <c r="I1592" s="13">
        <v>70272</v>
      </c>
      <c r="J1592" s="13"/>
    </row>
    <row r="1593" spans="1:10" x14ac:dyDescent="0.2">
      <c r="A1593" s="15" t="s">
        <v>2138</v>
      </c>
      <c r="B1593" s="126" t="s">
        <v>7338</v>
      </c>
      <c r="C1593" s="15" t="s">
        <v>5928</v>
      </c>
      <c r="D1593" s="15" t="s">
        <v>5929</v>
      </c>
      <c r="E1593" s="15" t="s">
        <v>5031</v>
      </c>
      <c r="F1593" s="15" t="s">
        <v>5930</v>
      </c>
      <c r="G1593" s="13">
        <v>69082</v>
      </c>
      <c r="H1593" s="13">
        <v>70703</v>
      </c>
      <c r="I1593" s="13">
        <v>70204</v>
      </c>
      <c r="J1593" s="13"/>
    </row>
    <row r="1594" spans="1:10" x14ac:dyDescent="0.2">
      <c r="A1594" s="16" t="s">
        <v>4770</v>
      </c>
      <c r="B1594" s="127" t="s">
        <v>5796</v>
      </c>
      <c r="C1594" s="16" t="s">
        <v>5029</v>
      </c>
      <c r="D1594" s="16" t="s">
        <v>5030</v>
      </c>
      <c r="E1594" s="16" t="s">
        <v>6030</v>
      </c>
      <c r="F1594" s="16" t="s">
        <v>5032</v>
      </c>
      <c r="G1594" s="14">
        <v>67479</v>
      </c>
      <c r="H1594" s="14">
        <v>69129</v>
      </c>
      <c r="I1594" s="14">
        <v>70204</v>
      </c>
      <c r="J1594" s="14"/>
    </row>
    <row r="1595" spans="1:10" x14ac:dyDescent="0.2">
      <c r="A1595" s="116" t="s">
        <v>4712</v>
      </c>
      <c r="B1595" s="126" t="s">
        <v>5157</v>
      </c>
      <c r="C1595" s="15" t="s">
        <v>5029</v>
      </c>
      <c r="D1595" s="15" t="s">
        <v>5030</v>
      </c>
      <c r="E1595" s="15" t="s">
        <v>6030</v>
      </c>
      <c r="F1595" s="15" t="s">
        <v>5032</v>
      </c>
      <c r="G1595" s="13">
        <v>72337</v>
      </c>
      <c r="H1595" s="13">
        <v>71433</v>
      </c>
      <c r="I1595" s="13">
        <v>70118</v>
      </c>
      <c r="J1595" s="13"/>
    </row>
    <row r="1596" spans="1:10" x14ac:dyDescent="0.2">
      <c r="A1596" s="15" t="s">
        <v>1692</v>
      </c>
      <c r="B1596" s="126" t="s">
        <v>7339</v>
      </c>
      <c r="C1596" s="15" t="s">
        <v>5029</v>
      </c>
      <c r="D1596" s="15" t="s">
        <v>5030</v>
      </c>
      <c r="E1596" s="15" t="s">
        <v>6030</v>
      </c>
      <c r="F1596" s="15" t="s">
        <v>5032</v>
      </c>
      <c r="G1596" s="13">
        <v>70803</v>
      </c>
      <c r="H1596" s="13">
        <v>70922</v>
      </c>
      <c r="I1596" s="13">
        <v>70089</v>
      </c>
      <c r="J1596" s="13"/>
    </row>
    <row r="1597" spans="1:10" x14ac:dyDescent="0.2">
      <c r="A1597" s="15" t="s">
        <v>2254</v>
      </c>
      <c r="B1597" s="126" t="s">
        <v>7340</v>
      </c>
      <c r="C1597" s="15" t="s">
        <v>5029</v>
      </c>
      <c r="D1597" s="15" t="s">
        <v>5030</v>
      </c>
      <c r="E1597" s="15" t="s">
        <v>6030</v>
      </c>
      <c r="F1597" s="15" t="s">
        <v>5032</v>
      </c>
      <c r="G1597" s="13">
        <v>70337</v>
      </c>
      <c r="H1597" s="13">
        <v>69557</v>
      </c>
      <c r="I1597" s="13">
        <v>70077</v>
      </c>
      <c r="J1597" s="13"/>
    </row>
    <row r="1598" spans="1:10" x14ac:dyDescent="0.2">
      <c r="A1598" s="15" t="s">
        <v>2686</v>
      </c>
      <c r="B1598" s="126" t="s">
        <v>7341</v>
      </c>
      <c r="C1598" s="15" t="s">
        <v>5029</v>
      </c>
      <c r="D1598" s="15" t="s">
        <v>5030</v>
      </c>
      <c r="E1598" s="15" t="s">
        <v>5031</v>
      </c>
      <c r="F1598" s="15" t="s">
        <v>5032</v>
      </c>
      <c r="G1598" s="13">
        <v>70076</v>
      </c>
      <c r="H1598" s="13">
        <v>70076</v>
      </c>
      <c r="I1598" s="13">
        <v>70076</v>
      </c>
      <c r="J1598" s="13"/>
    </row>
    <row r="1599" spans="1:10" x14ac:dyDescent="0.2">
      <c r="A1599" s="16" t="s">
        <v>3013</v>
      </c>
      <c r="B1599" s="127" t="s">
        <v>5158</v>
      </c>
      <c r="C1599" s="16" t="s">
        <v>5029</v>
      </c>
      <c r="D1599" s="16" t="s">
        <v>5030</v>
      </c>
      <c r="E1599" s="16" t="s">
        <v>5031</v>
      </c>
      <c r="F1599" s="16" t="s">
        <v>5032</v>
      </c>
      <c r="G1599" s="14">
        <v>66058</v>
      </c>
      <c r="H1599" s="14">
        <v>72216</v>
      </c>
      <c r="I1599" s="14">
        <v>70043</v>
      </c>
      <c r="J1599" s="14"/>
    </row>
    <row r="1600" spans="1:10" x14ac:dyDescent="0.2">
      <c r="A1600" s="116" t="s">
        <v>2527</v>
      </c>
      <c r="B1600" s="126" t="s">
        <v>7342</v>
      </c>
      <c r="C1600" s="15" t="s">
        <v>6044</v>
      </c>
      <c r="D1600" s="15" t="s">
        <v>5030</v>
      </c>
      <c r="E1600" s="15" t="s">
        <v>6030</v>
      </c>
      <c r="F1600" s="15" t="s">
        <v>5984</v>
      </c>
      <c r="G1600" s="13">
        <v>70214</v>
      </c>
      <c r="H1600" s="13">
        <v>69642</v>
      </c>
      <c r="I1600" s="13">
        <v>69928</v>
      </c>
      <c r="J1600" s="13"/>
    </row>
    <row r="1601" spans="1:10" x14ac:dyDescent="0.2">
      <c r="A1601" s="15" t="s">
        <v>3176</v>
      </c>
      <c r="B1601" s="126" t="s">
        <v>7343</v>
      </c>
      <c r="C1601" s="15" t="s">
        <v>5029</v>
      </c>
      <c r="D1601" s="15" t="s">
        <v>5030</v>
      </c>
      <c r="E1601" s="15" t="s">
        <v>6030</v>
      </c>
      <c r="F1601" s="15" t="s">
        <v>5032</v>
      </c>
      <c r="G1601" s="13">
        <v>68616</v>
      </c>
      <c r="H1601" s="13">
        <v>69672</v>
      </c>
      <c r="I1601" s="13">
        <v>69804</v>
      </c>
      <c r="J1601" s="13"/>
    </row>
    <row r="1602" spans="1:10" x14ac:dyDescent="0.2">
      <c r="A1602" s="15" t="s">
        <v>2798</v>
      </c>
      <c r="B1602" s="126" t="s">
        <v>7344</v>
      </c>
      <c r="C1602" s="15" t="s">
        <v>5029</v>
      </c>
      <c r="D1602" s="15" t="s">
        <v>5030</v>
      </c>
      <c r="E1602" s="15" t="s">
        <v>5031</v>
      </c>
      <c r="F1602" s="15" t="s">
        <v>5032</v>
      </c>
      <c r="G1602" s="13">
        <v>69657</v>
      </c>
      <c r="H1602" s="13">
        <v>69694</v>
      </c>
      <c r="I1602" s="13">
        <v>69732</v>
      </c>
      <c r="J1602" s="13"/>
    </row>
    <row r="1603" spans="1:10" x14ac:dyDescent="0.2">
      <c r="A1603" s="15" t="s">
        <v>1266</v>
      </c>
      <c r="B1603" s="126" t="s">
        <v>7345</v>
      </c>
      <c r="C1603" s="15" t="s">
        <v>5957</v>
      </c>
      <c r="D1603" s="15" t="s">
        <v>5939</v>
      </c>
      <c r="E1603" s="15" t="s">
        <v>6030</v>
      </c>
      <c r="F1603" s="15" t="s">
        <v>5032</v>
      </c>
      <c r="G1603" s="13">
        <v>77282</v>
      </c>
      <c r="H1603" s="13">
        <v>70829</v>
      </c>
      <c r="I1603" s="13">
        <v>69648</v>
      </c>
      <c r="J1603" s="13"/>
    </row>
    <row r="1604" spans="1:10" x14ac:dyDescent="0.2">
      <c r="A1604" s="16" t="s">
        <v>3008</v>
      </c>
      <c r="B1604" s="127" t="s">
        <v>5159</v>
      </c>
      <c r="C1604" s="16" t="s">
        <v>5029</v>
      </c>
      <c r="D1604" s="16" t="s">
        <v>5936</v>
      </c>
      <c r="E1604" s="16" t="s">
        <v>6030</v>
      </c>
      <c r="F1604" s="16" t="s">
        <v>5032</v>
      </c>
      <c r="G1604" s="14">
        <v>70503</v>
      </c>
      <c r="H1604" s="14">
        <v>70867</v>
      </c>
      <c r="I1604" s="14">
        <v>69629</v>
      </c>
      <c r="J1604" s="14"/>
    </row>
    <row r="1605" spans="1:10" x14ac:dyDescent="0.2">
      <c r="A1605" s="116" t="s">
        <v>2830</v>
      </c>
      <c r="B1605" s="126" t="s">
        <v>7346</v>
      </c>
      <c r="C1605" s="15" t="s">
        <v>5934</v>
      </c>
      <c r="D1605" s="15" t="s">
        <v>5030</v>
      </c>
      <c r="E1605" s="15" t="s">
        <v>6030</v>
      </c>
      <c r="F1605" s="15" t="s">
        <v>5938</v>
      </c>
      <c r="G1605" s="13">
        <v>68870</v>
      </c>
      <c r="H1605" s="13">
        <v>68821</v>
      </c>
      <c r="I1605" s="13">
        <v>69595</v>
      </c>
      <c r="J1605" s="13"/>
    </row>
    <row r="1606" spans="1:10" x14ac:dyDescent="0.2">
      <c r="A1606" s="15" t="s">
        <v>1337</v>
      </c>
      <c r="B1606" s="126" t="s">
        <v>7347</v>
      </c>
      <c r="C1606" s="15" t="s">
        <v>5029</v>
      </c>
      <c r="D1606" s="15" t="s">
        <v>5030</v>
      </c>
      <c r="E1606" s="15" t="s">
        <v>6030</v>
      </c>
      <c r="F1606" s="15" t="s">
        <v>5032</v>
      </c>
      <c r="G1606" s="13">
        <v>69192</v>
      </c>
      <c r="H1606" s="13">
        <v>69192</v>
      </c>
      <c r="I1606" s="13">
        <v>69572</v>
      </c>
      <c r="J1606" s="13"/>
    </row>
    <row r="1607" spans="1:10" x14ac:dyDescent="0.2">
      <c r="A1607" s="15" t="s">
        <v>1783</v>
      </c>
      <c r="B1607" s="126" t="s">
        <v>7348</v>
      </c>
      <c r="C1607" s="15" t="s">
        <v>5029</v>
      </c>
      <c r="D1607" s="15" t="s">
        <v>5030</v>
      </c>
      <c r="E1607" s="15" t="s">
        <v>5031</v>
      </c>
      <c r="F1607" s="15" t="s">
        <v>5032</v>
      </c>
      <c r="G1607" s="13">
        <v>69572</v>
      </c>
      <c r="H1607" s="13">
        <v>69572</v>
      </c>
      <c r="I1607" s="13">
        <v>69572</v>
      </c>
      <c r="J1607" s="13"/>
    </row>
    <row r="1608" spans="1:10" x14ac:dyDescent="0.2">
      <c r="A1608" s="15" t="s">
        <v>2578</v>
      </c>
      <c r="B1608" s="126" t="s">
        <v>5160</v>
      </c>
      <c r="C1608" s="15" t="s">
        <v>5029</v>
      </c>
      <c r="D1608" s="15" t="s">
        <v>5030</v>
      </c>
      <c r="E1608" s="15" t="s">
        <v>5031</v>
      </c>
      <c r="F1608" s="15" t="s">
        <v>5938</v>
      </c>
      <c r="G1608" s="13">
        <v>68194</v>
      </c>
      <c r="H1608" s="13">
        <v>68395</v>
      </c>
      <c r="I1608" s="13">
        <v>69559</v>
      </c>
      <c r="J1608" s="13"/>
    </row>
    <row r="1609" spans="1:10" x14ac:dyDescent="0.2">
      <c r="A1609" s="16" t="s">
        <v>4713</v>
      </c>
      <c r="B1609" s="127" t="s">
        <v>7349</v>
      </c>
      <c r="C1609" s="16" t="s">
        <v>6044</v>
      </c>
      <c r="D1609" s="16" t="s">
        <v>5030</v>
      </c>
      <c r="E1609" s="16" t="s">
        <v>6030</v>
      </c>
      <c r="F1609" s="16" t="s">
        <v>5032</v>
      </c>
      <c r="G1609" s="14">
        <v>68098</v>
      </c>
      <c r="H1609" s="14">
        <v>66575</v>
      </c>
      <c r="I1609" s="14">
        <v>69442</v>
      </c>
      <c r="J1609" s="14"/>
    </row>
    <row r="1610" spans="1:10" x14ac:dyDescent="0.2">
      <c r="A1610" s="116" t="s">
        <v>2288</v>
      </c>
      <c r="B1610" s="126" t="s">
        <v>7350</v>
      </c>
      <c r="C1610" s="15" t="s">
        <v>6219</v>
      </c>
      <c r="D1610" s="15" t="s">
        <v>5946</v>
      </c>
      <c r="E1610" s="15" t="s">
        <v>5031</v>
      </c>
      <c r="F1610" s="15" t="s">
        <v>6253</v>
      </c>
      <c r="G1610" s="13">
        <v>69282</v>
      </c>
      <c r="H1610" s="13">
        <v>69055</v>
      </c>
      <c r="I1610" s="13">
        <v>69169</v>
      </c>
      <c r="J1610" s="13"/>
    </row>
    <row r="1611" spans="1:10" x14ac:dyDescent="0.2">
      <c r="A1611" s="15" t="s">
        <v>3531</v>
      </c>
      <c r="B1611" s="126" t="s">
        <v>5405</v>
      </c>
      <c r="C1611" s="15" t="s">
        <v>6254</v>
      </c>
      <c r="D1611" s="15" t="s">
        <v>5030</v>
      </c>
      <c r="E1611" s="15" t="s">
        <v>5031</v>
      </c>
      <c r="F1611" s="15" t="s">
        <v>5956</v>
      </c>
      <c r="G1611" s="13">
        <v>69189</v>
      </c>
      <c r="H1611" s="13">
        <v>68487</v>
      </c>
      <c r="I1611" s="13">
        <v>69101</v>
      </c>
      <c r="J1611" s="13"/>
    </row>
    <row r="1612" spans="1:10" x14ac:dyDescent="0.2">
      <c r="A1612" s="15" t="s">
        <v>1199</v>
      </c>
      <c r="B1612" s="126" t="s">
        <v>7351</v>
      </c>
      <c r="C1612" s="15" t="s">
        <v>5029</v>
      </c>
      <c r="D1612" s="15" t="s">
        <v>5030</v>
      </c>
      <c r="E1612" s="15" t="s">
        <v>5031</v>
      </c>
      <c r="F1612" s="15" t="s">
        <v>5032</v>
      </c>
      <c r="G1612" s="13">
        <v>70060</v>
      </c>
      <c r="H1612" s="13">
        <v>70002</v>
      </c>
      <c r="I1612" s="13">
        <v>69017</v>
      </c>
      <c r="J1612" s="13"/>
    </row>
    <row r="1613" spans="1:10" x14ac:dyDescent="0.2">
      <c r="A1613" s="15" t="s">
        <v>3481</v>
      </c>
      <c r="B1613" s="126" t="s">
        <v>7352</v>
      </c>
      <c r="C1613" s="15" t="s">
        <v>5957</v>
      </c>
      <c r="D1613" s="15" t="s">
        <v>5030</v>
      </c>
      <c r="E1613" s="15" t="s">
        <v>6030</v>
      </c>
      <c r="F1613" s="15" t="s">
        <v>5032</v>
      </c>
      <c r="G1613" s="13">
        <v>71700</v>
      </c>
      <c r="H1613" s="13">
        <v>69300</v>
      </c>
      <c r="I1613" s="13">
        <v>68900</v>
      </c>
      <c r="J1613" s="13"/>
    </row>
    <row r="1614" spans="1:10" x14ac:dyDescent="0.2">
      <c r="A1614" s="16" t="s">
        <v>1066</v>
      </c>
      <c r="B1614" s="127" t="s">
        <v>7353</v>
      </c>
      <c r="C1614" s="16" t="s">
        <v>5029</v>
      </c>
      <c r="D1614" s="16" t="s">
        <v>5030</v>
      </c>
      <c r="E1614" s="16" t="s">
        <v>6030</v>
      </c>
      <c r="F1614" s="16" t="s">
        <v>5032</v>
      </c>
      <c r="G1614" s="14">
        <v>62041</v>
      </c>
      <c r="H1614" s="14">
        <v>63576</v>
      </c>
      <c r="I1614" s="14">
        <v>68399</v>
      </c>
      <c r="J1614" s="14"/>
    </row>
    <row r="1615" spans="1:10" x14ac:dyDescent="0.2">
      <c r="A1615" s="116" t="s">
        <v>920</v>
      </c>
      <c r="B1615" s="126" t="s">
        <v>7354</v>
      </c>
      <c r="C1615" s="15" t="s">
        <v>5029</v>
      </c>
      <c r="D1615" s="15" t="s">
        <v>5030</v>
      </c>
      <c r="E1615" s="15" t="s">
        <v>6030</v>
      </c>
      <c r="F1615" s="15" t="s">
        <v>5938</v>
      </c>
      <c r="G1615" s="13">
        <v>68084</v>
      </c>
      <c r="H1615" s="13">
        <v>67819</v>
      </c>
      <c r="I1615" s="13">
        <v>68348</v>
      </c>
      <c r="J1615" s="13"/>
    </row>
    <row r="1616" spans="1:10" x14ac:dyDescent="0.2">
      <c r="A1616" s="15" t="s">
        <v>2663</v>
      </c>
      <c r="B1616" s="126" t="s">
        <v>5797</v>
      </c>
      <c r="C1616" s="15" t="s">
        <v>5029</v>
      </c>
      <c r="D1616" s="15" t="s">
        <v>5030</v>
      </c>
      <c r="E1616" s="15" t="s">
        <v>6030</v>
      </c>
      <c r="F1616" s="15" t="s">
        <v>5032</v>
      </c>
      <c r="G1616" s="13">
        <v>66869</v>
      </c>
      <c r="H1616" s="13">
        <v>66869</v>
      </c>
      <c r="I1616" s="13">
        <v>68140</v>
      </c>
      <c r="J1616" s="13"/>
    </row>
    <row r="1617" spans="1:10" x14ac:dyDescent="0.2">
      <c r="A1617" s="15" t="s">
        <v>2614</v>
      </c>
      <c r="B1617" s="126" t="s">
        <v>5406</v>
      </c>
      <c r="C1617" s="15" t="s">
        <v>5932</v>
      </c>
      <c r="D1617" s="15" t="s">
        <v>5030</v>
      </c>
      <c r="E1617" s="15" t="s">
        <v>6030</v>
      </c>
      <c r="F1617" s="15" t="s">
        <v>6229</v>
      </c>
      <c r="G1617" s="13">
        <v>66153</v>
      </c>
      <c r="H1617" s="13">
        <v>67800</v>
      </c>
      <c r="I1617" s="13">
        <v>68075</v>
      </c>
      <c r="J1617" s="13"/>
    </row>
    <row r="1618" spans="1:10" x14ac:dyDescent="0.2">
      <c r="A1618" s="15" t="s">
        <v>569</v>
      </c>
      <c r="B1618" s="126" t="s">
        <v>7355</v>
      </c>
      <c r="C1618" s="15" t="s">
        <v>5029</v>
      </c>
      <c r="D1618" s="15" t="s">
        <v>5933</v>
      </c>
      <c r="E1618" s="15" t="s">
        <v>6030</v>
      </c>
      <c r="F1618" s="15" t="s">
        <v>6229</v>
      </c>
      <c r="G1618" s="13">
        <v>69876</v>
      </c>
      <c r="H1618" s="13">
        <v>69139</v>
      </c>
      <c r="I1618" s="13">
        <v>68071</v>
      </c>
      <c r="J1618" s="13"/>
    </row>
    <row r="1619" spans="1:10" x14ac:dyDescent="0.2">
      <c r="A1619" s="16" t="s">
        <v>3785</v>
      </c>
      <c r="B1619" s="127" t="s">
        <v>7356</v>
      </c>
      <c r="C1619" s="16" t="s">
        <v>5957</v>
      </c>
      <c r="D1619" s="16" t="s">
        <v>5030</v>
      </c>
      <c r="E1619" s="16" t="s">
        <v>6030</v>
      </c>
      <c r="F1619" s="16" t="s">
        <v>5935</v>
      </c>
      <c r="G1619" s="14">
        <v>67165</v>
      </c>
      <c r="H1619" s="14">
        <v>66505</v>
      </c>
      <c r="I1619" s="14">
        <v>67990</v>
      </c>
      <c r="J1619" s="14"/>
    </row>
    <row r="1620" spans="1:10" x14ac:dyDescent="0.2">
      <c r="A1620" s="116" t="s">
        <v>4416</v>
      </c>
      <c r="B1620" s="126" t="s">
        <v>7357</v>
      </c>
      <c r="C1620" s="15" t="s">
        <v>6019</v>
      </c>
      <c r="D1620" s="15" t="s">
        <v>6032</v>
      </c>
      <c r="E1620" s="15" t="s">
        <v>5031</v>
      </c>
      <c r="F1620" s="15" t="s">
        <v>6018</v>
      </c>
      <c r="G1620" s="13">
        <v>67924</v>
      </c>
      <c r="H1620" s="13">
        <v>67924</v>
      </c>
      <c r="I1620" s="13">
        <v>67924</v>
      </c>
      <c r="J1620" s="13"/>
    </row>
    <row r="1621" spans="1:10" x14ac:dyDescent="0.2">
      <c r="A1621" s="15" t="s">
        <v>3946</v>
      </c>
      <c r="B1621" s="126" t="s">
        <v>5798</v>
      </c>
      <c r="C1621" s="15" t="s">
        <v>5029</v>
      </c>
      <c r="D1621" s="15" t="s">
        <v>5030</v>
      </c>
      <c r="E1621" s="15" t="s">
        <v>5031</v>
      </c>
      <c r="F1621" s="15" t="s">
        <v>5032</v>
      </c>
      <c r="G1621" s="13">
        <v>67513</v>
      </c>
      <c r="H1621" s="13">
        <v>68962</v>
      </c>
      <c r="I1621" s="13">
        <v>67847</v>
      </c>
      <c r="J1621" s="13"/>
    </row>
    <row r="1622" spans="1:10" x14ac:dyDescent="0.2">
      <c r="A1622" s="15" t="s">
        <v>4414</v>
      </c>
      <c r="B1622" s="126" t="s">
        <v>7358</v>
      </c>
      <c r="C1622" s="15" t="s">
        <v>6090</v>
      </c>
      <c r="D1622" s="15" t="s">
        <v>5030</v>
      </c>
      <c r="E1622" s="15" t="s">
        <v>5031</v>
      </c>
      <c r="F1622" s="15" t="s">
        <v>5032</v>
      </c>
      <c r="G1622" s="13">
        <v>67767</v>
      </c>
      <c r="H1622" s="13">
        <v>65893</v>
      </c>
      <c r="I1622" s="13">
        <v>67767</v>
      </c>
      <c r="J1622" s="13"/>
    </row>
    <row r="1623" spans="1:10" x14ac:dyDescent="0.2">
      <c r="A1623" s="15" t="s">
        <v>782</v>
      </c>
      <c r="B1623" s="126" t="s">
        <v>5799</v>
      </c>
      <c r="C1623" s="15" t="s">
        <v>5029</v>
      </c>
      <c r="D1623" s="15" t="s">
        <v>5030</v>
      </c>
      <c r="E1623" s="15" t="s">
        <v>6030</v>
      </c>
      <c r="F1623" s="15" t="s">
        <v>5032</v>
      </c>
      <c r="G1623" s="13">
        <v>67663</v>
      </c>
      <c r="H1623" s="13">
        <v>67663</v>
      </c>
      <c r="I1623" s="13">
        <v>67730</v>
      </c>
      <c r="J1623" s="13"/>
    </row>
    <row r="1624" spans="1:10" x14ac:dyDescent="0.2">
      <c r="A1624" s="16" t="s">
        <v>2926</v>
      </c>
      <c r="B1624" s="127" t="s">
        <v>5161</v>
      </c>
      <c r="C1624" s="16" t="s">
        <v>5029</v>
      </c>
      <c r="D1624" s="16" t="s">
        <v>5030</v>
      </c>
      <c r="E1624" s="16" t="s">
        <v>5031</v>
      </c>
      <c r="F1624" s="16" t="s">
        <v>5032</v>
      </c>
      <c r="G1624" s="14">
        <v>68229</v>
      </c>
      <c r="H1624" s="14">
        <v>68072</v>
      </c>
      <c r="I1624" s="14">
        <v>67679</v>
      </c>
      <c r="J1624" s="14"/>
    </row>
    <row r="1625" spans="1:10" x14ac:dyDescent="0.2">
      <c r="A1625" s="116" t="s">
        <v>4778</v>
      </c>
      <c r="B1625" s="126" t="s">
        <v>5800</v>
      </c>
      <c r="C1625" s="15" t="s">
        <v>5029</v>
      </c>
      <c r="D1625" s="15" t="s">
        <v>5030</v>
      </c>
      <c r="E1625" s="15" t="s">
        <v>5031</v>
      </c>
      <c r="F1625" s="15" t="s">
        <v>5032</v>
      </c>
      <c r="G1625" s="13">
        <v>67615</v>
      </c>
      <c r="H1625" s="13">
        <v>67615</v>
      </c>
      <c r="I1625" s="13">
        <v>67615</v>
      </c>
      <c r="J1625" s="13"/>
    </row>
    <row r="1626" spans="1:10" x14ac:dyDescent="0.2">
      <c r="A1626" s="15" t="s">
        <v>3524</v>
      </c>
      <c r="B1626" s="126" t="s">
        <v>7359</v>
      </c>
      <c r="C1626" s="15" t="s">
        <v>5029</v>
      </c>
      <c r="D1626" s="15" t="s">
        <v>5030</v>
      </c>
      <c r="E1626" s="15" t="s">
        <v>6030</v>
      </c>
      <c r="F1626" s="15" t="s">
        <v>5032</v>
      </c>
      <c r="G1626" s="13">
        <v>68632</v>
      </c>
      <c r="H1626" s="13">
        <v>66805</v>
      </c>
      <c r="I1626" s="13">
        <v>67605</v>
      </c>
      <c r="J1626" s="13"/>
    </row>
    <row r="1627" spans="1:10" x14ac:dyDescent="0.2">
      <c r="A1627" s="15" t="s">
        <v>3767</v>
      </c>
      <c r="B1627" s="126" t="s">
        <v>7360</v>
      </c>
      <c r="C1627" s="15" t="s">
        <v>6090</v>
      </c>
      <c r="D1627" s="15" t="s">
        <v>6091</v>
      </c>
      <c r="E1627" s="15" t="s">
        <v>6030</v>
      </c>
      <c r="F1627" s="15" t="s">
        <v>6092</v>
      </c>
      <c r="G1627" s="13">
        <v>70975</v>
      </c>
      <c r="H1627" s="13">
        <v>69687</v>
      </c>
      <c r="I1627" s="13">
        <v>67421</v>
      </c>
      <c r="J1627" s="13"/>
    </row>
    <row r="1628" spans="1:10" x14ac:dyDescent="0.2">
      <c r="A1628" s="15" t="s">
        <v>3582</v>
      </c>
      <c r="B1628" s="126" t="s">
        <v>7361</v>
      </c>
      <c r="C1628" s="15" t="s">
        <v>6090</v>
      </c>
      <c r="D1628" s="15" t="s">
        <v>5030</v>
      </c>
      <c r="E1628" s="15" t="s">
        <v>6030</v>
      </c>
      <c r="F1628" s="15" t="s">
        <v>6092</v>
      </c>
      <c r="G1628" s="13">
        <v>107310</v>
      </c>
      <c r="H1628" s="13">
        <v>96164</v>
      </c>
      <c r="I1628" s="13">
        <v>67363</v>
      </c>
      <c r="J1628" s="13"/>
    </row>
    <row r="1629" spans="1:10" x14ac:dyDescent="0.2">
      <c r="A1629" s="16" t="s">
        <v>2642</v>
      </c>
      <c r="B1629" s="127" t="s">
        <v>5801</v>
      </c>
      <c r="C1629" s="16" t="s">
        <v>5029</v>
      </c>
      <c r="D1629" s="16" t="s">
        <v>5030</v>
      </c>
      <c r="E1629" s="16" t="s">
        <v>5031</v>
      </c>
      <c r="F1629" s="16" t="s">
        <v>5032</v>
      </c>
      <c r="G1629" s="14">
        <v>67316</v>
      </c>
      <c r="H1629" s="14">
        <v>67316</v>
      </c>
      <c r="I1629" s="14">
        <v>67316</v>
      </c>
      <c r="J1629" s="14"/>
    </row>
    <row r="1630" spans="1:10" x14ac:dyDescent="0.2">
      <c r="A1630" s="116" t="s">
        <v>3299</v>
      </c>
      <c r="B1630" s="126" t="s">
        <v>7362</v>
      </c>
      <c r="C1630" s="15" t="s">
        <v>6090</v>
      </c>
      <c r="D1630" s="15" t="s">
        <v>5952</v>
      </c>
      <c r="E1630" s="15" t="s">
        <v>5031</v>
      </c>
      <c r="F1630" s="15" t="s">
        <v>6018</v>
      </c>
      <c r="G1630" s="13">
        <v>67429</v>
      </c>
      <c r="H1630" s="13">
        <v>67917</v>
      </c>
      <c r="I1630" s="13">
        <v>67290</v>
      </c>
      <c r="J1630" s="13"/>
    </row>
    <row r="1631" spans="1:10" x14ac:dyDescent="0.2">
      <c r="A1631" s="15" t="s">
        <v>2339</v>
      </c>
      <c r="B1631" s="126" t="s">
        <v>7363</v>
      </c>
      <c r="C1631" s="15" t="s">
        <v>5029</v>
      </c>
      <c r="D1631" s="15" t="s">
        <v>5030</v>
      </c>
      <c r="E1631" s="15" t="s">
        <v>5031</v>
      </c>
      <c r="F1631" s="15" t="s">
        <v>5032</v>
      </c>
      <c r="G1631" s="13">
        <v>68565</v>
      </c>
      <c r="H1631" s="13">
        <v>67802</v>
      </c>
      <c r="I1631" s="13">
        <v>67134</v>
      </c>
      <c r="J1631" s="13"/>
    </row>
    <row r="1632" spans="1:10" x14ac:dyDescent="0.2">
      <c r="A1632" s="15" t="s">
        <v>1476</v>
      </c>
      <c r="B1632" s="126" t="s">
        <v>5162</v>
      </c>
      <c r="C1632" s="15" t="s">
        <v>5029</v>
      </c>
      <c r="D1632" s="15" t="s">
        <v>5030</v>
      </c>
      <c r="E1632" s="15" t="s">
        <v>6030</v>
      </c>
      <c r="F1632" s="15" t="s">
        <v>5032</v>
      </c>
      <c r="G1632" s="13">
        <v>62370</v>
      </c>
      <c r="H1632" s="13">
        <v>66486</v>
      </c>
      <c r="I1632" s="13">
        <v>67119</v>
      </c>
      <c r="J1632" s="13"/>
    </row>
    <row r="1633" spans="1:10" x14ac:dyDescent="0.2">
      <c r="A1633" s="15" t="s">
        <v>2108</v>
      </c>
      <c r="B1633" s="126" t="s">
        <v>7364</v>
      </c>
      <c r="C1633" s="15" t="s">
        <v>5029</v>
      </c>
      <c r="D1633" s="15" t="s">
        <v>5939</v>
      </c>
      <c r="E1633" s="15" t="s">
        <v>5031</v>
      </c>
      <c r="F1633" s="15" t="s">
        <v>5032</v>
      </c>
      <c r="G1633" s="13">
        <v>68344</v>
      </c>
      <c r="H1633" s="13">
        <v>68306</v>
      </c>
      <c r="I1633" s="13">
        <v>67106</v>
      </c>
      <c r="J1633" s="13"/>
    </row>
    <row r="1634" spans="1:10" x14ac:dyDescent="0.2">
      <c r="A1634" s="16" t="s">
        <v>2916</v>
      </c>
      <c r="B1634" s="127" t="s">
        <v>5407</v>
      </c>
      <c r="C1634" s="16" t="s">
        <v>6255</v>
      </c>
      <c r="D1634" s="16" t="s">
        <v>6032</v>
      </c>
      <c r="E1634" s="16" t="s">
        <v>6030</v>
      </c>
      <c r="F1634" s="16" t="s">
        <v>5930</v>
      </c>
      <c r="G1634" s="14">
        <v>66022</v>
      </c>
      <c r="H1634" s="14">
        <v>65820</v>
      </c>
      <c r="I1634" s="14">
        <v>67102</v>
      </c>
      <c r="J1634" s="14"/>
    </row>
    <row r="1635" spans="1:10" x14ac:dyDescent="0.2">
      <c r="A1635" s="116" t="s">
        <v>1979</v>
      </c>
      <c r="B1635" s="126" t="s">
        <v>7365</v>
      </c>
      <c r="C1635" s="15" t="s">
        <v>5029</v>
      </c>
      <c r="D1635" s="15" t="s">
        <v>5030</v>
      </c>
      <c r="E1635" s="15" t="s">
        <v>6030</v>
      </c>
      <c r="F1635" s="15" t="s">
        <v>5032</v>
      </c>
      <c r="G1635" s="13">
        <v>67056</v>
      </c>
      <c r="H1635" s="13">
        <v>66917</v>
      </c>
      <c r="I1635" s="13">
        <v>67056</v>
      </c>
      <c r="J1635" s="13"/>
    </row>
    <row r="1636" spans="1:10" x14ac:dyDescent="0.2">
      <c r="A1636" s="15" t="s">
        <v>1275</v>
      </c>
      <c r="B1636" s="126" t="s">
        <v>5802</v>
      </c>
      <c r="C1636" s="15" t="s">
        <v>5029</v>
      </c>
      <c r="D1636" s="15" t="s">
        <v>5030</v>
      </c>
      <c r="E1636" s="15" t="s">
        <v>6030</v>
      </c>
      <c r="F1636" s="15" t="s">
        <v>6092</v>
      </c>
      <c r="G1636" s="13">
        <v>64443</v>
      </c>
      <c r="H1636" s="13">
        <v>64669</v>
      </c>
      <c r="I1636" s="13">
        <v>67048</v>
      </c>
      <c r="J1636" s="13"/>
    </row>
    <row r="1637" spans="1:10" x14ac:dyDescent="0.2">
      <c r="A1637" s="15" t="s">
        <v>2966</v>
      </c>
      <c r="B1637" s="126" t="s">
        <v>7366</v>
      </c>
      <c r="C1637" s="15" t="s">
        <v>6090</v>
      </c>
      <c r="D1637" s="15" t="s">
        <v>5030</v>
      </c>
      <c r="E1637" s="15" t="s">
        <v>6030</v>
      </c>
      <c r="F1637" s="15" t="s">
        <v>5032</v>
      </c>
      <c r="G1637" s="13">
        <v>65220</v>
      </c>
      <c r="H1637" s="13">
        <v>65773</v>
      </c>
      <c r="I1637" s="13">
        <v>67020</v>
      </c>
      <c r="J1637" s="13"/>
    </row>
    <row r="1638" spans="1:10" x14ac:dyDescent="0.2">
      <c r="A1638" s="15" t="s">
        <v>1296</v>
      </c>
      <c r="B1638" s="126" t="s">
        <v>7367</v>
      </c>
      <c r="C1638" s="15" t="s">
        <v>5029</v>
      </c>
      <c r="D1638" s="15" t="s">
        <v>5030</v>
      </c>
      <c r="E1638" s="15" t="s">
        <v>6030</v>
      </c>
      <c r="F1638" s="15" t="s">
        <v>5032</v>
      </c>
      <c r="G1638" s="13">
        <v>66998</v>
      </c>
      <c r="H1638" s="13">
        <v>66998</v>
      </c>
      <c r="I1638" s="13">
        <v>66998</v>
      </c>
      <c r="J1638" s="13"/>
    </row>
    <row r="1639" spans="1:10" x14ac:dyDescent="0.2">
      <c r="A1639" s="16" t="s">
        <v>4768</v>
      </c>
      <c r="B1639" s="127" t="s">
        <v>7368</v>
      </c>
      <c r="C1639" s="16" t="s">
        <v>5029</v>
      </c>
      <c r="D1639" s="16" t="s">
        <v>5030</v>
      </c>
      <c r="E1639" s="16" t="s">
        <v>5031</v>
      </c>
      <c r="F1639" s="16" t="s">
        <v>5032</v>
      </c>
      <c r="G1639" s="14">
        <v>67864</v>
      </c>
      <c r="H1639" s="14">
        <v>67909</v>
      </c>
      <c r="I1639" s="14">
        <v>66688</v>
      </c>
      <c r="J1639" s="14"/>
    </row>
    <row r="1640" spans="1:10" x14ac:dyDescent="0.2">
      <c r="A1640" s="116" t="s">
        <v>1865</v>
      </c>
      <c r="B1640" s="126" t="s">
        <v>5803</v>
      </c>
      <c r="C1640" s="15" t="s">
        <v>5029</v>
      </c>
      <c r="D1640" s="15" t="s">
        <v>5030</v>
      </c>
      <c r="E1640" s="15" t="s">
        <v>6030</v>
      </c>
      <c r="F1640" s="15" t="s">
        <v>5032</v>
      </c>
      <c r="G1640" s="13">
        <v>66190</v>
      </c>
      <c r="H1640" s="13">
        <v>66369</v>
      </c>
      <c r="I1640" s="13">
        <v>66369</v>
      </c>
      <c r="J1640" s="13"/>
    </row>
    <row r="1641" spans="1:10" x14ac:dyDescent="0.2">
      <c r="A1641" s="15" t="s">
        <v>1704</v>
      </c>
      <c r="B1641" s="126" t="s">
        <v>7369</v>
      </c>
      <c r="C1641" s="15" t="s">
        <v>5029</v>
      </c>
      <c r="D1641" s="15" t="s">
        <v>6091</v>
      </c>
      <c r="E1641" s="15" t="s">
        <v>6030</v>
      </c>
      <c r="F1641" s="15" t="s">
        <v>5032</v>
      </c>
      <c r="G1641" s="13">
        <v>68202</v>
      </c>
      <c r="H1641" s="13">
        <v>66656</v>
      </c>
      <c r="I1641" s="13">
        <v>66270</v>
      </c>
      <c r="J1641" s="13"/>
    </row>
    <row r="1642" spans="1:10" x14ac:dyDescent="0.2">
      <c r="A1642" s="15" t="s">
        <v>4119</v>
      </c>
      <c r="B1642" s="126" t="s">
        <v>5408</v>
      </c>
      <c r="C1642" s="15" t="s">
        <v>5029</v>
      </c>
      <c r="D1642" s="15" t="s">
        <v>5030</v>
      </c>
      <c r="E1642" s="15" t="s">
        <v>6030</v>
      </c>
      <c r="F1642" s="15" t="s">
        <v>5032</v>
      </c>
      <c r="G1642" s="13">
        <v>67430</v>
      </c>
      <c r="H1642" s="13">
        <v>67388</v>
      </c>
      <c r="I1642" s="13">
        <v>66210</v>
      </c>
      <c r="J1642" s="13"/>
    </row>
    <row r="1643" spans="1:10" x14ac:dyDescent="0.2">
      <c r="A1643" s="15" t="s">
        <v>2335</v>
      </c>
      <c r="B1643" s="126" t="s">
        <v>7370</v>
      </c>
      <c r="C1643" s="15" t="s">
        <v>5029</v>
      </c>
      <c r="D1643" s="15" t="s">
        <v>5030</v>
      </c>
      <c r="E1643" s="15" t="s">
        <v>6030</v>
      </c>
      <c r="F1643" s="15" t="s">
        <v>6092</v>
      </c>
      <c r="G1643" s="13">
        <v>63539</v>
      </c>
      <c r="H1643" s="13">
        <v>64117</v>
      </c>
      <c r="I1643" s="13">
        <v>66201</v>
      </c>
      <c r="J1643" s="13"/>
    </row>
    <row r="1644" spans="1:10" x14ac:dyDescent="0.2">
      <c r="A1644" s="16" t="s">
        <v>3708</v>
      </c>
      <c r="B1644" s="127" t="s">
        <v>5804</v>
      </c>
      <c r="C1644" s="16" t="s">
        <v>5029</v>
      </c>
      <c r="D1644" s="16" t="s">
        <v>5030</v>
      </c>
      <c r="E1644" s="16" t="s">
        <v>5031</v>
      </c>
      <c r="F1644" s="16" t="s">
        <v>5032</v>
      </c>
      <c r="G1644" s="14">
        <v>69933</v>
      </c>
      <c r="H1644" s="14">
        <v>69257</v>
      </c>
      <c r="I1644" s="14">
        <v>66158</v>
      </c>
      <c r="J1644" s="14"/>
    </row>
    <row r="1645" spans="1:10" x14ac:dyDescent="0.2">
      <c r="A1645" s="116" t="s">
        <v>2841</v>
      </c>
      <c r="B1645" s="126" t="s">
        <v>5805</v>
      </c>
      <c r="C1645" s="15" t="s">
        <v>5029</v>
      </c>
      <c r="D1645" s="15" t="s">
        <v>5030</v>
      </c>
      <c r="E1645" s="15" t="s">
        <v>5031</v>
      </c>
      <c r="F1645" s="15" t="s">
        <v>6092</v>
      </c>
      <c r="G1645" s="13">
        <v>66509</v>
      </c>
      <c r="H1645" s="13">
        <v>66335</v>
      </c>
      <c r="I1645" s="13">
        <v>66074</v>
      </c>
      <c r="J1645" s="13"/>
    </row>
    <row r="1646" spans="1:10" x14ac:dyDescent="0.2">
      <c r="A1646" s="15" t="s">
        <v>2754</v>
      </c>
      <c r="B1646" s="126" t="s">
        <v>6520</v>
      </c>
      <c r="C1646" s="15" t="s">
        <v>5029</v>
      </c>
      <c r="D1646" s="15" t="s">
        <v>5030</v>
      </c>
      <c r="E1646" s="15" t="s">
        <v>5031</v>
      </c>
      <c r="F1646" s="15" t="s">
        <v>6092</v>
      </c>
      <c r="G1646" s="13">
        <v>65280</v>
      </c>
      <c r="H1646" s="13">
        <v>65472</v>
      </c>
      <c r="I1646" s="13">
        <v>65856</v>
      </c>
      <c r="J1646" s="13"/>
    </row>
    <row r="1647" spans="1:10" x14ac:dyDescent="0.2">
      <c r="A1647" s="15" t="s">
        <v>3049</v>
      </c>
      <c r="B1647" s="126" t="s">
        <v>5163</v>
      </c>
      <c r="C1647" s="15" t="s">
        <v>6090</v>
      </c>
      <c r="D1647" s="15" t="s">
        <v>5030</v>
      </c>
      <c r="E1647" s="15" t="s">
        <v>5031</v>
      </c>
      <c r="F1647" s="15" t="s">
        <v>5032</v>
      </c>
      <c r="G1647" s="13">
        <v>70402</v>
      </c>
      <c r="H1647" s="13">
        <v>67097</v>
      </c>
      <c r="I1647" s="13">
        <v>65775</v>
      </c>
      <c r="J1647" s="13"/>
    </row>
    <row r="1648" spans="1:10" x14ac:dyDescent="0.2">
      <c r="A1648" s="15" t="s">
        <v>892</v>
      </c>
      <c r="B1648" s="126" t="s">
        <v>5409</v>
      </c>
      <c r="C1648" s="15" t="s">
        <v>5943</v>
      </c>
      <c r="D1648" s="15" t="s">
        <v>6091</v>
      </c>
      <c r="E1648" s="15" t="s">
        <v>6030</v>
      </c>
      <c r="F1648" s="15" t="s">
        <v>5032</v>
      </c>
      <c r="G1648" s="13">
        <v>65838</v>
      </c>
      <c r="H1648" s="13">
        <v>65137</v>
      </c>
      <c r="I1648" s="13">
        <v>65730</v>
      </c>
      <c r="J1648" s="13"/>
    </row>
    <row r="1649" spans="1:10" x14ac:dyDescent="0.2">
      <c r="A1649" s="16" t="s">
        <v>3081</v>
      </c>
      <c r="B1649" s="127" t="s">
        <v>7371</v>
      </c>
      <c r="C1649" s="16" t="s">
        <v>5029</v>
      </c>
      <c r="D1649" s="16" t="s">
        <v>5030</v>
      </c>
      <c r="E1649" s="16" t="s">
        <v>5031</v>
      </c>
      <c r="F1649" s="16" t="s">
        <v>5032</v>
      </c>
      <c r="G1649" s="14">
        <v>66123</v>
      </c>
      <c r="H1649" s="14">
        <v>67274</v>
      </c>
      <c r="I1649" s="14">
        <v>65663</v>
      </c>
      <c r="J1649" s="14"/>
    </row>
    <row r="1650" spans="1:10" x14ac:dyDescent="0.2">
      <c r="A1650" s="116" t="s">
        <v>3858</v>
      </c>
      <c r="B1650" s="126" t="s">
        <v>7372</v>
      </c>
      <c r="C1650" s="15" t="s">
        <v>6044</v>
      </c>
      <c r="D1650" s="15" t="s">
        <v>6013</v>
      </c>
      <c r="E1650" s="15" t="s">
        <v>6030</v>
      </c>
      <c r="F1650" s="15" t="s">
        <v>5984</v>
      </c>
      <c r="G1650" s="13">
        <v>66596</v>
      </c>
      <c r="H1650" s="13">
        <v>65915</v>
      </c>
      <c r="I1650" s="13">
        <v>65405</v>
      </c>
      <c r="J1650" s="13"/>
    </row>
    <row r="1651" spans="1:10" x14ac:dyDescent="0.2">
      <c r="A1651" s="15" t="s">
        <v>3130</v>
      </c>
      <c r="B1651" s="126" t="s">
        <v>5410</v>
      </c>
      <c r="C1651" s="15" t="s">
        <v>6044</v>
      </c>
      <c r="D1651" s="15" t="s">
        <v>5030</v>
      </c>
      <c r="E1651" s="15" t="s">
        <v>6030</v>
      </c>
      <c r="F1651" s="15" t="s">
        <v>5032</v>
      </c>
      <c r="G1651" s="13">
        <v>63830</v>
      </c>
      <c r="H1651" s="13">
        <v>65650</v>
      </c>
      <c r="I1651" s="13">
        <v>65390</v>
      </c>
      <c r="J1651" s="13"/>
    </row>
    <row r="1652" spans="1:10" x14ac:dyDescent="0.2">
      <c r="A1652" s="15" t="s">
        <v>2506</v>
      </c>
      <c r="B1652" s="126" t="s">
        <v>5411</v>
      </c>
      <c r="C1652" s="15" t="s">
        <v>5029</v>
      </c>
      <c r="D1652" s="15" t="s">
        <v>5030</v>
      </c>
      <c r="E1652" s="15" t="s">
        <v>6030</v>
      </c>
      <c r="F1652" s="15" t="s">
        <v>5032</v>
      </c>
      <c r="G1652" s="13">
        <v>63489</v>
      </c>
      <c r="H1652" s="13">
        <v>63710</v>
      </c>
      <c r="I1652" s="13">
        <v>65330</v>
      </c>
      <c r="J1652" s="13"/>
    </row>
    <row r="1653" spans="1:10" x14ac:dyDescent="0.2">
      <c r="A1653" s="15" t="s">
        <v>1037</v>
      </c>
      <c r="B1653" s="126" t="s">
        <v>5412</v>
      </c>
      <c r="C1653" s="15" t="s">
        <v>5957</v>
      </c>
      <c r="D1653" s="15" t="s">
        <v>5936</v>
      </c>
      <c r="E1653" s="15" t="s">
        <v>6030</v>
      </c>
      <c r="F1653" s="15" t="s">
        <v>5032</v>
      </c>
      <c r="G1653" s="13">
        <v>66591</v>
      </c>
      <c r="H1653" s="13">
        <v>66441</v>
      </c>
      <c r="I1653" s="13">
        <v>65314</v>
      </c>
      <c r="J1653" s="13"/>
    </row>
    <row r="1654" spans="1:10" x14ac:dyDescent="0.2">
      <c r="A1654" s="16" t="s">
        <v>1021</v>
      </c>
      <c r="B1654" s="127" t="s">
        <v>5806</v>
      </c>
      <c r="C1654" s="16" t="s">
        <v>5029</v>
      </c>
      <c r="D1654" s="16" t="s">
        <v>5933</v>
      </c>
      <c r="E1654" s="16" t="s">
        <v>6030</v>
      </c>
      <c r="F1654" s="16" t="s">
        <v>5032</v>
      </c>
      <c r="G1654" s="14">
        <v>65629</v>
      </c>
      <c r="H1654" s="14">
        <v>65044</v>
      </c>
      <c r="I1654" s="14">
        <v>65142</v>
      </c>
      <c r="J1654" s="14"/>
    </row>
    <row r="1655" spans="1:10" x14ac:dyDescent="0.2">
      <c r="A1655" s="116" t="s">
        <v>4977</v>
      </c>
      <c r="B1655" s="126" t="s">
        <v>7373</v>
      </c>
      <c r="C1655" s="15" t="s">
        <v>5029</v>
      </c>
      <c r="D1655" s="15" t="s">
        <v>5030</v>
      </c>
      <c r="E1655" s="15" t="s">
        <v>6030</v>
      </c>
      <c r="F1655" s="15" t="s">
        <v>5938</v>
      </c>
      <c r="G1655" s="13">
        <v>68544</v>
      </c>
      <c r="H1655" s="13">
        <v>67713</v>
      </c>
      <c r="I1655" s="13">
        <v>65117</v>
      </c>
      <c r="J1655" s="13"/>
    </row>
    <row r="1656" spans="1:10" x14ac:dyDescent="0.2">
      <c r="A1656" s="15" t="s">
        <v>1710</v>
      </c>
      <c r="B1656" s="126" t="s">
        <v>5164</v>
      </c>
      <c r="C1656" s="15" t="s">
        <v>5029</v>
      </c>
      <c r="D1656" s="15" t="s">
        <v>5939</v>
      </c>
      <c r="E1656" s="15" t="s">
        <v>6030</v>
      </c>
      <c r="F1656" s="15" t="s">
        <v>6229</v>
      </c>
      <c r="G1656" s="13">
        <v>67125</v>
      </c>
      <c r="H1656" s="13">
        <v>66058</v>
      </c>
      <c r="I1656" s="13">
        <v>65047</v>
      </c>
      <c r="J1656" s="13"/>
    </row>
    <row r="1657" spans="1:10" x14ac:dyDescent="0.2">
      <c r="A1657" s="15" t="s">
        <v>3114</v>
      </c>
      <c r="B1657" s="126" t="s">
        <v>7374</v>
      </c>
      <c r="C1657" s="15" t="s">
        <v>5029</v>
      </c>
      <c r="D1657" s="15" t="s">
        <v>5030</v>
      </c>
      <c r="E1657" s="15" t="s">
        <v>6030</v>
      </c>
      <c r="F1657" s="15" t="s">
        <v>5032</v>
      </c>
      <c r="G1657" s="13">
        <v>68859</v>
      </c>
      <c r="H1657" s="13">
        <v>65797</v>
      </c>
      <c r="I1657" s="13">
        <v>64957</v>
      </c>
      <c r="J1657" s="13"/>
    </row>
    <row r="1658" spans="1:10" x14ac:dyDescent="0.2">
      <c r="A1658" s="15" t="s">
        <v>2292</v>
      </c>
      <c r="B1658" s="126" t="s">
        <v>7375</v>
      </c>
      <c r="C1658" s="15" t="s">
        <v>5029</v>
      </c>
      <c r="D1658" s="15" t="s">
        <v>5030</v>
      </c>
      <c r="E1658" s="15" t="s">
        <v>6030</v>
      </c>
      <c r="F1658" s="15" t="s">
        <v>6256</v>
      </c>
      <c r="G1658" s="13">
        <v>64739</v>
      </c>
      <c r="H1658" s="13">
        <v>64955</v>
      </c>
      <c r="I1658" s="13">
        <v>64955</v>
      </c>
      <c r="J1658" s="13"/>
    </row>
    <row r="1659" spans="1:10" x14ac:dyDescent="0.2">
      <c r="A1659" s="16" t="s">
        <v>2722</v>
      </c>
      <c r="B1659" s="127" t="s">
        <v>7376</v>
      </c>
      <c r="C1659" s="16" t="s">
        <v>6257</v>
      </c>
      <c r="D1659" s="16" t="s">
        <v>5030</v>
      </c>
      <c r="E1659" s="16" t="s">
        <v>6030</v>
      </c>
      <c r="F1659" s="16" t="s">
        <v>6258</v>
      </c>
      <c r="G1659" s="14">
        <v>63624</v>
      </c>
      <c r="H1659" s="14">
        <v>64374</v>
      </c>
      <c r="I1659" s="14">
        <v>64874</v>
      </c>
      <c r="J1659" s="14"/>
    </row>
    <row r="1660" spans="1:10" x14ac:dyDescent="0.2">
      <c r="A1660" s="116" t="s">
        <v>1352</v>
      </c>
      <c r="B1660" s="126" t="s">
        <v>7377</v>
      </c>
      <c r="C1660" s="15" t="s">
        <v>6054</v>
      </c>
      <c r="D1660" s="15" t="s">
        <v>5030</v>
      </c>
      <c r="E1660" s="15" t="s">
        <v>5031</v>
      </c>
      <c r="F1660" s="15" t="s">
        <v>5032</v>
      </c>
      <c r="G1660" s="13">
        <v>67564</v>
      </c>
      <c r="H1660" s="13">
        <v>66209</v>
      </c>
      <c r="I1660" s="13">
        <v>64853</v>
      </c>
      <c r="J1660" s="13"/>
    </row>
    <row r="1661" spans="1:10" x14ac:dyDescent="0.2">
      <c r="A1661" s="15" t="s">
        <v>2164</v>
      </c>
      <c r="B1661" s="126" t="s">
        <v>7378</v>
      </c>
      <c r="C1661" s="15" t="s">
        <v>5029</v>
      </c>
      <c r="D1661" s="15" t="s">
        <v>5030</v>
      </c>
      <c r="E1661" s="15" t="s">
        <v>6030</v>
      </c>
      <c r="F1661" s="15" t="s">
        <v>5032</v>
      </c>
      <c r="G1661" s="13">
        <v>67491</v>
      </c>
      <c r="H1661" s="13">
        <v>64390</v>
      </c>
      <c r="I1661" s="13">
        <v>64820</v>
      </c>
      <c r="J1661" s="13"/>
    </row>
    <row r="1662" spans="1:10" x14ac:dyDescent="0.2">
      <c r="A1662" s="15" t="s">
        <v>1805</v>
      </c>
      <c r="B1662" s="126" t="s">
        <v>7379</v>
      </c>
      <c r="C1662" s="15" t="s">
        <v>5029</v>
      </c>
      <c r="D1662" s="15" t="s">
        <v>5030</v>
      </c>
      <c r="E1662" s="15" t="s">
        <v>5031</v>
      </c>
      <c r="F1662" s="15" t="s">
        <v>5032</v>
      </c>
      <c r="G1662" s="13">
        <v>67001</v>
      </c>
      <c r="H1662" s="13">
        <v>66094</v>
      </c>
      <c r="I1662" s="13">
        <v>64768</v>
      </c>
      <c r="J1662" s="13"/>
    </row>
    <row r="1663" spans="1:10" x14ac:dyDescent="0.2">
      <c r="A1663" s="15" t="s">
        <v>708</v>
      </c>
      <c r="B1663" s="126" t="s">
        <v>5807</v>
      </c>
      <c r="C1663" s="15" t="s">
        <v>5029</v>
      </c>
      <c r="D1663" s="15" t="s">
        <v>5030</v>
      </c>
      <c r="E1663" s="15" t="s">
        <v>6030</v>
      </c>
      <c r="F1663" s="15" t="s">
        <v>5032</v>
      </c>
      <c r="G1663" s="13">
        <v>64766</v>
      </c>
      <c r="H1663" s="13">
        <v>64766</v>
      </c>
      <c r="I1663" s="13">
        <v>64766</v>
      </c>
      <c r="J1663" s="13"/>
    </row>
    <row r="1664" spans="1:10" x14ac:dyDescent="0.2">
      <c r="A1664" s="16" t="s">
        <v>4056</v>
      </c>
      <c r="B1664" s="127" t="s">
        <v>7380</v>
      </c>
      <c r="C1664" s="16" t="s">
        <v>5029</v>
      </c>
      <c r="D1664" s="16" t="s">
        <v>5030</v>
      </c>
      <c r="E1664" s="16" t="s">
        <v>5031</v>
      </c>
      <c r="F1664" s="16" t="s">
        <v>5032</v>
      </c>
      <c r="G1664" s="14">
        <v>65252</v>
      </c>
      <c r="H1664" s="14">
        <v>64617</v>
      </c>
      <c r="I1664" s="14">
        <v>64708</v>
      </c>
      <c r="J1664" s="14"/>
    </row>
    <row r="1665" spans="1:10" x14ac:dyDescent="0.2">
      <c r="A1665" s="116" t="s">
        <v>1101</v>
      </c>
      <c r="B1665" s="126" t="s">
        <v>5165</v>
      </c>
      <c r="C1665" s="15" t="s">
        <v>5029</v>
      </c>
      <c r="D1665" s="15" t="s">
        <v>5030</v>
      </c>
      <c r="E1665" s="15" t="s">
        <v>6030</v>
      </c>
      <c r="F1665" s="15" t="s">
        <v>5032</v>
      </c>
      <c r="G1665" s="13">
        <v>64669</v>
      </c>
      <c r="H1665" s="13">
        <v>64669</v>
      </c>
      <c r="I1665" s="13">
        <v>64669</v>
      </c>
      <c r="J1665" s="13"/>
    </row>
    <row r="1666" spans="1:10" x14ac:dyDescent="0.2">
      <c r="A1666" s="15" t="s">
        <v>2958</v>
      </c>
      <c r="B1666" s="126" t="s">
        <v>7381</v>
      </c>
      <c r="C1666" s="15" t="s">
        <v>5029</v>
      </c>
      <c r="D1666" s="15" t="s">
        <v>5030</v>
      </c>
      <c r="E1666" s="15" t="s">
        <v>5031</v>
      </c>
      <c r="F1666" s="15" t="s">
        <v>5032</v>
      </c>
      <c r="G1666" s="13">
        <v>65868</v>
      </c>
      <c r="H1666" s="13">
        <v>65973</v>
      </c>
      <c r="I1666" s="13">
        <v>64507</v>
      </c>
      <c r="J1666" s="13"/>
    </row>
    <row r="1667" spans="1:10" x14ac:dyDescent="0.2">
      <c r="A1667" s="15" t="s">
        <v>2435</v>
      </c>
      <c r="B1667" s="126" t="s">
        <v>7382</v>
      </c>
      <c r="C1667" s="15" t="s">
        <v>5957</v>
      </c>
      <c r="D1667" s="15" t="s">
        <v>5030</v>
      </c>
      <c r="E1667" s="15" t="s">
        <v>5031</v>
      </c>
      <c r="F1667" s="15" t="s">
        <v>5032</v>
      </c>
      <c r="G1667" s="13">
        <v>62920</v>
      </c>
      <c r="H1667" s="13">
        <v>63580</v>
      </c>
      <c r="I1667" s="13">
        <v>64460</v>
      </c>
      <c r="J1667" s="13"/>
    </row>
    <row r="1668" spans="1:10" x14ac:dyDescent="0.2">
      <c r="A1668" s="15" t="s">
        <v>4979</v>
      </c>
      <c r="B1668" s="126" t="s">
        <v>7383</v>
      </c>
      <c r="C1668" s="15" t="s">
        <v>5957</v>
      </c>
      <c r="D1668" s="15" t="s">
        <v>5939</v>
      </c>
      <c r="E1668" s="15" t="s">
        <v>5031</v>
      </c>
      <c r="F1668" s="15" t="s">
        <v>5938</v>
      </c>
      <c r="G1668" s="13">
        <v>52993</v>
      </c>
      <c r="H1668" s="13">
        <v>60206</v>
      </c>
      <c r="I1668" s="13">
        <v>64437</v>
      </c>
      <c r="J1668" s="13"/>
    </row>
    <row r="1669" spans="1:10" x14ac:dyDescent="0.2">
      <c r="A1669" s="16" t="s">
        <v>1303</v>
      </c>
      <c r="B1669" s="127" t="s">
        <v>7384</v>
      </c>
      <c r="C1669" s="16" t="s">
        <v>5029</v>
      </c>
      <c r="D1669" s="16" t="s">
        <v>5030</v>
      </c>
      <c r="E1669" s="16" t="s">
        <v>5031</v>
      </c>
      <c r="F1669" s="16" t="s">
        <v>5032</v>
      </c>
      <c r="G1669" s="14">
        <v>64932</v>
      </c>
      <c r="H1669" s="14">
        <v>65779</v>
      </c>
      <c r="I1669" s="14">
        <v>64367</v>
      </c>
      <c r="J1669" s="14"/>
    </row>
    <row r="1670" spans="1:10" x14ac:dyDescent="0.2">
      <c r="A1670" s="116" t="s">
        <v>3528</v>
      </c>
      <c r="B1670" s="126" t="s">
        <v>7385</v>
      </c>
      <c r="C1670" s="15" t="s">
        <v>6019</v>
      </c>
      <c r="D1670" s="15" t="s">
        <v>6137</v>
      </c>
      <c r="E1670" s="15" t="s">
        <v>6030</v>
      </c>
      <c r="F1670" s="15" t="s">
        <v>6259</v>
      </c>
      <c r="G1670" s="13">
        <v>64613</v>
      </c>
      <c r="H1670" s="13">
        <v>64613</v>
      </c>
      <c r="I1670" s="13">
        <v>64356</v>
      </c>
      <c r="J1670" s="13"/>
    </row>
    <row r="1671" spans="1:10" x14ac:dyDescent="0.2">
      <c r="A1671" s="15" t="s">
        <v>3604</v>
      </c>
      <c r="B1671" s="126" t="s">
        <v>7386</v>
      </c>
      <c r="C1671" s="15" t="s">
        <v>5029</v>
      </c>
      <c r="D1671" s="15" t="s">
        <v>5030</v>
      </c>
      <c r="E1671" s="15" t="s">
        <v>6030</v>
      </c>
      <c r="F1671" s="15" t="s">
        <v>5032</v>
      </c>
      <c r="G1671" s="13">
        <v>63757</v>
      </c>
      <c r="H1671" s="13">
        <v>64384</v>
      </c>
      <c r="I1671" s="13">
        <v>64287</v>
      </c>
      <c r="J1671" s="13"/>
    </row>
    <row r="1672" spans="1:10" x14ac:dyDescent="0.2">
      <c r="A1672" s="15" t="s">
        <v>3802</v>
      </c>
      <c r="B1672" s="126" t="s">
        <v>7387</v>
      </c>
      <c r="C1672" s="15" t="s">
        <v>5029</v>
      </c>
      <c r="D1672" s="15" t="s">
        <v>5030</v>
      </c>
      <c r="E1672" s="15" t="s">
        <v>6030</v>
      </c>
      <c r="F1672" s="15" t="s">
        <v>5032</v>
      </c>
      <c r="G1672" s="13">
        <v>65573</v>
      </c>
      <c r="H1672" s="13">
        <v>64223</v>
      </c>
      <c r="I1672" s="13">
        <v>64223</v>
      </c>
      <c r="J1672" s="13"/>
    </row>
    <row r="1673" spans="1:10" x14ac:dyDescent="0.2">
      <c r="A1673" s="15" t="s">
        <v>2918</v>
      </c>
      <c r="B1673" s="126" t="s">
        <v>7388</v>
      </c>
      <c r="C1673" s="15" t="s">
        <v>5957</v>
      </c>
      <c r="D1673" s="15" t="s">
        <v>5030</v>
      </c>
      <c r="E1673" s="15" t="s">
        <v>6030</v>
      </c>
      <c r="F1673" s="15" t="s">
        <v>5032</v>
      </c>
      <c r="G1673" s="13">
        <v>63878</v>
      </c>
      <c r="H1673" s="13">
        <v>64414</v>
      </c>
      <c r="I1673" s="13">
        <v>64200</v>
      </c>
      <c r="J1673" s="13"/>
    </row>
    <row r="1674" spans="1:10" x14ac:dyDescent="0.2">
      <c r="A1674" s="16" t="s">
        <v>2220</v>
      </c>
      <c r="B1674" s="127" t="s">
        <v>7389</v>
      </c>
      <c r="C1674" s="16" t="s">
        <v>5029</v>
      </c>
      <c r="D1674" s="16" t="s">
        <v>5030</v>
      </c>
      <c r="E1674" s="16" t="s">
        <v>6030</v>
      </c>
      <c r="F1674" s="16" t="s">
        <v>5032</v>
      </c>
      <c r="G1674" s="14">
        <v>65368</v>
      </c>
      <c r="H1674" s="14">
        <v>64641</v>
      </c>
      <c r="I1674" s="14">
        <v>64157</v>
      </c>
      <c r="J1674" s="14"/>
    </row>
    <row r="1675" spans="1:10" x14ac:dyDescent="0.2">
      <c r="A1675" s="116" t="s">
        <v>3413</v>
      </c>
      <c r="B1675" s="126" t="s">
        <v>7390</v>
      </c>
      <c r="C1675" s="15" t="s">
        <v>5029</v>
      </c>
      <c r="D1675" s="15" t="s">
        <v>5030</v>
      </c>
      <c r="E1675" s="15" t="s">
        <v>5031</v>
      </c>
      <c r="F1675" s="15" t="s">
        <v>5032</v>
      </c>
      <c r="G1675" s="13">
        <v>67314</v>
      </c>
      <c r="H1675" s="13">
        <v>67369</v>
      </c>
      <c r="I1675" s="13">
        <v>64087</v>
      </c>
      <c r="J1675" s="13"/>
    </row>
    <row r="1676" spans="1:10" x14ac:dyDescent="0.2">
      <c r="A1676" s="15" t="s">
        <v>2961</v>
      </c>
      <c r="B1676" s="126" t="s">
        <v>7391</v>
      </c>
      <c r="C1676" s="15" t="s">
        <v>5029</v>
      </c>
      <c r="D1676" s="15" t="s">
        <v>5030</v>
      </c>
      <c r="E1676" s="15" t="s">
        <v>6030</v>
      </c>
      <c r="F1676" s="15" t="s">
        <v>5032</v>
      </c>
      <c r="G1676" s="13">
        <v>63585</v>
      </c>
      <c r="H1676" s="13">
        <v>63092</v>
      </c>
      <c r="I1676" s="13">
        <v>64078</v>
      </c>
      <c r="J1676" s="13"/>
    </row>
    <row r="1677" spans="1:10" x14ac:dyDescent="0.2">
      <c r="A1677" s="15" t="s">
        <v>3484</v>
      </c>
      <c r="B1677" s="126" t="s">
        <v>7392</v>
      </c>
      <c r="C1677" s="15" t="s">
        <v>6019</v>
      </c>
      <c r="D1677" s="15" t="s">
        <v>5952</v>
      </c>
      <c r="E1677" s="15" t="s">
        <v>5031</v>
      </c>
      <c r="F1677" s="15" t="s">
        <v>5032</v>
      </c>
      <c r="G1677" s="13">
        <v>64706</v>
      </c>
      <c r="H1677" s="13">
        <v>65344</v>
      </c>
      <c r="I1677" s="13">
        <v>64068</v>
      </c>
      <c r="J1677" s="13"/>
    </row>
    <row r="1678" spans="1:10" x14ac:dyDescent="0.2">
      <c r="A1678" s="15" t="s">
        <v>2170</v>
      </c>
      <c r="B1678" s="126" t="s">
        <v>5808</v>
      </c>
      <c r="C1678" s="15" t="s">
        <v>5029</v>
      </c>
      <c r="D1678" s="15" t="s">
        <v>5030</v>
      </c>
      <c r="E1678" s="15" t="s">
        <v>6030</v>
      </c>
      <c r="F1678" s="15" t="s">
        <v>5032</v>
      </c>
      <c r="G1678" s="13">
        <v>62961</v>
      </c>
      <c r="H1678" s="13">
        <v>64048</v>
      </c>
      <c r="I1678" s="13">
        <v>64048</v>
      </c>
      <c r="J1678" s="13"/>
    </row>
    <row r="1679" spans="1:10" x14ac:dyDescent="0.2">
      <c r="A1679" s="16" t="s">
        <v>4124</v>
      </c>
      <c r="B1679" s="127" t="s">
        <v>5809</v>
      </c>
      <c r="C1679" s="16" t="s">
        <v>6019</v>
      </c>
      <c r="D1679" s="16" t="s">
        <v>5030</v>
      </c>
      <c r="E1679" s="16" t="s">
        <v>5031</v>
      </c>
      <c r="F1679" s="16" t="s">
        <v>5032</v>
      </c>
      <c r="G1679" s="14">
        <v>60006</v>
      </c>
      <c r="H1679" s="14">
        <v>60540</v>
      </c>
      <c r="I1679" s="14">
        <v>63873</v>
      </c>
      <c r="J1679" s="14"/>
    </row>
    <row r="1680" spans="1:10" x14ac:dyDescent="0.2">
      <c r="A1680" s="116" t="s">
        <v>3321</v>
      </c>
      <c r="B1680" s="126" t="s">
        <v>7393</v>
      </c>
      <c r="C1680" s="15" t="s">
        <v>6019</v>
      </c>
      <c r="D1680" s="15" t="s">
        <v>5030</v>
      </c>
      <c r="E1680" s="15" t="s">
        <v>6030</v>
      </c>
      <c r="F1680" s="15" t="s">
        <v>5032</v>
      </c>
      <c r="G1680" s="13">
        <v>63348</v>
      </c>
      <c r="H1680" s="13">
        <v>62273</v>
      </c>
      <c r="I1680" s="13">
        <v>63707</v>
      </c>
      <c r="J1680" s="13"/>
    </row>
    <row r="1681" spans="1:10" x14ac:dyDescent="0.2">
      <c r="A1681" s="15" t="s">
        <v>2939</v>
      </c>
      <c r="B1681" s="126" t="s">
        <v>5166</v>
      </c>
      <c r="C1681" s="15" t="s">
        <v>5029</v>
      </c>
      <c r="D1681" s="15" t="s">
        <v>5030</v>
      </c>
      <c r="E1681" s="15" t="s">
        <v>5031</v>
      </c>
      <c r="F1681" s="15" t="s">
        <v>5032</v>
      </c>
      <c r="G1681" s="13">
        <v>63427</v>
      </c>
      <c r="H1681" s="13">
        <v>63736</v>
      </c>
      <c r="I1681" s="13">
        <v>63659</v>
      </c>
      <c r="J1681" s="13"/>
    </row>
    <row r="1682" spans="1:10" x14ac:dyDescent="0.2">
      <c r="A1682" s="15" t="s">
        <v>1794</v>
      </c>
      <c r="B1682" s="126" t="s">
        <v>6260</v>
      </c>
      <c r="C1682" s="15" t="s">
        <v>5029</v>
      </c>
      <c r="D1682" s="15" t="s">
        <v>6261</v>
      </c>
      <c r="E1682" s="15" t="s">
        <v>6030</v>
      </c>
      <c r="F1682" s="15" t="s">
        <v>5032</v>
      </c>
      <c r="G1682" s="13">
        <v>67533</v>
      </c>
      <c r="H1682" s="13">
        <v>65998</v>
      </c>
      <c r="I1682" s="13">
        <v>63626</v>
      </c>
      <c r="J1682" s="13"/>
    </row>
    <row r="1683" spans="1:10" x14ac:dyDescent="0.2">
      <c r="A1683" s="15" t="s">
        <v>1855</v>
      </c>
      <c r="B1683" s="126" t="s">
        <v>5167</v>
      </c>
      <c r="C1683" s="15" t="s">
        <v>5029</v>
      </c>
      <c r="D1683" s="15" t="s">
        <v>5030</v>
      </c>
      <c r="E1683" s="15" t="s">
        <v>6030</v>
      </c>
      <c r="F1683" s="15" t="s">
        <v>5032</v>
      </c>
      <c r="G1683" s="13">
        <v>65537</v>
      </c>
      <c r="H1683" s="13">
        <v>63542</v>
      </c>
      <c r="I1683" s="13">
        <v>63475</v>
      </c>
      <c r="J1683" s="13"/>
    </row>
    <row r="1684" spans="1:10" x14ac:dyDescent="0.2">
      <c r="A1684" s="16" t="s">
        <v>2710</v>
      </c>
      <c r="B1684" s="127" t="s">
        <v>5168</v>
      </c>
      <c r="C1684" s="16" t="s">
        <v>5029</v>
      </c>
      <c r="D1684" s="16" t="s">
        <v>5030</v>
      </c>
      <c r="E1684" s="16" t="s">
        <v>6030</v>
      </c>
      <c r="F1684" s="16" t="s">
        <v>5032</v>
      </c>
      <c r="G1684" s="14">
        <v>65520</v>
      </c>
      <c r="H1684" s="14">
        <v>64320</v>
      </c>
      <c r="I1684" s="14">
        <v>63440</v>
      </c>
      <c r="J1684" s="14"/>
    </row>
    <row r="1685" spans="1:10" x14ac:dyDescent="0.2">
      <c r="A1685" s="116" t="s">
        <v>4773</v>
      </c>
      <c r="B1685" s="126" t="s">
        <v>5413</v>
      </c>
      <c r="C1685" s="15" t="s">
        <v>6017</v>
      </c>
      <c r="D1685" s="15" t="s">
        <v>6055</v>
      </c>
      <c r="E1685" s="15" t="s">
        <v>6030</v>
      </c>
      <c r="F1685" s="15" t="s">
        <v>6262</v>
      </c>
      <c r="G1685" s="13">
        <v>63411</v>
      </c>
      <c r="H1685" s="13">
        <v>63084</v>
      </c>
      <c r="I1685" s="13">
        <v>63411</v>
      </c>
      <c r="J1685" s="13"/>
    </row>
    <row r="1686" spans="1:10" x14ac:dyDescent="0.2">
      <c r="A1686" s="15" t="s">
        <v>4041</v>
      </c>
      <c r="B1686" s="126" t="s">
        <v>7394</v>
      </c>
      <c r="C1686" s="15" t="s">
        <v>5029</v>
      </c>
      <c r="D1686" s="15" t="s">
        <v>5030</v>
      </c>
      <c r="E1686" s="15" t="s">
        <v>6030</v>
      </c>
      <c r="F1686" s="15" t="s">
        <v>5032</v>
      </c>
      <c r="G1686" s="13">
        <v>66356</v>
      </c>
      <c r="H1686" s="13">
        <v>64899</v>
      </c>
      <c r="I1686" s="13">
        <v>63310</v>
      </c>
      <c r="J1686" s="13"/>
    </row>
    <row r="1687" spans="1:10" x14ac:dyDescent="0.2">
      <c r="A1687" s="15" t="s">
        <v>2743</v>
      </c>
      <c r="B1687" s="126" t="s">
        <v>7395</v>
      </c>
      <c r="C1687" s="15" t="s">
        <v>5957</v>
      </c>
      <c r="D1687" s="15" t="s">
        <v>5030</v>
      </c>
      <c r="E1687" s="15" t="s">
        <v>6030</v>
      </c>
      <c r="F1687" s="15" t="s">
        <v>5996</v>
      </c>
      <c r="G1687" s="13">
        <v>63268</v>
      </c>
      <c r="H1687" s="13">
        <v>63268</v>
      </c>
      <c r="I1687" s="13">
        <v>63268</v>
      </c>
      <c r="J1687" s="13"/>
    </row>
    <row r="1688" spans="1:10" x14ac:dyDescent="0.2">
      <c r="A1688" s="15" t="s">
        <v>2042</v>
      </c>
      <c r="B1688" s="126" t="s">
        <v>7396</v>
      </c>
      <c r="C1688" s="15" t="s">
        <v>5029</v>
      </c>
      <c r="D1688" s="15" t="s">
        <v>5030</v>
      </c>
      <c r="E1688" s="15" t="s">
        <v>5031</v>
      </c>
      <c r="F1688" s="15" t="s">
        <v>5032</v>
      </c>
      <c r="G1688" s="13">
        <v>63178</v>
      </c>
      <c r="H1688" s="13">
        <v>62963</v>
      </c>
      <c r="I1688" s="13">
        <v>62963</v>
      </c>
      <c r="J1688" s="13"/>
    </row>
    <row r="1689" spans="1:10" x14ac:dyDescent="0.2">
      <c r="A1689" s="16" t="s">
        <v>2816</v>
      </c>
      <c r="B1689" s="127" t="s">
        <v>5810</v>
      </c>
      <c r="C1689" s="16" t="s">
        <v>5029</v>
      </c>
      <c r="D1689" s="16" t="s">
        <v>5030</v>
      </c>
      <c r="E1689" s="16" t="s">
        <v>6030</v>
      </c>
      <c r="F1689" s="16" t="s">
        <v>5032</v>
      </c>
      <c r="G1689" s="14">
        <v>62767</v>
      </c>
      <c r="H1689" s="14">
        <v>62403</v>
      </c>
      <c r="I1689" s="14">
        <v>62949</v>
      </c>
      <c r="J1689" s="14"/>
    </row>
    <row r="1690" spans="1:10" x14ac:dyDescent="0.2">
      <c r="A1690" s="116" t="s">
        <v>2679</v>
      </c>
      <c r="B1690" s="126" t="s">
        <v>7397</v>
      </c>
      <c r="C1690" s="15" t="s">
        <v>6044</v>
      </c>
      <c r="D1690" s="15" t="s">
        <v>5030</v>
      </c>
      <c r="E1690" s="15" t="s">
        <v>6030</v>
      </c>
      <c r="F1690" s="15" t="s">
        <v>6166</v>
      </c>
      <c r="G1690" s="13">
        <v>51748</v>
      </c>
      <c r="H1690" s="13">
        <v>61083</v>
      </c>
      <c r="I1690" s="13">
        <v>62884</v>
      </c>
      <c r="J1690" s="13"/>
    </row>
    <row r="1691" spans="1:10" x14ac:dyDescent="0.2">
      <c r="A1691" s="15" t="s">
        <v>3440</v>
      </c>
      <c r="B1691" s="126" t="s">
        <v>5169</v>
      </c>
      <c r="C1691" s="15" t="s">
        <v>5029</v>
      </c>
      <c r="D1691" s="15" t="s">
        <v>5030</v>
      </c>
      <c r="E1691" s="15" t="s">
        <v>6030</v>
      </c>
      <c r="F1691" s="15" t="s">
        <v>5032</v>
      </c>
      <c r="G1691" s="13">
        <v>64575</v>
      </c>
      <c r="H1691" s="13">
        <v>61976</v>
      </c>
      <c r="I1691" s="13">
        <v>62842</v>
      </c>
      <c r="J1691" s="13"/>
    </row>
    <row r="1692" spans="1:10" x14ac:dyDescent="0.2">
      <c r="A1692" s="15" t="s">
        <v>2504</v>
      </c>
      <c r="B1692" s="126" t="s">
        <v>7398</v>
      </c>
      <c r="C1692" s="15" t="s">
        <v>5029</v>
      </c>
      <c r="D1692" s="15" t="s">
        <v>5939</v>
      </c>
      <c r="E1692" s="15" t="s">
        <v>6030</v>
      </c>
      <c r="F1692" s="15" t="s">
        <v>5032</v>
      </c>
      <c r="G1692" s="13">
        <v>66426</v>
      </c>
      <c r="H1692" s="13">
        <v>65652</v>
      </c>
      <c r="I1692" s="13">
        <v>62814</v>
      </c>
      <c r="J1692" s="13"/>
    </row>
    <row r="1693" spans="1:10" x14ac:dyDescent="0.2">
      <c r="A1693" s="15" t="s">
        <v>2250</v>
      </c>
      <c r="B1693" s="126" t="s">
        <v>5811</v>
      </c>
      <c r="C1693" s="15" t="s">
        <v>5934</v>
      </c>
      <c r="D1693" s="15" t="s">
        <v>5030</v>
      </c>
      <c r="E1693" s="15" t="s">
        <v>5031</v>
      </c>
      <c r="F1693" s="15" t="s">
        <v>5984</v>
      </c>
      <c r="G1693" s="13">
        <v>63525</v>
      </c>
      <c r="H1693" s="13">
        <v>65387</v>
      </c>
      <c r="I1693" s="13">
        <v>62759</v>
      </c>
      <c r="J1693" s="13"/>
    </row>
    <row r="1694" spans="1:10" x14ac:dyDescent="0.2">
      <c r="A1694" s="16" t="s">
        <v>3748</v>
      </c>
      <c r="B1694" s="127" t="s">
        <v>5812</v>
      </c>
      <c r="C1694" s="16" t="s">
        <v>5934</v>
      </c>
      <c r="D1694" s="16" t="s">
        <v>5030</v>
      </c>
      <c r="E1694" s="16" t="s">
        <v>5031</v>
      </c>
      <c r="F1694" s="16" t="s">
        <v>6229</v>
      </c>
      <c r="G1694" s="14">
        <v>63367</v>
      </c>
      <c r="H1694" s="14">
        <v>63367</v>
      </c>
      <c r="I1694" s="14">
        <v>62624</v>
      </c>
      <c r="J1694" s="14"/>
    </row>
    <row r="1695" spans="1:10" x14ac:dyDescent="0.2">
      <c r="A1695" s="116" t="s">
        <v>3626</v>
      </c>
      <c r="B1695" s="126" t="s">
        <v>6521</v>
      </c>
      <c r="C1695" s="15" t="s">
        <v>5029</v>
      </c>
      <c r="D1695" s="15" t="s">
        <v>5030</v>
      </c>
      <c r="E1695" s="15" t="s">
        <v>5031</v>
      </c>
      <c r="F1695" s="15" t="s">
        <v>5032</v>
      </c>
      <c r="G1695" s="13">
        <v>64278</v>
      </c>
      <c r="H1695" s="13">
        <v>64701</v>
      </c>
      <c r="I1695" s="13">
        <v>62586</v>
      </c>
      <c r="J1695" s="13"/>
    </row>
    <row r="1696" spans="1:10" x14ac:dyDescent="0.2">
      <c r="A1696" s="15" t="s">
        <v>3280</v>
      </c>
      <c r="B1696" s="126" t="s">
        <v>5414</v>
      </c>
      <c r="C1696" s="15" t="s">
        <v>5029</v>
      </c>
      <c r="D1696" s="15" t="s">
        <v>5030</v>
      </c>
      <c r="E1696" s="15" t="s">
        <v>5031</v>
      </c>
      <c r="F1696" s="15" t="s">
        <v>5032</v>
      </c>
      <c r="G1696" s="13">
        <v>63729</v>
      </c>
      <c r="H1696" s="13">
        <v>63592</v>
      </c>
      <c r="I1696" s="13">
        <v>62496</v>
      </c>
      <c r="J1696" s="13"/>
    </row>
    <row r="1697" spans="1:10" x14ac:dyDescent="0.2">
      <c r="A1697" s="15" t="s">
        <v>2947</v>
      </c>
      <c r="B1697" s="126" t="s">
        <v>5415</v>
      </c>
      <c r="C1697" s="15" t="s">
        <v>5934</v>
      </c>
      <c r="D1697" s="15" t="s">
        <v>5030</v>
      </c>
      <c r="E1697" s="15" t="s">
        <v>6030</v>
      </c>
      <c r="F1697" s="15" t="s">
        <v>5032</v>
      </c>
      <c r="G1697" s="13">
        <v>61797</v>
      </c>
      <c r="H1697" s="13">
        <v>61797</v>
      </c>
      <c r="I1697" s="13">
        <v>62406</v>
      </c>
      <c r="J1697" s="13"/>
    </row>
    <row r="1698" spans="1:10" x14ac:dyDescent="0.2">
      <c r="A1698" s="15" t="s">
        <v>1628</v>
      </c>
      <c r="B1698" s="126" t="s">
        <v>7399</v>
      </c>
      <c r="C1698" s="15" t="s">
        <v>5029</v>
      </c>
      <c r="D1698" s="15" t="s">
        <v>5936</v>
      </c>
      <c r="E1698" s="15" t="s">
        <v>5031</v>
      </c>
      <c r="F1698" s="15" t="s">
        <v>5032</v>
      </c>
      <c r="G1698" s="13">
        <v>64050</v>
      </c>
      <c r="H1698" s="13">
        <v>63019</v>
      </c>
      <c r="I1698" s="13">
        <v>62400</v>
      </c>
      <c r="J1698" s="13"/>
    </row>
    <row r="1699" spans="1:10" x14ac:dyDescent="0.2">
      <c r="A1699" s="16" t="s">
        <v>2512</v>
      </c>
      <c r="B1699" s="127" t="s">
        <v>5416</v>
      </c>
      <c r="C1699" s="16" t="s">
        <v>6044</v>
      </c>
      <c r="D1699" s="16" t="s">
        <v>6013</v>
      </c>
      <c r="E1699" s="16" t="s">
        <v>6030</v>
      </c>
      <c r="F1699" s="16" t="s">
        <v>5984</v>
      </c>
      <c r="G1699" s="14">
        <v>62539</v>
      </c>
      <c r="H1699" s="14">
        <v>62317</v>
      </c>
      <c r="I1699" s="14">
        <v>62279</v>
      </c>
      <c r="J1699" s="14"/>
    </row>
    <row r="1700" spans="1:10" x14ac:dyDescent="0.2">
      <c r="A1700" s="116" t="s">
        <v>2924</v>
      </c>
      <c r="B1700" s="126" t="s">
        <v>7400</v>
      </c>
      <c r="C1700" s="15" t="s">
        <v>6132</v>
      </c>
      <c r="D1700" s="15" t="s">
        <v>5030</v>
      </c>
      <c r="E1700" s="15" t="s">
        <v>6030</v>
      </c>
      <c r="F1700" s="15" t="s">
        <v>5032</v>
      </c>
      <c r="G1700" s="13">
        <v>62561</v>
      </c>
      <c r="H1700" s="13">
        <v>61836</v>
      </c>
      <c r="I1700" s="13">
        <v>62198</v>
      </c>
      <c r="J1700" s="13"/>
    </row>
    <row r="1701" spans="1:10" x14ac:dyDescent="0.2">
      <c r="A1701" s="15" t="s">
        <v>2120</v>
      </c>
      <c r="B1701" s="126" t="s">
        <v>7401</v>
      </c>
      <c r="C1701" s="15" t="s">
        <v>6132</v>
      </c>
      <c r="D1701" s="15" t="s">
        <v>6133</v>
      </c>
      <c r="E1701" s="15" t="s">
        <v>6030</v>
      </c>
      <c r="F1701" s="15" t="s">
        <v>5032</v>
      </c>
      <c r="G1701" s="13">
        <v>63250</v>
      </c>
      <c r="H1701" s="13">
        <v>62704</v>
      </c>
      <c r="I1701" s="13">
        <v>62067</v>
      </c>
      <c r="J1701" s="13"/>
    </row>
    <row r="1702" spans="1:10" x14ac:dyDescent="0.2">
      <c r="A1702" s="15" t="s">
        <v>2537</v>
      </c>
      <c r="B1702" s="126" t="s">
        <v>6522</v>
      </c>
      <c r="C1702" s="15" t="s">
        <v>5029</v>
      </c>
      <c r="D1702" s="15" t="s">
        <v>5030</v>
      </c>
      <c r="E1702" s="15" t="s">
        <v>5031</v>
      </c>
      <c r="F1702" s="15" t="s">
        <v>5032</v>
      </c>
      <c r="G1702" s="13">
        <v>63287</v>
      </c>
      <c r="H1702" s="13">
        <v>62281</v>
      </c>
      <c r="I1702" s="13">
        <v>62057</v>
      </c>
      <c r="J1702" s="13"/>
    </row>
    <row r="1703" spans="1:10" x14ac:dyDescent="0.2">
      <c r="A1703" s="15" t="s">
        <v>3394</v>
      </c>
      <c r="B1703" s="126" t="s">
        <v>7402</v>
      </c>
      <c r="C1703" s="15" t="s">
        <v>6132</v>
      </c>
      <c r="D1703" s="15" t="s">
        <v>5030</v>
      </c>
      <c r="E1703" s="15" t="s">
        <v>6030</v>
      </c>
      <c r="F1703" s="15" t="s">
        <v>5032</v>
      </c>
      <c r="G1703" s="13">
        <v>62089</v>
      </c>
      <c r="H1703" s="13">
        <v>61382</v>
      </c>
      <c r="I1703" s="13">
        <v>61887</v>
      </c>
      <c r="J1703" s="13"/>
    </row>
    <row r="1704" spans="1:10" x14ac:dyDescent="0.2">
      <c r="A1704" s="16" t="s">
        <v>2290</v>
      </c>
      <c r="B1704" s="127" t="s">
        <v>7403</v>
      </c>
      <c r="C1704" s="16" t="s">
        <v>5029</v>
      </c>
      <c r="D1704" s="16" t="s">
        <v>5030</v>
      </c>
      <c r="E1704" s="16" t="s">
        <v>6030</v>
      </c>
      <c r="F1704" s="16" t="s">
        <v>5032</v>
      </c>
      <c r="G1704" s="14">
        <v>58275</v>
      </c>
      <c r="H1704" s="14">
        <v>63056</v>
      </c>
      <c r="I1704" s="14">
        <v>61834</v>
      </c>
      <c r="J1704" s="14"/>
    </row>
    <row r="1705" spans="1:10" x14ac:dyDescent="0.2">
      <c r="A1705" s="116" t="s">
        <v>1435</v>
      </c>
      <c r="B1705" s="126" t="s">
        <v>7404</v>
      </c>
      <c r="C1705" s="15" t="s">
        <v>5029</v>
      </c>
      <c r="D1705" s="15" t="s">
        <v>6133</v>
      </c>
      <c r="E1705" s="15" t="s">
        <v>5031</v>
      </c>
      <c r="F1705" s="15" t="s">
        <v>5996</v>
      </c>
      <c r="G1705" s="13">
        <v>66493</v>
      </c>
      <c r="H1705" s="13">
        <v>64082</v>
      </c>
      <c r="I1705" s="13">
        <v>61772</v>
      </c>
      <c r="J1705" s="13"/>
    </row>
    <row r="1706" spans="1:10" x14ac:dyDescent="0.2">
      <c r="A1706" s="15" t="s">
        <v>2143</v>
      </c>
      <c r="B1706" s="126" t="s">
        <v>5417</v>
      </c>
      <c r="C1706" s="15" t="s">
        <v>5029</v>
      </c>
      <c r="D1706" s="15" t="s">
        <v>5030</v>
      </c>
      <c r="E1706" s="15" t="s">
        <v>5031</v>
      </c>
      <c r="F1706" s="15" t="s">
        <v>5994</v>
      </c>
      <c r="G1706" s="13">
        <v>60936</v>
      </c>
      <c r="H1706" s="13">
        <v>59369</v>
      </c>
      <c r="I1706" s="13">
        <v>61720</v>
      </c>
      <c r="J1706" s="13"/>
    </row>
    <row r="1707" spans="1:10" x14ac:dyDescent="0.2">
      <c r="A1707" s="15" t="s">
        <v>2409</v>
      </c>
      <c r="B1707" s="126" t="s">
        <v>7405</v>
      </c>
      <c r="C1707" s="15" t="s">
        <v>5029</v>
      </c>
      <c r="D1707" s="15" t="s">
        <v>5030</v>
      </c>
      <c r="E1707" s="15" t="s">
        <v>6030</v>
      </c>
      <c r="F1707" s="15" t="s">
        <v>5032</v>
      </c>
      <c r="G1707" s="13">
        <v>61900</v>
      </c>
      <c r="H1707" s="13">
        <v>61400</v>
      </c>
      <c r="I1707" s="13">
        <v>61700</v>
      </c>
      <c r="J1707" s="13"/>
    </row>
    <row r="1708" spans="1:10" x14ac:dyDescent="0.2">
      <c r="A1708" s="15" t="s">
        <v>4666</v>
      </c>
      <c r="B1708" s="126" t="s">
        <v>5418</v>
      </c>
      <c r="C1708" s="15" t="s">
        <v>5029</v>
      </c>
      <c r="D1708" s="15" t="s">
        <v>5030</v>
      </c>
      <c r="E1708" s="15" t="s">
        <v>5031</v>
      </c>
      <c r="F1708" s="15" t="s">
        <v>6134</v>
      </c>
      <c r="G1708" s="13">
        <v>62002</v>
      </c>
      <c r="H1708" s="13">
        <v>58938</v>
      </c>
      <c r="I1708" s="13">
        <v>61389</v>
      </c>
      <c r="J1708" s="13"/>
    </row>
    <row r="1709" spans="1:10" x14ac:dyDescent="0.2">
      <c r="A1709" s="16" t="s">
        <v>2367</v>
      </c>
      <c r="B1709" s="127" t="s">
        <v>5813</v>
      </c>
      <c r="C1709" s="16" t="s">
        <v>5029</v>
      </c>
      <c r="D1709" s="16" t="s">
        <v>5030</v>
      </c>
      <c r="E1709" s="16" t="s">
        <v>6030</v>
      </c>
      <c r="F1709" s="16" t="s">
        <v>5032</v>
      </c>
      <c r="G1709" s="14">
        <v>61227</v>
      </c>
      <c r="H1709" s="14">
        <v>61386</v>
      </c>
      <c r="I1709" s="14">
        <v>61386</v>
      </c>
      <c r="J1709" s="14"/>
    </row>
    <row r="1710" spans="1:10" x14ac:dyDescent="0.2">
      <c r="A1710" s="116" t="s">
        <v>1279</v>
      </c>
      <c r="B1710" s="126" t="s">
        <v>7406</v>
      </c>
      <c r="C1710" s="15" t="s">
        <v>6132</v>
      </c>
      <c r="D1710" s="15" t="s">
        <v>6133</v>
      </c>
      <c r="E1710" s="15" t="s">
        <v>6030</v>
      </c>
      <c r="F1710" s="15" t="s">
        <v>6134</v>
      </c>
      <c r="G1710" s="13">
        <v>62234</v>
      </c>
      <c r="H1710" s="13">
        <v>61938</v>
      </c>
      <c r="I1710" s="13">
        <v>61348</v>
      </c>
      <c r="J1710" s="13"/>
    </row>
    <row r="1711" spans="1:10" x14ac:dyDescent="0.2">
      <c r="A1711" s="15" t="s">
        <v>3271</v>
      </c>
      <c r="B1711" s="126" t="s">
        <v>7407</v>
      </c>
      <c r="C1711" s="15" t="s">
        <v>5029</v>
      </c>
      <c r="D1711" s="15" t="s">
        <v>5030</v>
      </c>
      <c r="E1711" s="15" t="s">
        <v>6030</v>
      </c>
      <c r="F1711" s="15" t="s">
        <v>6134</v>
      </c>
      <c r="G1711" s="13">
        <v>66019</v>
      </c>
      <c r="H1711" s="13">
        <v>61399</v>
      </c>
      <c r="I1711" s="13">
        <v>61290</v>
      </c>
      <c r="J1711" s="13"/>
    </row>
    <row r="1712" spans="1:10" x14ac:dyDescent="0.2">
      <c r="A1712" s="15" t="s">
        <v>2252</v>
      </c>
      <c r="B1712" s="126" t="s">
        <v>5814</v>
      </c>
      <c r="C1712" s="15" t="s">
        <v>5029</v>
      </c>
      <c r="D1712" s="15" t="s">
        <v>5030</v>
      </c>
      <c r="E1712" s="15" t="s">
        <v>6030</v>
      </c>
      <c r="F1712" s="15" t="s">
        <v>5032</v>
      </c>
      <c r="G1712" s="13">
        <v>61167</v>
      </c>
      <c r="H1712" s="13">
        <v>61167</v>
      </c>
      <c r="I1712" s="13">
        <v>61167</v>
      </c>
      <c r="J1712" s="13"/>
    </row>
    <row r="1713" spans="1:10" x14ac:dyDescent="0.2">
      <c r="A1713" s="15" t="s">
        <v>3100</v>
      </c>
      <c r="B1713" s="126" t="s">
        <v>7408</v>
      </c>
      <c r="C1713" s="15" t="s">
        <v>5029</v>
      </c>
      <c r="D1713" s="15" t="s">
        <v>5030</v>
      </c>
      <c r="E1713" s="15" t="s">
        <v>5031</v>
      </c>
      <c r="F1713" s="15" t="s">
        <v>5032</v>
      </c>
      <c r="G1713" s="13">
        <v>62839</v>
      </c>
      <c r="H1713" s="13">
        <v>60702</v>
      </c>
      <c r="I1713" s="13">
        <v>61079</v>
      </c>
      <c r="J1713" s="13"/>
    </row>
    <row r="1714" spans="1:10" x14ac:dyDescent="0.2">
      <c r="A1714" s="16" t="s">
        <v>2302</v>
      </c>
      <c r="B1714" s="127" t="s">
        <v>5419</v>
      </c>
      <c r="C1714" s="16" t="s">
        <v>6132</v>
      </c>
      <c r="D1714" s="16" t="s">
        <v>5030</v>
      </c>
      <c r="E1714" s="16" t="s">
        <v>5031</v>
      </c>
      <c r="F1714" s="16" t="s">
        <v>6134</v>
      </c>
      <c r="G1714" s="14">
        <v>63604</v>
      </c>
      <c r="H1714" s="14">
        <v>62827</v>
      </c>
      <c r="I1714" s="14">
        <v>61060</v>
      </c>
      <c r="J1714" s="14"/>
    </row>
    <row r="1715" spans="1:10" x14ac:dyDescent="0.2">
      <c r="A1715" s="116" t="s">
        <v>1584</v>
      </c>
      <c r="B1715" s="126" t="s">
        <v>5420</v>
      </c>
      <c r="C1715" s="15" t="s">
        <v>6263</v>
      </c>
      <c r="D1715" s="15" t="s">
        <v>5030</v>
      </c>
      <c r="E1715" s="15" t="s">
        <v>5031</v>
      </c>
      <c r="F1715" s="15" t="s">
        <v>5032</v>
      </c>
      <c r="G1715" s="13">
        <v>60420</v>
      </c>
      <c r="H1715" s="13">
        <v>59470</v>
      </c>
      <c r="I1715" s="13">
        <v>60990</v>
      </c>
      <c r="J1715" s="13"/>
    </row>
    <row r="1716" spans="1:10" x14ac:dyDescent="0.2">
      <c r="A1716" s="15" t="s">
        <v>573</v>
      </c>
      <c r="B1716" s="126" t="s">
        <v>7409</v>
      </c>
      <c r="C1716" s="15" t="s">
        <v>5029</v>
      </c>
      <c r="D1716" s="15" t="s">
        <v>6133</v>
      </c>
      <c r="E1716" s="15" t="s">
        <v>5031</v>
      </c>
      <c r="F1716" s="15" t="s">
        <v>6229</v>
      </c>
      <c r="G1716" s="13">
        <v>62160</v>
      </c>
      <c r="H1716" s="13">
        <v>61320</v>
      </c>
      <c r="I1716" s="13">
        <v>60900</v>
      </c>
      <c r="J1716" s="13"/>
    </row>
    <row r="1717" spans="1:10" x14ac:dyDescent="0.2">
      <c r="A1717" s="15" t="s">
        <v>2397</v>
      </c>
      <c r="B1717" s="126" t="s">
        <v>7410</v>
      </c>
      <c r="C1717" s="15" t="s">
        <v>5029</v>
      </c>
      <c r="D1717" s="15" t="s">
        <v>5030</v>
      </c>
      <c r="E1717" s="15" t="s">
        <v>6030</v>
      </c>
      <c r="F1717" s="15" t="s">
        <v>5032</v>
      </c>
      <c r="G1717" s="13">
        <v>57738</v>
      </c>
      <c r="H1717" s="13">
        <v>60282</v>
      </c>
      <c r="I1717" s="13">
        <v>60749</v>
      </c>
      <c r="J1717" s="13"/>
    </row>
    <row r="1718" spans="1:10" x14ac:dyDescent="0.2">
      <c r="A1718" s="15" t="s">
        <v>2190</v>
      </c>
      <c r="B1718" s="126" t="s">
        <v>5421</v>
      </c>
      <c r="C1718" s="15" t="s">
        <v>5029</v>
      </c>
      <c r="D1718" s="15" t="s">
        <v>5030</v>
      </c>
      <c r="E1718" s="15" t="s">
        <v>6030</v>
      </c>
      <c r="F1718" s="15" t="s">
        <v>5032</v>
      </c>
      <c r="G1718" s="13">
        <v>60698</v>
      </c>
      <c r="H1718" s="13">
        <v>60698</v>
      </c>
      <c r="I1718" s="13">
        <v>60698</v>
      </c>
      <c r="J1718" s="13"/>
    </row>
    <row r="1719" spans="1:10" x14ac:dyDescent="0.2">
      <c r="A1719" s="16" t="s">
        <v>2584</v>
      </c>
      <c r="B1719" s="127" t="s">
        <v>6523</v>
      </c>
      <c r="C1719" s="16" t="s">
        <v>5029</v>
      </c>
      <c r="D1719" s="16" t="s">
        <v>5030</v>
      </c>
      <c r="E1719" s="16" t="s">
        <v>6030</v>
      </c>
      <c r="F1719" s="16" t="s">
        <v>5032</v>
      </c>
      <c r="G1719" s="14">
        <v>61854</v>
      </c>
      <c r="H1719" s="14">
        <v>61270</v>
      </c>
      <c r="I1719" s="14">
        <v>60687</v>
      </c>
      <c r="J1719" s="14"/>
    </row>
    <row r="1720" spans="1:10" x14ac:dyDescent="0.2">
      <c r="A1720" s="116" t="s">
        <v>3937</v>
      </c>
      <c r="B1720" s="126" t="s">
        <v>5815</v>
      </c>
      <c r="C1720" s="15" t="s">
        <v>5029</v>
      </c>
      <c r="D1720" s="15" t="s">
        <v>6133</v>
      </c>
      <c r="E1720" s="15" t="s">
        <v>6030</v>
      </c>
      <c r="F1720" s="15" t="s">
        <v>5032</v>
      </c>
      <c r="G1720" s="13">
        <v>61150</v>
      </c>
      <c r="H1720" s="13">
        <v>59916</v>
      </c>
      <c r="I1720" s="13">
        <v>60589</v>
      </c>
      <c r="J1720" s="13"/>
    </row>
    <row r="1721" spans="1:10" x14ac:dyDescent="0.2">
      <c r="A1721" s="15" t="s">
        <v>1836</v>
      </c>
      <c r="B1721" s="126" t="s">
        <v>7411</v>
      </c>
      <c r="C1721" s="15" t="s">
        <v>5029</v>
      </c>
      <c r="D1721" s="15" t="s">
        <v>5030</v>
      </c>
      <c r="E1721" s="15" t="s">
        <v>5031</v>
      </c>
      <c r="F1721" s="15" t="s">
        <v>5032</v>
      </c>
      <c r="G1721" s="13">
        <v>60588</v>
      </c>
      <c r="H1721" s="13">
        <v>60588</v>
      </c>
      <c r="I1721" s="13">
        <v>60588</v>
      </c>
      <c r="J1721" s="13"/>
    </row>
    <row r="1722" spans="1:10" x14ac:dyDescent="0.2">
      <c r="A1722" s="15" t="s">
        <v>2636</v>
      </c>
      <c r="B1722" s="126" t="s">
        <v>7412</v>
      </c>
      <c r="C1722" s="15" t="s">
        <v>5029</v>
      </c>
      <c r="D1722" s="15" t="s">
        <v>5030</v>
      </c>
      <c r="E1722" s="15" t="s">
        <v>5031</v>
      </c>
      <c r="F1722" s="15" t="s">
        <v>5032</v>
      </c>
      <c r="G1722" s="13">
        <v>60150</v>
      </c>
      <c r="H1722" s="13">
        <v>60525</v>
      </c>
      <c r="I1722" s="13">
        <v>60450</v>
      </c>
      <c r="J1722" s="13"/>
    </row>
    <row r="1723" spans="1:10" x14ac:dyDescent="0.2">
      <c r="A1723" s="15" t="s">
        <v>3372</v>
      </c>
      <c r="B1723" s="126" t="s">
        <v>5422</v>
      </c>
      <c r="C1723" s="15" t="s">
        <v>5029</v>
      </c>
      <c r="D1723" s="15" t="s">
        <v>5030</v>
      </c>
      <c r="E1723" s="15" t="s">
        <v>6030</v>
      </c>
      <c r="F1723" s="15" t="s">
        <v>5032</v>
      </c>
      <c r="G1723" s="13">
        <v>58681</v>
      </c>
      <c r="H1723" s="13">
        <v>59645</v>
      </c>
      <c r="I1723" s="13">
        <v>60334</v>
      </c>
      <c r="J1723" s="13"/>
    </row>
    <row r="1724" spans="1:10" x14ac:dyDescent="0.2">
      <c r="A1724" s="16" t="s">
        <v>2136</v>
      </c>
      <c r="B1724" s="127" t="s">
        <v>7413</v>
      </c>
      <c r="C1724" s="16" t="s">
        <v>5029</v>
      </c>
      <c r="D1724" s="16" t="s">
        <v>6133</v>
      </c>
      <c r="E1724" s="16" t="s">
        <v>6030</v>
      </c>
      <c r="F1724" s="16" t="s">
        <v>5032</v>
      </c>
      <c r="G1724" s="14">
        <v>60930</v>
      </c>
      <c r="H1724" s="14">
        <v>61194</v>
      </c>
      <c r="I1724" s="14">
        <v>60288</v>
      </c>
      <c r="J1724" s="14"/>
    </row>
    <row r="1725" spans="1:10" x14ac:dyDescent="0.2">
      <c r="A1725" s="116" t="s">
        <v>2810</v>
      </c>
      <c r="B1725" s="126" t="s">
        <v>5816</v>
      </c>
      <c r="C1725" s="15" t="s">
        <v>5029</v>
      </c>
      <c r="D1725" s="15" t="s">
        <v>5030</v>
      </c>
      <c r="E1725" s="15" t="s">
        <v>6030</v>
      </c>
      <c r="F1725" s="15" t="s">
        <v>5032</v>
      </c>
      <c r="G1725" s="13">
        <v>51251</v>
      </c>
      <c r="H1725" s="13">
        <v>59889</v>
      </c>
      <c r="I1725" s="13">
        <v>60235</v>
      </c>
      <c r="J1725" s="13"/>
    </row>
    <row r="1726" spans="1:10" x14ac:dyDescent="0.2">
      <c r="A1726" s="15" t="s">
        <v>3444</v>
      </c>
      <c r="B1726" s="126" t="s">
        <v>7414</v>
      </c>
      <c r="C1726" s="15" t="s">
        <v>5029</v>
      </c>
      <c r="D1726" s="15" t="s">
        <v>5030</v>
      </c>
      <c r="E1726" s="15" t="s">
        <v>6030</v>
      </c>
      <c r="F1726" s="15" t="s">
        <v>5032</v>
      </c>
      <c r="G1726" s="13">
        <v>60539</v>
      </c>
      <c r="H1726" s="13">
        <v>60098</v>
      </c>
      <c r="I1726" s="13">
        <v>60098</v>
      </c>
      <c r="J1726" s="13"/>
    </row>
    <row r="1727" spans="1:10" x14ac:dyDescent="0.2">
      <c r="A1727" s="15" t="s">
        <v>3244</v>
      </c>
      <c r="B1727" s="126" t="s">
        <v>7415</v>
      </c>
      <c r="C1727" s="15" t="s">
        <v>5029</v>
      </c>
      <c r="D1727" s="15" t="s">
        <v>5030</v>
      </c>
      <c r="E1727" s="15" t="s">
        <v>6030</v>
      </c>
      <c r="F1727" s="15" t="s">
        <v>5032</v>
      </c>
      <c r="G1727" s="13">
        <v>64133</v>
      </c>
      <c r="H1727" s="13">
        <v>61199</v>
      </c>
      <c r="I1727" s="13">
        <v>59986</v>
      </c>
      <c r="J1727" s="13"/>
    </row>
    <row r="1728" spans="1:10" x14ac:dyDescent="0.2">
      <c r="A1728" s="15" t="s">
        <v>4081</v>
      </c>
      <c r="B1728" s="126" t="s">
        <v>7416</v>
      </c>
      <c r="C1728" s="15" t="s">
        <v>5029</v>
      </c>
      <c r="D1728" s="15" t="s">
        <v>5030</v>
      </c>
      <c r="E1728" s="15" t="s">
        <v>5031</v>
      </c>
      <c r="F1728" s="15" t="s">
        <v>5032</v>
      </c>
      <c r="G1728" s="13">
        <v>60000</v>
      </c>
      <c r="H1728" s="13">
        <v>59871</v>
      </c>
      <c r="I1728" s="13">
        <v>59871</v>
      </c>
      <c r="J1728" s="13"/>
    </row>
    <row r="1729" spans="1:10" x14ac:dyDescent="0.2">
      <c r="A1729" s="16" t="s">
        <v>1490</v>
      </c>
      <c r="B1729" s="127" t="s">
        <v>5170</v>
      </c>
      <c r="C1729" s="16" t="s">
        <v>5029</v>
      </c>
      <c r="D1729" s="16" t="s">
        <v>5030</v>
      </c>
      <c r="E1729" s="16" t="s">
        <v>6030</v>
      </c>
      <c r="F1729" s="16" t="s">
        <v>5032</v>
      </c>
      <c r="G1729" s="14">
        <v>59939</v>
      </c>
      <c r="H1729" s="14">
        <v>59705</v>
      </c>
      <c r="I1729" s="14">
        <v>59626</v>
      </c>
      <c r="J1729" s="14"/>
    </row>
    <row r="1730" spans="1:10" x14ac:dyDescent="0.2">
      <c r="A1730" s="116" t="s">
        <v>2415</v>
      </c>
      <c r="B1730" s="126" t="s">
        <v>5171</v>
      </c>
      <c r="C1730" s="15" t="s">
        <v>5029</v>
      </c>
      <c r="D1730" s="15" t="s">
        <v>6032</v>
      </c>
      <c r="E1730" s="15" t="s">
        <v>5031</v>
      </c>
      <c r="F1730" s="15" t="s">
        <v>5032</v>
      </c>
      <c r="G1730" s="13">
        <v>59792</v>
      </c>
      <c r="H1730" s="13">
        <v>59792</v>
      </c>
      <c r="I1730" s="13">
        <v>59608</v>
      </c>
      <c r="J1730" s="13"/>
    </row>
    <row r="1731" spans="1:10" x14ac:dyDescent="0.2">
      <c r="A1731" s="15" t="s">
        <v>2491</v>
      </c>
      <c r="B1731" s="126" t="s">
        <v>5817</v>
      </c>
      <c r="C1731" s="15" t="s">
        <v>5029</v>
      </c>
      <c r="D1731" s="15" t="s">
        <v>5030</v>
      </c>
      <c r="E1731" s="15" t="s">
        <v>5031</v>
      </c>
      <c r="F1731" s="15" t="s">
        <v>5032</v>
      </c>
      <c r="G1731" s="13">
        <v>60211</v>
      </c>
      <c r="H1731" s="13">
        <v>59728</v>
      </c>
      <c r="I1731" s="13">
        <v>59596</v>
      </c>
      <c r="J1731" s="13"/>
    </row>
    <row r="1732" spans="1:10" x14ac:dyDescent="0.2">
      <c r="A1732" s="15" t="s">
        <v>1129</v>
      </c>
      <c r="B1732" s="126" t="s">
        <v>7417</v>
      </c>
      <c r="C1732" s="15" t="s">
        <v>5029</v>
      </c>
      <c r="D1732" s="15" t="s">
        <v>5030</v>
      </c>
      <c r="E1732" s="15" t="s">
        <v>6030</v>
      </c>
      <c r="F1732" s="15" t="s">
        <v>5032</v>
      </c>
      <c r="G1732" s="13">
        <v>60709</v>
      </c>
      <c r="H1732" s="13">
        <v>60233</v>
      </c>
      <c r="I1732" s="13">
        <v>59520</v>
      </c>
      <c r="J1732" s="13"/>
    </row>
    <row r="1733" spans="1:10" x14ac:dyDescent="0.2">
      <c r="A1733" s="15" t="s">
        <v>2970</v>
      </c>
      <c r="B1733" s="126" t="s">
        <v>5818</v>
      </c>
      <c r="C1733" s="15" t="s">
        <v>5029</v>
      </c>
      <c r="D1733" s="15" t="s">
        <v>5030</v>
      </c>
      <c r="E1733" s="15" t="s">
        <v>5031</v>
      </c>
      <c r="F1733" s="15" t="s">
        <v>6212</v>
      </c>
      <c r="G1733" s="13">
        <v>60480</v>
      </c>
      <c r="H1733" s="13">
        <v>60570</v>
      </c>
      <c r="I1733" s="13">
        <v>59490</v>
      </c>
      <c r="J1733" s="13"/>
    </row>
    <row r="1734" spans="1:10" x14ac:dyDescent="0.2">
      <c r="A1734" s="16" t="s">
        <v>2485</v>
      </c>
      <c r="B1734" s="127" t="s">
        <v>5423</v>
      </c>
      <c r="C1734" s="16" t="s">
        <v>5029</v>
      </c>
      <c r="D1734" s="16" t="s">
        <v>5030</v>
      </c>
      <c r="E1734" s="16" t="s">
        <v>6030</v>
      </c>
      <c r="F1734" s="16" t="s">
        <v>5032</v>
      </c>
      <c r="G1734" s="14">
        <v>59800</v>
      </c>
      <c r="H1734" s="14">
        <v>59625</v>
      </c>
      <c r="I1734" s="14">
        <v>59450</v>
      </c>
      <c r="J1734" s="14"/>
    </row>
    <row r="1735" spans="1:10" x14ac:dyDescent="0.2">
      <c r="A1735" s="116" t="s">
        <v>1639</v>
      </c>
      <c r="B1735" s="126" t="s">
        <v>7418</v>
      </c>
      <c r="C1735" s="15" t="s">
        <v>6090</v>
      </c>
      <c r="D1735" s="15" t="s">
        <v>6091</v>
      </c>
      <c r="E1735" s="15" t="s">
        <v>6030</v>
      </c>
      <c r="F1735" s="15" t="s">
        <v>6092</v>
      </c>
      <c r="G1735" s="13">
        <v>62575</v>
      </c>
      <c r="H1735" s="13">
        <v>60824</v>
      </c>
      <c r="I1735" s="13">
        <v>59231</v>
      </c>
      <c r="J1735" s="13"/>
    </row>
    <row r="1736" spans="1:10" x14ac:dyDescent="0.2">
      <c r="A1736" s="15" t="s">
        <v>2411</v>
      </c>
      <c r="B1736" s="126" t="s">
        <v>5819</v>
      </c>
      <c r="C1736" s="15" t="s">
        <v>5029</v>
      </c>
      <c r="D1736" s="15" t="s">
        <v>5030</v>
      </c>
      <c r="E1736" s="15" t="s">
        <v>6030</v>
      </c>
      <c r="F1736" s="15" t="s">
        <v>5032</v>
      </c>
      <c r="G1736" s="13">
        <v>59210</v>
      </c>
      <c r="H1736" s="13">
        <v>59116</v>
      </c>
      <c r="I1736" s="13">
        <v>59210</v>
      </c>
      <c r="J1736" s="13"/>
    </row>
    <row r="1737" spans="1:10" x14ac:dyDescent="0.2">
      <c r="A1737" s="15" t="s">
        <v>2240</v>
      </c>
      <c r="B1737" s="126" t="s">
        <v>7419</v>
      </c>
      <c r="C1737" s="15" t="s">
        <v>5928</v>
      </c>
      <c r="D1737" s="15" t="s">
        <v>5997</v>
      </c>
      <c r="E1737" s="15" t="s">
        <v>6030</v>
      </c>
      <c r="F1737" s="15" t="s">
        <v>6093</v>
      </c>
      <c r="G1737" s="13">
        <v>59290</v>
      </c>
      <c r="H1737" s="13">
        <v>59354</v>
      </c>
      <c r="I1737" s="13">
        <v>59164</v>
      </c>
      <c r="J1737" s="13"/>
    </row>
    <row r="1738" spans="1:10" x14ac:dyDescent="0.2">
      <c r="A1738" s="15" t="s">
        <v>3218</v>
      </c>
      <c r="B1738" s="126" t="s">
        <v>7420</v>
      </c>
      <c r="C1738" s="15" t="s">
        <v>5029</v>
      </c>
      <c r="D1738" s="15" t="s">
        <v>5030</v>
      </c>
      <c r="E1738" s="15" t="s">
        <v>6030</v>
      </c>
      <c r="F1738" s="15" t="s">
        <v>5032</v>
      </c>
      <c r="G1738" s="13">
        <v>59678</v>
      </c>
      <c r="H1738" s="13">
        <v>60225</v>
      </c>
      <c r="I1738" s="13">
        <v>59130</v>
      </c>
      <c r="J1738" s="13"/>
    </row>
    <row r="1739" spans="1:10" x14ac:dyDescent="0.2">
      <c r="A1739" s="16" t="s">
        <v>3307</v>
      </c>
      <c r="B1739" s="127" t="s">
        <v>7421</v>
      </c>
      <c r="C1739" s="16" t="s">
        <v>5029</v>
      </c>
      <c r="D1739" s="16" t="s">
        <v>5030</v>
      </c>
      <c r="E1739" s="16" t="s">
        <v>6030</v>
      </c>
      <c r="F1739" s="16" t="s">
        <v>5032</v>
      </c>
      <c r="G1739" s="14">
        <v>57171</v>
      </c>
      <c r="H1739" s="14">
        <v>56683</v>
      </c>
      <c r="I1739" s="14">
        <v>58927</v>
      </c>
      <c r="J1739" s="14"/>
    </row>
    <row r="1740" spans="1:10" x14ac:dyDescent="0.2">
      <c r="A1740" s="116" t="s">
        <v>2126</v>
      </c>
      <c r="B1740" s="126" t="s">
        <v>7422</v>
      </c>
      <c r="C1740" s="15" t="s">
        <v>6017</v>
      </c>
      <c r="D1740" s="15" t="s">
        <v>5952</v>
      </c>
      <c r="E1740" s="15" t="s">
        <v>6030</v>
      </c>
      <c r="F1740" s="15" t="s">
        <v>6093</v>
      </c>
      <c r="G1740" s="13">
        <v>62791</v>
      </c>
      <c r="H1740" s="13">
        <v>60012</v>
      </c>
      <c r="I1740" s="13">
        <v>58901</v>
      </c>
      <c r="J1740" s="13"/>
    </row>
    <row r="1741" spans="1:10" x14ac:dyDescent="0.2">
      <c r="A1741" s="15" t="s">
        <v>2657</v>
      </c>
      <c r="B1741" s="126" t="s">
        <v>7423</v>
      </c>
      <c r="C1741" s="15" t="s">
        <v>5029</v>
      </c>
      <c r="D1741" s="15" t="s">
        <v>5030</v>
      </c>
      <c r="E1741" s="15" t="s">
        <v>6030</v>
      </c>
      <c r="F1741" s="15" t="s">
        <v>6092</v>
      </c>
      <c r="G1741" s="13">
        <v>58850</v>
      </c>
      <c r="H1741" s="13">
        <v>58960</v>
      </c>
      <c r="I1741" s="13">
        <v>58850</v>
      </c>
      <c r="J1741" s="13"/>
    </row>
    <row r="1742" spans="1:10" x14ac:dyDescent="0.2">
      <c r="A1742" s="15" t="s">
        <v>2543</v>
      </c>
      <c r="B1742" s="126" t="s">
        <v>5424</v>
      </c>
      <c r="C1742" s="15" t="s">
        <v>5029</v>
      </c>
      <c r="D1742" s="15" t="s">
        <v>5030</v>
      </c>
      <c r="E1742" s="15" t="s">
        <v>6030</v>
      </c>
      <c r="F1742" s="15" t="s">
        <v>5032</v>
      </c>
      <c r="G1742" s="13">
        <v>60620</v>
      </c>
      <c r="H1742" s="13">
        <v>60344</v>
      </c>
      <c r="I1742" s="13">
        <v>58781</v>
      </c>
      <c r="J1742" s="13"/>
    </row>
    <row r="1743" spans="1:10" x14ac:dyDescent="0.2">
      <c r="A1743" s="15" t="s">
        <v>2331</v>
      </c>
      <c r="B1743" s="126" t="s">
        <v>7424</v>
      </c>
      <c r="C1743" s="15" t="s">
        <v>5029</v>
      </c>
      <c r="D1743" s="15" t="s">
        <v>5030</v>
      </c>
      <c r="E1743" s="15" t="s">
        <v>6030</v>
      </c>
      <c r="F1743" s="15" t="s">
        <v>5032</v>
      </c>
      <c r="G1743" s="13">
        <v>60126</v>
      </c>
      <c r="H1743" s="13">
        <v>59912</v>
      </c>
      <c r="I1743" s="13">
        <v>58768</v>
      </c>
      <c r="J1743" s="13"/>
    </row>
    <row r="1744" spans="1:10" x14ac:dyDescent="0.2">
      <c r="A1744" s="16" t="s">
        <v>3340</v>
      </c>
      <c r="B1744" s="127" t="s">
        <v>5820</v>
      </c>
      <c r="C1744" s="16" t="s">
        <v>5029</v>
      </c>
      <c r="D1744" s="16" t="s">
        <v>5030</v>
      </c>
      <c r="E1744" s="16" t="s">
        <v>5031</v>
      </c>
      <c r="F1744" s="16" t="s">
        <v>5032</v>
      </c>
      <c r="G1744" s="14">
        <v>60035</v>
      </c>
      <c r="H1744" s="14">
        <v>59861</v>
      </c>
      <c r="I1744" s="14">
        <v>58744</v>
      </c>
      <c r="J1744" s="14"/>
    </row>
    <row r="1745" spans="1:10" x14ac:dyDescent="0.2">
      <c r="A1745" s="116" t="s">
        <v>4132</v>
      </c>
      <c r="B1745" s="126" t="s">
        <v>7425</v>
      </c>
      <c r="C1745" s="15" t="s">
        <v>6090</v>
      </c>
      <c r="D1745" s="15" t="s">
        <v>6091</v>
      </c>
      <c r="E1745" s="15" t="s">
        <v>5031</v>
      </c>
      <c r="F1745" s="15" t="s">
        <v>5032</v>
      </c>
      <c r="G1745" s="13">
        <v>58743</v>
      </c>
      <c r="H1745" s="13">
        <v>58460</v>
      </c>
      <c r="I1745" s="13">
        <v>58743</v>
      </c>
      <c r="J1745" s="13"/>
    </row>
    <row r="1746" spans="1:10" x14ac:dyDescent="0.2">
      <c r="A1746" s="15" t="s">
        <v>3248</v>
      </c>
      <c r="B1746" s="126" t="s">
        <v>7426</v>
      </c>
      <c r="C1746" s="15" t="s">
        <v>5029</v>
      </c>
      <c r="D1746" s="15" t="s">
        <v>5030</v>
      </c>
      <c r="E1746" s="15" t="s">
        <v>5031</v>
      </c>
      <c r="F1746" s="15" t="s">
        <v>5032</v>
      </c>
      <c r="G1746" s="13">
        <v>58986</v>
      </c>
      <c r="H1746" s="13">
        <v>58423</v>
      </c>
      <c r="I1746" s="13">
        <v>58705</v>
      </c>
      <c r="J1746" s="13"/>
    </row>
    <row r="1747" spans="1:10" x14ac:dyDescent="0.2">
      <c r="A1747" s="15" t="s">
        <v>2667</v>
      </c>
      <c r="B1747" s="126" t="s">
        <v>7427</v>
      </c>
      <c r="C1747" s="15" t="s">
        <v>5029</v>
      </c>
      <c r="D1747" s="15" t="s">
        <v>5030</v>
      </c>
      <c r="E1747" s="15" t="s">
        <v>5031</v>
      </c>
      <c r="F1747" s="15" t="s">
        <v>5032</v>
      </c>
      <c r="G1747" s="13">
        <v>59580</v>
      </c>
      <c r="H1747" s="13">
        <v>58410</v>
      </c>
      <c r="I1747" s="13">
        <v>58680</v>
      </c>
      <c r="J1747" s="13"/>
    </row>
    <row r="1748" spans="1:10" x14ac:dyDescent="0.2">
      <c r="A1748" s="15" t="s">
        <v>2943</v>
      </c>
      <c r="B1748" s="126" t="s">
        <v>5425</v>
      </c>
      <c r="C1748" s="15" t="s">
        <v>6090</v>
      </c>
      <c r="D1748" s="15" t="s">
        <v>6091</v>
      </c>
      <c r="E1748" s="15" t="s">
        <v>5031</v>
      </c>
      <c r="F1748" s="15" t="s">
        <v>6092</v>
      </c>
      <c r="G1748" s="13">
        <v>61102</v>
      </c>
      <c r="H1748" s="13">
        <v>61036</v>
      </c>
      <c r="I1748" s="13">
        <v>58665</v>
      </c>
      <c r="J1748" s="13"/>
    </row>
    <row r="1749" spans="1:10" x14ac:dyDescent="0.2">
      <c r="A1749" s="16" t="s">
        <v>3443</v>
      </c>
      <c r="B1749" s="127" t="s">
        <v>6264</v>
      </c>
      <c r="C1749" s="16" t="s">
        <v>6019</v>
      </c>
      <c r="D1749" s="16" t="s">
        <v>5929</v>
      </c>
      <c r="E1749" s="16" t="s">
        <v>6030</v>
      </c>
      <c r="F1749" s="16" t="s">
        <v>6093</v>
      </c>
      <c r="G1749" s="14">
        <v>58142</v>
      </c>
      <c r="H1749" s="14">
        <v>58142</v>
      </c>
      <c r="I1749" s="14">
        <v>58142</v>
      </c>
      <c r="J1749" s="14"/>
    </row>
    <row r="1750" spans="1:10" x14ac:dyDescent="0.2">
      <c r="A1750" s="116" t="s">
        <v>2972</v>
      </c>
      <c r="B1750" s="126" t="s">
        <v>7428</v>
      </c>
      <c r="C1750" s="15" t="s">
        <v>6019</v>
      </c>
      <c r="D1750" s="15" t="s">
        <v>5030</v>
      </c>
      <c r="E1750" s="15" t="s">
        <v>6030</v>
      </c>
      <c r="F1750" s="15" t="s">
        <v>6018</v>
      </c>
      <c r="G1750" s="13">
        <v>50921</v>
      </c>
      <c r="H1750" s="13">
        <v>49492</v>
      </c>
      <c r="I1750" s="13">
        <v>58066</v>
      </c>
      <c r="J1750" s="13"/>
    </row>
    <row r="1751" spans="1:10" x14ac:dyDescent="0.2">
      <c r="A1751" s="15" t="s">
        <v>4306</v>
      </c>
      <c r="B1751" s="126" t="s">
        <v>6265</v>
      </c>
      <c r="C1751" s="15" t="s">
        <v>5944</v>
      </c>
      <c r="D1751" s="15" t="s">
        <v>6032</v>
      </c>
      <c r="E1751" s="15" t="s">
        <v>5031</v>
      </c>
      <c r="F1751" s="15" t="s">
        <v>6093</v>
      </c>
      <c r="G1751" s="13">
        <v>59455</v>
      </c>
      <c r="H1751" s="13">
        <v>59017</v>
      </c>
      <c r="I1751" s="13">
        <v>57964</v>
      </c>
      <c r="J1751" s="13"/>
    </row>
    <row r="1752" spans="1:10" x14ac:dyDescent="0.2">
      <c r="A1752" s="15" t="s">
        <v>1467</v>
      </c>
      <c r="B1752" s="126" t="s">
        <v>7429</v>
      </c>
      <c r="C1752" s="15" t="s">
        <v>6255</v>
      </c>
      <c r="D1752" s="15" t="s">
        <v>6266</v>
      </c>
      <c r="E1752" s="15" t="s">
        <v>6030</v>
      </c>
      <c r="F1752" s="15" t="s">
        <v>6267</v>
      </c>
      <c r="G1752" s="13">
        <v>57731</v>
      </c>
      <c r="H1752" s="13">
        <v>58623</v>
      </c>
      <c r="I1752" s="13">
        <v>57954</v>
      </c>
      <c r="J1752" s="13"/>
    </row>
    <row r="1753" spans="1:10" x14ac:dyDescent="0.2">
      <c r="A1753" s="15" t="s">
        <v>2191</v>
      </c>
      <c r="B1753" s="126" t="s">
        <v>7430</v>
      </c>
      <c r="C1753" s="15" t="s">
        <v>5029</v>
      </c>
      <c r="D1753" s="15" t="s">
        <v>5030</v>
      </c>
      <c r="E1753" s="15" t="s">
        <v>6030</v>
      </c>
      <c r="F1753" s="15" t="s">
        <v>5032</v>
      </c>
      <c r="G1753" s="13">
        <v>59526</v>
      </c>
      <c r="H1753" s="13">
        <v>59640</v>
      </c>
      <c r="I1753" s="13">
        <v>57861</v>
      </c>
      <c r="J1753" s="13"/>
    </row>
    <row r="1754" spans="1:10" x14ac:dyDescent="0.2">
      <c r="A1754" s="16" t="s">
        <v>3193</v>
      </c>
      <c r="B1754" s="127" t="s">
        <v>7431</v>
      </c>
      <c r="C1754" s="16" t="s">
        <v>5029</v>
      </c>
      <c r="D1754" s="16" t="s">
        <v>5030</v>
      </c>
      <c r="E1754" s="16" t="s">
        <v>6030</v>
      </c>
      <c r="F1754" s="16" t="s">
        <v>5032</v>
      </c>
      <c r="G1754" s="14">
        <v>64250</v>
      </c>
      <c r="H1754" s="14">
        <v>58783</v>
      </c>
      <c r="I1754" s="14">
        <v>57769</v>
      </c>
      <c r="J1754" s="14"/>
    </row>
    <row r="1755" spans="1:10" x14ac:dyDescent="0.2">
      <c r="A1755" s="116" t="s">
        <v>2850</v>
      </c>
      <c r="B1755" s="126" t="s">
        <v>5426</v>
      </c>
      <c r="C1755" s="15" t="s">
        <v>5029</v>
      </c>
      <c r="D1755" s="15" t="s">
        <v>5030</v>
      </c>
      <c r="E1755" s="15" t="s">
        <v>6030</v>
      </c>
      <c r="F1755" s="15" t="s">
        <v>5032</v>
      </c>
      <c r="G1755" s="13">
        <v>57737</v>
      </c>
      <c r="H1755" s="13">
        <v>57688</v>
      </c>
      <c r="I1755" s="13">
        <v>57737</v>
      </c>
      <c r="J1755" s="13"/>
    </row>
    <row r="1756" spans="1:10" x14ac:dyDescent="0.2">
      <c r="A1756" s="15" t="s">
        <v>2198</v>
      </c>
      <c r="B1756" s="126" t="s">
        <v>5427</v>
      </c>
      <c r="C1756" s="15" t="s">
        <v>5029</v>
      </c>
      <c r="D1756" s="15" t="s">
        <v>5030</v>
      </c>
      <c r="E1756" s="15" t="s">
        <v>6030</v>
      </c>
      <c r="F1756" s="15" t="s">
        <v>5032</v>
      </c>
      <c r="G1756" s="13">
        <v>57576</v>
      </c>
      <c r="H1756" s="13">
        <v>58225</v>
      </c>
      <c r="I1756" s="13">
        <v>57641</v>
      </c>
      <c r="J1756" s="13"/>
    </row>
    <row r="1757" spans="1:10" x14ac:dyDescent="0.2">
      <c r="A1757" s="15" t="s">
        <v>2726</v>
      </c>
      <c r="B1757" s="126" t="s">
        <v>7432</v>
      </c>
      <c r="C1757" s="15" t="s">
        <v>5029</v>
      </c>
      <c r="D1757" s="15" t="s">
        <v>5030</v>
      </c>
      <c r="E1757" s="15" t="s">
        <v>6030</v>
      </c>
      <c r="F1757" s="15" t="s">
        <v>5032</v>
      </c>
      <c r="G1757" s="13">
        <v>58533</v>
      </c>
      <c r="H1757" s="13">
        <v>58123</v>
      </c>
      <c r="I1757" s="13">
        <v>57575</v>
      </c>
      <c r="J1757" s="13"/>
    </row>
    <row r="1758" spans="1:10" x14ac:dyDescent="0.2">
      <c r="A1758" s="15" t="s">
        <v>902</v>
      </c>
      <c r="B1758" s="126" t="s">
        <v>5428</v>
      </c>
      <c r="C1758" s="15" t="s">
        <v>5029</v>
      </c>
      <c r="D1758" s="15" t="s">
        <v>6091</v>
      </c>
      <c r="E1758" s="15" t="s">
        <v>5031</v>
      </c>
      <c r="F1758" s="15" t="s">
        <v>5032</v>
      </c>
      <c r="G1758" s="13">
        <v>58428</v>
      </c>
      <c r="H1758" s="13">
        <v>58734</v>
      </c>
      <c r="I1758" s="13">
        <v>57510</v>
      </c>
      <c r="J1758" s="13"/>
    </row>
    <row r="1759" spans="1:10" x14ac:dyDescent="0.2">
      <c r="A1759" s="16" t="s">
        <v>609</v>
      </c>
      <c r="B1759" s="127" t="s">
        <v>5172</v>
      </c>
      <c r="C1759" s="16" t="s">
        <v>5029</v>
      </c>
      <c r="D1759" s="16" t="s">
        <v>5030</v>
      </c>
      <c r="E1759" s="16" t="s">
        <v>5031</v>
      </c>
      <c r="F1759" s="16" t="s">
        <v>5032</v>
      </c>
      <c r="G1759" s="14">
        <v>57475</v>
      </c>
      <c r="H1759" s="14">
        <v>57475</v>
      </c>
      <c r="I1759" s="14">
        <v>57475</v>
      </c>
      <c r="J1759" s="14"/>
    </row>
    <row r="1760" spans="1:10" x14ac:dyDescent="0.2">
      <c r="A1760" s="116" t="s">
        <v>3392</v>
      </c>
      <c r="B1760" s="126" t="s">
        <v>7433</v>
      </c>
      <c r="C1760" s="15" t="s">
        <v>5928</v>
      </c>
      <c r="D1760" s="15" t="s">
        <v>5929</v>
      </c>
      <c r="E1760" s="15" t="s">
        <v>5031</v>
      </c>
      <c r="F1760" s="15" t="s">
        <v>6093</v>
      </c>
      <c r="G1760" s="13">
        <v>56880</v>
      </c>
      <c r="H1760" s="13">
        <v>57600</v>
      </c>
      <c r="I1760" s="13">
        <v>57420</v>
      </c>
      <c r="J1760" s="13"/>
    </row>
    <row r="1761" spans="1:10" x14ac:dyDescent="0.2">
      <c r="A1761" s="15" t="s">
        <v>3517</v>
      </c>
      <c r="B1761" s="126" t="s">
        <v>7434</v>
      </c>
      <c r="C1761" s="15" t="s">
        <v>5029</v>
      </c>
      <c r="D1761" s="15" t="s">
        <v>5030</v>
      </c>
      <c r="E1761" s="15" t="s">
        <v>6030</v>
      </c>
      <c r="F1761" s="15" t="s">
        <v>5032</v>
      </c>
      <c r="G1761" s="13">
        <v>55997</v>
      </c>
      <c r="H1761" s="13">
        <v>59654</v>
      </c>
      <c r="I1761" s="13">
        <v>57379</v>
      </c>
      <c r="J1761" s="13"/>
    </row>
    <row r="1762" spans="1:10" x14ac:dyDescent="0.2">
      <c r="A1762" s="15" t="s">
        <v>2039</v>
      </c>
      <c r="B1762" s="126" t="s">
        <v>7435</v>
      </c>
      <c r="C1762" s="15" t="s">
        <v>6090</v>
      </c>
      <c r="D1762" s="15" t="s">
        <v>6091</v>
      </c>
      <c r="E1762" s="15" t="s">
        <v>6030</v>
      </c>
      <c r="F1762" s="15" t="s">
        <v>5032</v>
      </c>
      <c r="G1762" s="13">
        <v>56755</v>
      </c>
      <c r="H1762" s="13">
        <v>56933</v>
      </c>
      <c r="I1762" s="13">
        <v>57378</v>
      </c>
      <c r="J1762" s="13"/>
    </row>
    <row r="1763" spans="1:10" x14ac:dyDescent="0.2">
      <c r="A1763" s="15" t="s">
        <v>2129</v>
      </c>
      <c r="B1763" s="126" t="s">
        <v>5821</v>
      </c>
      <c r="C1763" s="15" t="s">
        <v>5029</v>
      </c>
      <c r="D1763" s="15" t="s">
        <v>6091</v>
      </c>
      <c r="E1763" s="15" t="s">
        <v>6030</v>
      </c>
      <c r="F1763" s="15" t="s">
        <v>6092</v>
      </c>
      <c r="G1763" s="13">
        <v>57371</v>
      </c>
      <c r="H1763" s="13">
        <v>57270</v>
      </c>
      <c r="I1763" s="13">
        <v>57371</v>
      </c>
      <c r="J1763" s="13"/>
    </row>
    <row r="1764" spans="1:10" x14ac:dyDescent="0.2">
      <c r="A1764" s="16" t="s">
        <v>1929</v>
      </c>
      <c r="B1764" s="127" t="s">
        <v>5822</v>
      </c>
      <c r="C1764" s="16" t="s">
        <v>6090</v>
      </c>
      <c r="D1764" s="16" t="s">
        <v>5030</v>
      </c>
      <c r="E1764" s="16" t="s">
        <v>6030</v>
      </c>
      <c r="F1764" s="16" t="s">
        <v>6092</v>
      </c>
      <c r="G1764" s="14">
        <v>63441</v>
      </c>
      <c r="H1764" s="14">
        <v>58380</v>
      </c>
      <c r="I1764" s="14">
        <v>57296</v>
      </c>
      <c r="J1764" s="14"/>
    </row>
    <row r="1765" spans="1:10" x14ac:dyDescent="0.2">
      <c r="A1765" s="116" t="s">
        <v>3000</v>
      </c>
      <c r="B1765" s="126" t="s">
        <v>7436</v>
      </c>
      <c r="C1765" s="15" t="s">
        <v>5029</v>
      </c>
      <c r="D1765" s="15" t="s">
        <v>5030</v>
      </c>
      <c r="E1765" s="15" t="s">
        <v>6030</v>
      </c>
      <c r="F1765" s="15" t="s">
        <v>5032</v>
      </c>
      <c r="G1765" s="13">
        <v>56958</v>
      </c>
      <c r="H1765" s="13">
        <v>56046</v>
      </c>
      <c r="I1765" s="13">
        <v>57262</v>
      </c>
      <c r="J1765" s="13"/>
    </row>
    <row r="1766" spans="1:10" x14ac:dyDescent="0.2">
      <c r="A1766" s="15" t="s">
        <v>2703</v>
      </c>
      <c r="B1766" s="126" t="s">
        <v>5823</v>
      </c>
      <c r="C1766" s="15" t="s">
        <v>5928</v>
      </c>
      <c r="D1766" s="15" t="s">
        <v>5929</v>
      </c>
      <c r="E1766" s="15" t="s">
        <v>5031</v>
      </c>
      <c r="F1766" s="15" t="s">
        <v>6093</v>
      </c>
      <c r="G1766" s="13">
        <v>57851</v>
      </c>
      <c r="H1766" s="13">
        <v>56917</v>
      </c>
      <c r="I1766" s="13">
        <v>57104</v>
      </c>
      <c r="J1766" s="13"/>
    </row>
    <row r="1767" spans="1:10" x14ac:dyDescent="0.2">
      <c r="A1767" s="15" t="s">
        <v>3498</v>
      </c>
      <c r="B1767" s="126" t="s">
        <v>7437</v>
      </c>
      <c r="C1767" s="15" t="s">
        <v>5029</v>
      </c>
      <c r="D1767" s="15" t="s">
        <v>5030</v>
      </c>
      <c r="E1767" s="15" t="s">
        <v>6030</v>
      </c>
      <c r="F1767" s="15" t="s">
        <v>5032</v>
      </c>
      <c r="G1767" s="13">
        <v>63333</v>
      </c>
      <c r="H1767" s="13">
        <v>57994</v>
      </c>
      <c r="I1767" s="13">
        <v>57090</v>
      </c>
      <c r="J1767" s="13"/>
    </row>
    <row r="1768" spans="1:10" x14ac:dyDescent="0.2">
      <c r="A1768" s="15" t="s">
        <v>3252</v>
      </c>
      <c r="B1768" s="126" t="s">
        <v>5429</v>
      </c>
      <c r="C1768" s="15" t="s">
        <v>5029</v>
      </c>
      <c r="D1768" s="15" t="s">
        <v>5030</v>
      </c>
      <c r="E1768" s="15" t="s">
        <v>5031</v>
      </c>
      <c r="F1768" s="15" t="s">
        <v>5032</v>
      </c>
      <c r="G1768" s="13">
        <v>58018</v>
      </c>
      <c r="H1768" s="13">
        <v>57726</v>
      </c>
      <c r="I1768" s="13">
        <v>57083</v>
      </c>
      <c r="J1768" s="13"/>
    </row>
    <row r="1769" spans="1:10" x14ac:dyDescent="0.2">
      <c r="A1769" s="16" t="s">
        <v>4775</v>
      </c>
      <c r="B1769" s="127" t="s">
        <v>7438</v>
      </c>
      <c r="C1769" s="16" t="s">
        <v>5029</v>
      </c>
      <c r="D1769" s="16" t="s">
        <v>5030</v>
      </c>
      <c r="E1769" s="16" t="s">
        <v>5031</v>
      </c>
      <c r="F1769" s="16" t="s">
        <v>5032</v>
      </c>
      <c r="G1769" s="14">
        <v>51981</v>
      </c>
      <c r="H1769" s="14">
        <v>51466</v>
      </c>
      <c r="I1769" s="14">
        <v>56980</v>
      </c>
      <c r="J1769" s="14"/>
    </row>
    <row r="1770" spans="1:10" x14ac:dyDescent="0.2">
      <c r="A1770" s="116" t="s">
        <v>2004</v>
      </c>
      <c r="B1770" s="126" t="s">
        <v>7439</v>
      </c>
      <c r="C1770" s="15" t="s">
        <v>6019</v>
      </c>
      <c r="D1770" s="15" t="s">
        <v>6268</v>
      </c>
      <c r="E1770" s="15" t="s">
        <v>5031</v>
      </c>
      <c r="F1770" s="15" t="s">
        <v>6093</v>
      </c>
      <c r="G1770" s="13">
        <v>57564</v>
      </c>
      <c r="H1770" s="13">
        <v>57490</v>
      </c>
      <c r="I1770" s="13">
        <v>56966</v>
      </c>
      <c r="J1770" s="13"/>
    </row>
    <row r="1771" spans="1:10" x14ac:dyDescent="0.2">
      <c r="A1771" s="15" t="s">
        <v>2180</v>
      </c>
      <c r="B1771" s="126" t="s">
        <v>5173</v>
      </c>
      <c r="C1771" s="15" t="s">
        <v>6090</v>
      </c>
      <c r="D1771" s="15" t="s">
        <v>5030</v>
      </c>
      <c r="E1771" s="15" t="s">
        <v>5031</v>
      </c>
      <c r="F1771" s="15" t="s">
        <v>6092</v>
      </c>
      <c r="G1771" s="13">
        <v>57932</v>
      </c>
      <c r="H1771" s="13">
        <v>57833</v>
      </c>
      <c r="I1771" s="13">
        <v>56843</v>
      </c>
      <c r="J1771" s="13"/>
    </row>
    <row r="1772" spans="1:10" x14ac:dyDescent="0.2">
      <c r="A1772" s="15" t="s">
        <v>1775</v>
      </c>
      <c r="B1772" s="126" t="s">
        <v>7440</v>
      </c>
      <c r="C1772" s="15" t="s">
        <v>6211</v>
      </c>
      <c r="D1772" s="15" t="s">
        <v>5929</v>
      </c>
      <c r="E1772" s="15" t="s">
        <v>6030</v>
      </c>
      <c r="F1772" s="15" t="s">
        <v>6096</v>
      </c>
      <c r="G1772" s="13">
        <v>56841</v>
      </c>
      <c r="H1772" s="13">
        <v>56841</v>
      </c>
      <c r="I1772" s="13">
        <v>56841</v>
      </c>
      <c r="J1772" s="13"/>
    </row>
    <row r="1773" spans="1:10" x14ac:dyDescent="0.2">
      <c r="A1773" s="15" t="s">
        <v>1582</v>
      </c>
      <c r="B1773" s="126" t="s">
        <v>7441</v>
      </c>
      <c r="C1773" s="15" t="s">
        <v>6269</v>
      </c>
      <c r="D1773" s="15" t="s">
        <v>6091</v>
      </c>
      <c r="E1773" s="15" t="s">
        <v>5031</v>
      </c>
      <c r="F1773" s="15" t="s">
        <v>6270</v>
      </c>
      <c r="G1773" s="13">
        <v>57064</v>
      </c>
      <c r="H1773" s="13">
        <v>56970</v>
      </c>
      <c r="I1773" s="13">
        <v>56732</v>
      </c>
      <c r="J1773" s="13"/>
    </row>
    <row r="1774" spans="1:10" x14ac:dyDescent="0.2">
      <c r="A1774" s="16" t="s">
        <v>4092</v>
      </c>
      <c r="B1774" s="127" t="s">
        <v>5430</v>
      </c>
      <c r="C1774" s="16" t="s">
        <v>6090</v>
      </c>
      <c r="D1774" s="16" t="s">
        <v>5030</v>
      </c>
      <c r="E1774" s="16" t="s">
        <v>6030</v>
      </c>
      <c r="F1774" s="16" t="s">
        <v>6092</v>
      </c>
      <c r="G1774" s="14">
        <v>56508</v>
      </c>
      <c r="H1774" s="14">
        <v>56062</v>
      </c>
      <c r="I1774" s="14">
        <v>56731</v>
      </c>
      <c r="J1774" s="14"/>
    </row>
    <row r="1775" spans="1:10" x14ac:dyDescent="0.2">
      <c r="A1775" s="116" t="s">
        <v>3231</v>
      </c>
      <c r="B1775" s="126" t="s">
        <v>7442</v>
      </c>
      <c r="C1775" s="15" t="s">
        <v>6211</v>
      </c>
      <c r="D1775" s="15" t="s">
        <v>5929</v>
      </c>
      <c r="E1775" s="15" t="s">
        <v>6030</v>
      </c>
      <c r="F1775" s="15" t="s">
        <v>6096</v>
      </c>
      <c r="G1775" s="13">
        <v>56900</v>
      </c>
      <c r="H1775" s="13">
        <v>56800</v>
      </c>
      <c r="I1775" s="13">
        <v>56700</v>
      </c>
      <c r="J1775" s="13"/>
    </row>
    <row r="1776" spans="1:10" x14ac:dyDescent="0.2">
      <c r="A1776" s="15" t="s">
        <v>2197</v>
      </c>
      <c r="B1776" s="126" t="s">
        <v>7443</v>
      </c>
      <c r="C1776" s="15" t="s">
        <v>6090</v>
      </c>
      <c r="D1776" s="15" t="s">
        <v>6091</v>
      </c>
      <c r="E1776" s="15" t="s">
        <v>6030</v>
      </c>
      <c r="F1776" s="15" t="s">
        <v>6092</v>
      </c>
      <c r="G1776" s="13">
        <v>56630</v>
      </c>
      <c r="H1776" s="13">
        <v>56361</v>
      </c>
      <c r="I1776" s="13">
        <v>56630</v>
      </c>
      <c r="J1776" s="13"/>
    </row>
    <row r="1777" spans="1:10" x14ac:dyDescent="0.2">
      <c r="A1777" s="15" t="s">
        <v>673</v>
      </c>
      <c r="B1777" s="126" t="s">
        <v>7444</v>
      </c>
      <c r="C1777" s="15" t="s">
        <v>5029</v>
      </c>
      <c r="D1777" s="15" t="s">
        <v>5030</v>
      </c>
      <c r="E1777" s="15" t="s">
        <v>5031</v>
      </c>
      <c r="F1777" s="15" t="s">
        <v>5032</v>
      </c>
      <c r="G1777" s="13">
        <v>57720</v>
      </c>
      <c r="H1777" s="13">
        <v>56999</v>
      </c>
      <c r="I1777" s="13">
        <v>56578</v>
      </c>
      <c r="J1777" s="13"/>
    </row>
    <row r="1778" spans="1:10" x14ac:dyDescent="0.2">
      <c r="A1778" s="15" t="s">
        <v>4300</v>
      </c>
      <c r="B1778" s="126" t="s">
        <v>7445</v>
      </c>
      <c r="C1778" s="15" t="s">
        <v>5029</v>
      </c>
      <c r="D1778" s="15" t="s">
        <v>5030</v>
      </c>
      <c r="E1778" s="15" t="s">
        <v>5031</v>
      </c>
      <c r="F1778" s="15" t="s">
        <v>5032</v>
      </c>
      <c r="G1778" s="13">
        <v>58786</v>
      </c>
      <c r="H1778" s="13">
        <v>56675</v>
      </c>
      <c r="I1778" s="13">
        <v>56564</v>
      </c>
      <c r="J1778" s="13"/>
    </row>
    <row r="1779" spans="1:10" x14ac:dyDescent="0.2">
      <c r="A1779" s="16" t="s">
        <v>2017</v>
      </c>
      <c r="B1779" s="127" t="s">
        <v>7446</v>
      </c>
      <c r="C1779" s="16" t="s">
        <v>6271</v>
      </c>
      <c r="D1779" s="16" t="s">
        <v>5030</v>
      </c>
      <c r="E1779" s="16" t="s">
        <v>6030</v>
      </c>
      <c r="F1779" s="16" t="s">
        <v>5032</v>
      </c>
      <c r="G1779" s="14">
        <v>55870</v>
      </c>
      <c r="H1779" s="14">
        <v>56475</v>
      </c>
      <c r="I1779" s="14">
        <v>56542</v>
      </c>
      <c r="J1779" s="14"/>
    </row>
    <row r="1780" spans="1:10" x14ac:dyDescent="0.2">
      <c r="A1780" s="116" t="s">
        <v>3267</v>
      </c>
      <c r="B1780" s="126" t="s">
        <v>7447</v>
      </c>
      <c r="C1780" s="15" t="s">
        <v>5928</v>
      </c>
      <c r="D1780" s="15" t="s">
        <v>5952</v>
      </c>
      <c r="E1780" s="15" t="s">
        <v>5031</v>
      </c>
      <c r="F1780" s="15" t="s">
        <v>6095</v>
      </c>
      <c r="G1780" s="13">
        <v>57446</v>
      </c>
      <c r="H1780" s="13">
        <v>57518</v>
      </c>
      <c r="I1780" s="13">
        <v>56441</v>
      </c>
      <c r="J1780" s="13"/>
    </row>
    <row r="1781" spans="1:10" x14ac:dyDescent="0.2">
      <c r="A1781" s="15" t="s">
        <v>2317</v>
      </c>
      <c r="B1781" s="126" t="s">
        <v>5431</v>
      </c>
      <c r="C1781" s="15" t="s">
        <v>5944</v>
      </c>
      <c r="D1781" s="15" t="s">
        <v>5945</v>
      </c>
      <c r="E1781" s="15" t="s">
        <v>5031</v>
      </c>
      <c r="F1781" s="15" t="s">
        <v>6095</v>
      </c>
      <c r="G1781" s="13">
        <v>55879</v>
      </c>
      <c r="H1781" s="13">
        <v>55811</v>
      </c>
      <c r="I1781" s="13">
        <v>56428</v>
      </c>
      <c r="J1781" s="13"/>
    </row>
    <row r="1782" spans="1:10" x14ac:dyDescent="0.2">
      <c r="A1782" s="15" t="s">
        <v>3254</v>
      </c>
      <c r="B1782" s="126" t="s">
        <v>7448</v>
      </c>
      <c r="C1782" s="15" t="s">
        <v>5029</v>
      </c>
      <c r="D1782" s="15" t="s">
        <v>6091</v>
      </c>
      <c r="E1782" s="15" t="s">
        <v>5031</v>
      </c>
      <c r="F1782" s="15" t="s">
        <v>5032</v>
      </c>
      <c r="G1782" s="13">
        <v>64279</v>
      </c>
      <c r="H1782" s="13">
        <v>59941</v>
      </c>
      <c r="I1782" s="13">
        <v>56385</v>
      </c>
      <c r="J1782" s="13"/>
    </row>
    <row r="1783" spans="1:10" x14ac:dyDescent="0.2">
      <c r="A1783" s="15" t="s">
        <v>2954</v>
      </c>
      <c r="B1783" s="126" t="s">
        <v>7449</v>
      </c>
      <c r="C1783" s="15" t="s">
        <v>6090</v>
      </c>
      <c r="D1783" s="15" t="s">
        <v>5030</v>
      </c>
      <c r="E1783" s="15" t="s">
        <v>6030</v>
      </c>
      <c r="F1783" s="15" t="s">
        <v>5032</v>
      </c>
      <c r="G1783" s="13">
        <v>56111</v>
      </c>
      <c r="H1783" s="13">
        <v>56211</v>
      </c>
      <c r="I1783" s="13">
        <v>56312</v>
      </c>
      <c r="J1783" s="13"/>
    </row>
    <row r="1784" spans="1:10" x14ac:dyDescent="0.2">
      <c r="A1784" s="16" t="s">
        <v>2762</v>
      </c>
      <c r="B1784" s="127" t="s">
        <v>7450</v>
      </c>
      <c r="C1784" s="16" t="s">
        <v>6019</v>
      </c>
      <c r="D1784" s="16" t="s">
        <v>5997</v>
      </c>
      <c r="E1784" s="16" t="s">
        <v>6030</v>
      </c>
      <c r="F1784" s="16" t="s">
        <v>6096</v>
      </c>
      <c r="G1784" s="14">
        <v>57118</v>
      </c>
      <c r="H1784" s="14">
        <v>56772</v>
      </c>
      <c r="I1784" s="14">
        <v>56298</v>
      </c>
      <c r="J1784" s="14"/>
    </row>
    <row r="1785" spans="1:10" x14ac:dyDescent="0.2">
      <c r="A1785" s="116" t="s">
        <v>3120</v>
      </c>
      <c r="B1785" s="126" t="s">
        <v>7451</v>
      </c>
      <c r="C1785" s="15" t="s">
        <v>6136</v>
      </c>
      <c r="D1785" s="15" t="s">
        <v>6137</v>
      </c>
      <c r="E1785" s="15" t="s">
        <v>6030</v>
      </c>
      <c r="F1785" s="15" t="s">
        <v>6128</v>
      </c>
      <c r="G1785" s="13">
        <v>56779</v>
      </c>
      <c r="H1785" s="13">
        <v>58204</v>
      </c>
      <c r="I1785" s="13">
        <v>56236</v>
      </c>
      <c r="J1785" s="13"/>
    </row>
    <row r="1786" spans="1:10" x14ac:dyDescent="0.2">
      <c r="A1786" s="15" t="s">
        <v>2447</v>
      </c>
      <c r="B1786" s="126" t="s">
        <v>7452</v>
      </c>
      <c r="C1786" s="15" t="s">
        <v>5029</v>
      </c>
      <c r="D1786" s="15" t="s">
        <v>5030</v>
      </c>
      <c r="E1786" s="15" t="s">
        <v>6030</v>
      </c>
      <c r="F1786" s="15" t="s">
        <v>5032</v>
      </c>
      <c r="G1786" s="13">
        <v>61245</v>
      </c>
      <c r="H1786" s="13">
        <v>57742</v>
      </c>
      <c r="I1786" s="13">
        <v>56200</v>
      </c>
      <c r="J1786" s="13"/>
    </row>
    <row r="1787" spans="1:10" x14ac:dyDescent="0.2">
      <c r="A1787" s="15" t="s">
        <v>2112</v>
      </c>
      <c r="B1787" s="126" t="s">
        <v>7453</v>
      </c>
      <c r="C1787" s="15" t="s">
        <v>5029</v>
      </c>
      <c r="D1787" s="15" t="s">
        <v>5939</v>
      </c>
      <c r="E1787" s="15" t="s">
        <v>6030</v>
      </c>
      <c r="F1787" s="15" t="s">
        <v>6092</v>
      </c>
      <c r="G1787" s="13">
        <v>44288</v>
      </c>
      <c r="H1787" s="13">
        <v>43183</v>
      </c>
      <c r="I1787" s="13">
        <v>56120</v>
      </c>
      <c r="J1787" s="13"/>
    </row>
    <row r="1788" spans="1:10" x14ac:dyDescent="0.2">
      <c r="A1788" s="15" t="s">
        <v>1315</v>
      </c>
      <c r="B1788" s="126" t="s">
        <v>5432</v>
      </c>
      <c r="C1788" s="15" t="s">
        <v>5957</v>
      </c>
      <c r="D1788" s="15" t="s">
        <v>5030</v>
      </c>
      <c r="E1788" s="15" t="s">
        <v>6030</v>
      </c>
      <c r="F1788" s="15" t="s">
        <v>5032</v>
      </c>
      <c r="G1788" s="13">
        <v>56829</v>
      </c>
      <c r="H1788" s="13">
        <v>56617</v>
      </c>
      <c r="I1788" s="13">
        <v>56039</v>
      </c>
      <c r="J1788" s="13"/>
    </row>
    <row r="1789" spans="1:10" x14ac:dyDescent="0.2">
      <c r="A1789" s="16" t="s">
        <v>2327</v>
      </c>
      <c r="B1789" s="127" t="s">
        <v>5433</v>
      </c>
      <c r="C1789" s="16" t="s">
        <v>6090</v>
      </c>
      <c r="D1789" s="16" t="s">
        <v>6091</v>
      </c>
      <c r="E1789" s="16" t="s">
        <v>6030</v>
      </c>
      <c r="F1789" s="16" t="s">
        <v>5032</v>
      </c>
      <c r="G1789" s="14">
        <v>58876</v>
      </c>
      <c r="H1789" s="14">
        <v>57865</v>
      </c>
      <c r="I1789" s="14">
        <v>55886</v>
      </c>
      <c r="J1789" s="14"/>
    </row>
    <row r="1790" spans="1:10" x14ac:dyDescent="0.2">
      <c r="A1790" s="116" t="s">
        <v>3508</v>
      </c>
      <c r="B1790" s="126" t="s">
        <v>5824</v>
      </c>
      <c r="C1790" s="15" t="s">
        <v>6223</v>
      </c>
      <c r="D1790" s="15" t="s">
        <v>5997</v>
      </c>
      <c r="E1790" s="15" t="s">
        <v>6030</v>
      </c>
      <c r="F1790" s="15" t="s">
        <v>6096</v>
      </c>
      <c r="G1790" s="13">
        <v>55423</v>
      </c>
      <c r="H1790" s="13">
        <v>55523</v>
      </c>
      <c r="I1790" s="13">
        <v>55873</v>
      </c>
      <c r="J1790" s="13"/>
    </row>
    <row r="1791" spans="1:10" x14ac:dyDescent="0.2">
      <c r="A1791" s="15" t="s">
        <v>2008</v>
      </c>
      <c r="B1791" s="126" t="s">
        <v>7454</v>
      </c>
      <c r="C1791" s="15" t="s">
        <v>5029</v>
      </c>
      <c r="D1791" s="15" t="s">
        <v>5030</v>
      </c>
      <c r="E1791" s="15" t="s">
        <v>5031</v>
      </c>
      <c r="F1791" s="15" t="s">
        <v>5032</v>
      </c>
      <c r="G1791" s="13">
        <v>54293</v>
      </c>
      <c r="H1791" s="13">
        <v>55490</v>
      </c>
      <c r="I1791" s="13">
        <v>55832</v>
      </c>
      <c r="J1791" s="13"/>
    </row>
    <row r="1792" spans="1:10" x14ac:dyDescent="0.2">
      <c r="A1792" s="15" t="s">
        <v>3428</v>
      </c>
      <c r="B1792" s="126" t="s">
        <v>7455</v>
      </c>
      <c r="C1792" s="15" t="s">
        <v>5029</v>
      </c>
      <c r="D1792" s="15" t="s">
        <v>5030</v>
      </c>
      <c r="E1792" s="15" t="s">
        <v>6030</v>
      </c>
      <c r="F1792" s="15" t="s">
        <v>5032</v>
      </c>
      <c r="G1792" s="13">
        <v>55664</v>
      </c>
      <c r="H1792" s="13">
        <v>54979</v>
      </c>
      <c r="I1792" s="13">
        <v>55793</v>
      </c>
      <c r="J1792" s="13"/>
    </row>
    <row r="1793" spans="1:10" x14ac:dyDescent="0.2">
      <c r="A1793" s="15" t="s">
        <v>1532</v>
      </c>
      <c r="B1793" s="126" t="s">
        <v>7456</v>
      </c>
      <c r="C1793" s="15" t="s">
        <v>6090</v>
      </c>
      <c r="D1793" s="15" t="s">
        <v>5030</v>
      </c>
      <c r="E1793" s="15" t="s">
        <v>6030</v>
      </c>
      <c r="F1793" s="15" t="s">
        <v>5032</v>
      </c>
      <c r="G1793" s="13">
        <v>56280</v>
      </c>
      <c r="H1793" s="13">
        <v>56147</v>
      </c>
      <c r="I1793" s="13">
        <v>55749</v>
      </c>
      <c r="J1793" s="13"/>
    </row>
    <row r="1794" spans="1:10" x14ac:dyDescent="0.2">
      <c r="A1794" s="16" t="s">
        <v>3020</v>
      </c>
      <c r="B1794" s="127" t="s">
        <v>7457</v>
      </c>
      <c r="C1794" s="16" t="s">
        <v>5029</v>
      </c>
      <c r="D1794" s="16" t="s">
        <v>6091</v>
      </c>
      <c r="E1794" s="16" t="s">
        <v>6030</v>
      </c>
      <c r="F1794" s="16" t="s">
        <v>5032</v>
      </c>
      <c r="G1794" s="14">
        <v>55860</v>
      </c>
      <c r="H1794" s="14">
        <v>55860</v>
      </c>
      <c r="I1794" s="14">
        <v>55640</v>
      </c>
      <c r="J1794" s="14"/>
    </row>
    <row r="1795" spans="1:10" x14ac:dyDescent="0.2">
      <c r="A1795" s="116" t="s">
        <v>2865</v>
      </c>
      <c r="B1795" s="126" t="s">
        <v>5174</v>
      </c>
      <c r="C1795" s="15" t="s">
        <v>6090</v>
      </c>
      <c r="D1795" s="15" t="s">
        <v>5030</v>
      </c>
      <c r="E1795" s="15" t="s">
        <v>6030</v>
      </c>
      <c r="F1795" s="15" t="s">
        <v>5032</v>
      </c>
      <c r="G1795" s="13">
        <v>53914</v>
      </c>
      <c r="H1795" s="13">
        <v>54905</v>
      </c>
      <c r="I1795" s="13">
        <v>55613</v>
      </c>
      <c r="J1795" s="13"/>
    </row>
    <row r="1796" spans="1:10" x14ac:dyDescent="0.2">
      <c r="A1796" s="15" t="s">
        <v>3839</v>
      </c>
      <c r="B1796" s="126" t="s">
        <v>7458</v>
      </c>
      <c r="C1796" s="15" t="s">
        <v>6272</v>
      </c>
      <c r="D1796" s="15" t="s">
        <v>5030</v>
      </c>
      <c r="E1796" s="15" t="s">
        <v>6030</v>
      </c>
      <c r="F1796" s="15" t="s">
        <v>5032</v>
      </c>
      <c r="G1796" s="13">
        <v>56601</v>
      </c>
      <c r="H1796" s="13">
        <v>56031</v>
      </c>
      <c r="I1796" s="13">
        <v>55556</v>
      </c>
      <c r="J1796" s="13"/>
    </row>
    <row r="1797" spans="1:10" x14ac:dyDescent="0.2">
      <c r="A1797" s="15" t="s">
        <v>3618</v>
      </c>
      <c r="B1797" s="126" t="s">
        <v>7459</v>
      </c>
      <c r="C1797" s="15" t="s">
        <v>5029</v>
      </c>
      <c r="D1797" s="15" t="s">
        <v>5030</v>
      </c>
      <c r="E1797" s="15" t="s">
        <v>6030</v>
      </c>
      <c r="F1797" s="15" t="s">
        <v>5032</v>
      </c>
      <c r="G1797" s="13">
        <v>52068</v>
      </c>
      <c r="H1797" s="13">
        <v>57293</v>
      </c>
      <c r="I1797" s="13">
        <v>55552</v>
      </c>
      <c r="J1797" s="13"/>
    </row>
    <row r="1798" spans="1:10" x14ac:dyDescent="0.2">
      <c r="A1798" s="15" t="s">
        <v>3418</v>
      </c>
      <c r="B1798" s="126" t="s">
        <v>5825</v>
      </c>
      <c r="C1798" s="15" t="s">
        <v>5944</v>
      </c>
      <c r="D1798" s="15" t="s">
        <v>5997</v>
      </c>
      <c r="E1798" s="15" t="s">
        <v>6030</v>
      </c>
      <c r="F1798" s="15" t="s">
        <v>6018</v>
      </c>
      <c r="G1798" s="13">
        <v>60177</v>
      </c>
      <c r="H1798" s="13">
        <v>56750</v>
      </c>
      <c r="I1798" s="13">
        <v>55497</v>
      </c>
      <c r="J1798" s="13"/>
    </row>
    <row r="1799" spans="1:10" x14ac:dyDescent="0.2">
      <c r="A1799" s="16" t="s">
        <v>3287</v>
      </c>
      <c r="B1799" s="127" t="s">
        <v>7460</v>
      </c>
      <c r="C1799" s="16" t="s">
        <v>5029</v>
      </c>
      <c r="D1799" s="16" t="s">
        <v>5030</v>
      </c>
      <c r="E1799" s="16" t="s">
        <v>5031</v>
      </c>
      <c r="F1799" s="16" t="s">
        <v>5032</v>
      </c>
      <c r="G1799" s="14">
        <v>54979</v>
      </c>
      <c r="H1799" s="14">
        <v>55090</v>
      </c>
      <c r="I1799" s="14">
        <v>55424</v>
      </c>
      <c r="J1799" s="14"/>
    </row>
    <row r="1800" spans="1:10" x14ac:dyDescent="0.2">
      <c r="A1800" s="116" t="s">
        <v>1724</v>
      </c>
      <c r="B1800" s="126" t="s">
        <v>5826</v>
      </c>
      <c r="C1800" s="15" t="s">
        <v>5029</v>
      </c>
      <c r="D1800" s="15" t="s">
        <v>5030</v>
      </c>
      <c r="E1800" s="15" t="s">
        <v>5031</v>
      </c>
      <c r="F1800" s="15" t="s">
        <v>5032</v>
      </c>
      <c r="G1800" s="13">
        <v>55964</v>
      </c>
      <c r="H1800" s="13">
        <v>56282</v>
      </c>
      <c r="I1800" s="13">
        <v>55408</v>
      </c>
      <c r="J1800" s="13"/>
    </row>
    <row r="1801" spans="1:10" x14ac:dyDescent="0.2">
      <c r="A1801" s="15" t="s">
        <v>2218</v>
      </c>
      <c r="B1801" s="126" t="s">
        <v>5434</v>
      </c>
      <c r="C1801" s="15" t="s">
        <v>5029</v>
      </c>
      <c r="D1801" s="15" t="s">
        <v>5030</v>
      </c>
      <c r="E1801" s="15" t="s">
        <v>5031</v>
      </c>
      <c r="F1801" s="15" t="s">
        <v>5032</v>
      </c>
      <c r="G1801" s="13">
        <v>56019</v>
      </c>
      <c r="H1801" s="13">
        <v>54954</v>
      </c>
      <c r="I1801" s="13">
        <v>55096</v>
      </c>
      <c r="J1801" s="13"/>
    </row>
    <row r="1802" spans="1:10" x14ac:dyDescent="0.2">
      <c r="A1802" s="15" t="s">
        <v>2937</v>
      </c>
      <c r="B1802" s="126" t="s">
        <v>7461</v>
      </c>
      <c r="C1802" s="15" t="s">
        <v>5029</v>
      </c>
      <c r="D1802" s="15" t="s">
        <v>5030</v>
      </c>
      <c r="E1802" s="15" t="s">
        <v>5031</v>
      </c>
      <c r="F1802" s="15" t="s">
        <v>5032</v>
      </c>
      <c r="G1802" s="13">
        <v>55464</v>
      </c>
      <c r="H1802" s="13">
        <v>55464</v>
      </c>
      <c r="I1802" s="13">
        <v>55089</v>
      </c>
      <c r="J1802" s="13"/>
    </row>
    <row r="1803" spans="1:10" x14ac:dyDescent="0.2">
      <c r="A1803" s="15" t="s">
        <v>3470</v>
      </c>
      <c r="B1803" s="126" t="s">
        <v>7462</v>
      </c>
      <c r="C1803" s="15" t="s">
        <v>5029</v>
      </c>
      <c r="D1803" s="15" t="s">
        <v>6091</v>
      </c>
      <c r="E1803" s="15" t="s">
        <v>6030</v>
      </c>
      <c r="F1803" s="15" t="s">
        <v>5032</v>
      </c>
      <c r="G1803" s="13">
        <v>56455</v>
      </c>
      <c r="H1803" s="13">
        <v>55356</v>
      </c>
      <c r="I1803" s="13">
        <v>55018</v>
      </c>
      <c r="J1803" s="13"/>
    </row>
    <row r="1804" spans="1:10" x14ac:dyDescent="0.2">
      <c r="A1804" s="16" t="s">
        <v>2419</v>
      </c>
      <c r="B1804" s="127" t="s">
        <v>5435</v>
      </c>
      <c r="C1804" s="16" t="s">
        <v>5029</v>
      </c>
      <c r="D1804" s="16" t="s">
        <v>5030</v>
      </c>
      <c r="E1804" s="16" t="s">
        <v>6030</v>
      </c>
      <c r="F1804" s="16" t="s">
        <v>5032</v>
      </c>
      <c r="G1804" s="14">
        <v>55356</v>
      </c>
      <c r="H1804" s="14">
        <v>54354</v>
      </c>
      <c r="I1804" s="14">
        <v>54911</v>
      </c>
      <c r="J1804" s="14"/>
    </row>
    <row r="1805" spans="1:10" x14ac:dyDescent="0.2">
      <c r="A1805" s="116" t="s">
        <v>2445</v>
      </c>
      <c r="B1805" s="126" t="s">
        <v>6524</v>
      </c>
      <c r="C1805" s="15" t="s">
        <v>6211</v>
      </c>
      <c r="D1805" s="15" t="s">
        <v>6231</v>
      </c>
      <c r="E1805" s="15" t="s">
        <v>6030</v>
      </c>
      <c r="F1805" s="15" t="s">
        <v>6018</v>
      </c>
      <c r="G1805" s="13">
        <v>54266</v>
      </c>
      <c r="H1805" s="13">
        <v>55126</v>
      </c>
      <c r="I1805" s="13">
        <v>54868</v>
      </c>
      <c r="J1805" s="13"/>
    </row>
    <row r="1806" spans="1:10" x14ac:dyDescent="0.2">
      <c r="A1806" s="15" t="s">
        <v>1881</v>
      </c>
      <c r="B1806" s="126" t="s">
        <v>5175</v>
      </c>
      <c r="C1806" s="15" t="s">
        <v>5029</v>
      </c>
      <c r="D1806" s="15" t="s">
        <v>5030</v>
      </c>
      <c r="E1806" s="15" t="s">
        <v>6030</v>
      </c>
      <c r="F1806" s="15" t="s">
        <v>5032</v>
      </c>
      <c r="G1806" s="13">
        <v>54757</v>
      </c>
      <c r="H1806" s="13">
        <v>54757</v>
      </c>
      <c r="I1806" s="13">
        <v>54757</v>
      </c>
      <c r="J1806" s="13"/>
    </row>
    <row r="1807" spans="1:10" x14ac:dyDescent="0.2">
      <c r="A1807" s="15" t="s">
        <v>2888</v>
      </c>
      <c r="B1807" s="126" t="s">
        <v>7463</v>
      </c>
      <c r="C1807" s="15" t="s">
        <v>5029</v>
      </c>
      <c r="D1807" s="15" t="s">
        <v>5030</v>
      </c>
      <c r="E1807" s="15" t="s">
        <v>5031</v>
      </c>
      <c r="F1807" s="15" t="s">
        <v>6273</v>
      </c>
      <c r="G1807" s="13">
        <v>54217</v>
      </c>
      <c r="H1807" s="13">
        <v>54217</v>
      </c>
      <c r="I1807" s="13">
        <v>54719</v>
      </c>
      <c r="J1807" s="13"/>
    </row>
    <row r="1808" spans="1:10" x14ac:dyDescent="0.2">
      <c r="A1808" s="15" t="s">
        <v>3438</v>
      </c>
      <c r="B1808" s="126" t="s">
        <v>7464</v>
      </c>
      <c r="C1808" s="15" t="s">
        <v>6274</v>
      </c>
      <c r="D1808" s="15" t="s">
        <v>5952</v>
      </c>
      <c r="E1808" s="15" t="s">
        <v>6030</v>
      </c>
      <c r="F1808" s="15" t="s">
        <v>6018</v>
      </c>
      <c r="G1808" s="13">
        <v>51613</v>
      </c>
      <c r="H1808" s="13">
        <v>51613</v>
      </c>
      <c r="I1808" s="13">
        <v>54716</v>
      </c>
      <c r="J1808" s="13"/>
    </row>
    <row r="1809" spans="1:10" x14ac:dyDescent="0.2">
      <c r="A1809" s="16" t="s">
        <v>2365</v>
      </c>
      <c r="B1809" s="127" t="s">
        <v>5176</v>
      </c>
      <c r="C1809" s="16" t="s">
        <v>5029</v>
      </c>
      <c r="D1809" s="16" t="s">
        <v>5030</v>
      </c>
      <c r="E1809" s="16" t="s">
        <v>5031</v>
      </c>
      <c r="F1809" s="16" t="s">
        <v>5032</v>
      </c>
      <c r="G1809" s="14">
        <v>54167</v>
      </c>
      <c r="H1809" s="14">
        <v>54382</v>
      </c>
      <c r="I1809" s="14">
        <v>54596</v>
      </c>
      <c r="J1809" s="14"/>
    </row>
    <row r="1810" spans="1:10" x14ac:dyDescent="0.2">
      <c r="A1810" s="116" t="s">
        <v>2116</v>
      </c>
      <c r="B1810" s="126" t="s">
        <v>5436</v>
      </c>
      <c r="C1810" s="15" t="s">
        <v>6019</v>
      </c>
      <c r="D1810" s="15" t="s">
        <v>5997</v>
      </c>
      <c r="E1810" s="15" t="s">
        <v>5031</v>
      </c>
      <c r="F1810" s="15" t="s">
        <v>5032</v>
      </c>
      <c r="G1810" s="13">
        <v>56430</v>
      </c>
      <c r="H1810" s="13">
        <v>55195</v>
      </c>
      <c r="I1810" s="13">
        <v>54530</v>
      </c>
      <c r="J1810" s="13"/>
    </row>
    <row r="1811" spans="1:10" x14ac:dyDescent="0.2">
      <c r="A1811" s="15" t="s">
        <v>1632</v>
      </c>
      <c r="B1811" s="126" t="s">
        <v>5437</v>
      </c>
      <c r="C1811" s="15" t="s">
        <v>5029</v>
      </c>
      <c r="D1811" s="15" t="s">
        <v>5030</v>
      </c>
      <c r="E1811" s="15" t="s">
        <v>6030</v>
      </c>
      <c r="F1811" s="15" t="s">
        <v>5032</v>
      </c>
      <c r="G1811" s="13">
        <v>54947</v>
      </c>
      <c r="H1811" s="13">
        <v>54794</v>
      </c>
      <c r="I1811" s="13">
        <v>54488</v>
      </c>
      <c r="J1811" s="13"/>
    </row>
    <row r="1812" spans="1:10" x14ac:dyDescent="0.2">
      <c r="A1812" s="15" t="s">
        <v>3128</v>
      </c>
      <c r="B1812" s="126" t="s">
        <v>7465</v>
      </c>
      <c r="C1812" s="15" t="s">
        <v>5029</v>
      </c>
      <c r="D1812" s="15" t="s">
        <v>6275</v>
      </c>
      <c r="E1812" s="15" t="s">
        <v>5031</v>
      </c>
      <c r="F1812" s="15" t="s">
        <v>5032</v>
      </c>
      <c r="G1812" s="13">
        <v>53833</v>
      </c>
      <c r="H1812" s="13">
        <v>53729</v>
      </c>
      <c r="I1812" s="13">
        <v>54093</v>
      </c>
      <c r="J1812" s="13"/>
    </row>
    <row r="1813" spans="1:10" x14ac:dyDescent="0.2">
      <c r="A1813" s="15" t="s">
        <v>2881</v>
      </c>
      <c r="B1813" s="126" t="s">
        <v>7466</v>
      </c>
      <c r="C1813" s="15" t="s">
        <v>5029</v>
      </c>
      <c r="D1813" s="15" t="s">
        <v>5030</v>
      </c>
      <c r="E1813" s="15" t="s">
        <v>6030</v>
      </c>
      <c r="F1813" s="15" t="s">
        <v>5032</v>
      </c>
      <c r="G1813" s="13">
        <v>54005</v>
      </c>
      <c r="H1813" s="13">
        <v>53399</v>
      </c>
      <c r="I1813" s="13">
        <v>54005</v>
      </c>
      <c r="J1813" s="13"/>
    </row>
    <row r="1814" spans="1:10" x14ac:dyDescent="0.2">
      <c r="A1814" s="16" t="s">
        <v>3138</v>
      </c>
      <c r="B1814" s="127" t="s">
        <v>5177</v>
      </c>
      <c r="C1814" s="16" t="s">
        <v>5944</v>
      </c>
      <c r="D1814" s="16" t="s">
        <v>5929</v>
      </c>
      <c r="E1814" s="16" t="s">
        <v>5031</v>
      </c>
      <c r="F1814" s="16" t="s">
        <v>5930</v>
      </c>
      <c r="G1814" s="14">
        <v>54000</v>
      </c>
      <c r="H1814" s="14">
        <v>54000</v>
      </c>
      <c r="I1814" s="14">
        <v>54000</v>
      </c>
      <c r="J1814" s="14"/>
    </row>
    <row r="1815" spans="1:10" x14ac:dyDescent="0.2">
      <c r="A1815" s="116" t="s">
        <v>3564</v>
      </c>
      <c r="B1815" s="126" t="s">
        <v>5178</v>
      </c>
      <c r="C1815" s="15" t="s">
        <v>5029</v>
      </c>
      <c r="D1815" s="15" t="s">
        <v>6091</v>
      </c>
      <c r="E1815" s="15" t="s">
        <v>5031</v>
      </c>
      <c r="F1815" s="15" t="s">
        <v>6092</v>
      </c>
      <c r="G1815" s="13">
        <v>53929</v>
      </c>
      <c r="H1815" s="13">
        <v>53929</v>
      </c>
      <c r="I1815" s="13">
        <v>53929</v>
      </c>
      <c r="J1815" s="13"/>
    </row>
    <row r="1816" spans="1:10" x14ac:dyDescent="0.2">
      <c r="A1816" s="15" t="s">
        <v>2900</v>
      </c>
      <c r="B1816" s="126" t="s">
        <v>7467</v>
      </c>
      <c r="C1816" s="15" t="s">
        <v>6090</v>
      </c>
      <c r="D1816" s="15" t="s">
        <v>5939</v>
      </c>
      <c r="E1816" s="15" t="s">
        <v>5031</v>
      </c>
      <c r="F1816" s="15" t="s">
        <v>5032</v>
      </c>
      <c r="G1816" s="13">
        <v>56304</v>
      </c>
      <c r="H1816" s="13">
        <v>55080</v>
      </c>
      <c r="I1816" s="13">
        <v>53928</v>
      </c>
      <c r="J1816" s="13"/>
    </row>
    <row r="1817" spans="1:10" x14ac:dyDescent="0.2">
      <c r="A1817" s="15" t="s">
        <v>2930</v>
      </c>
      <c r="B1817" s="126" t="s">
        <v>5827</v>
      </c>
      <c r="C1817" s="15" t="s">
        <v>5029</v>
      </c>
      <c r="D1817" s="15" t="s">
        <v>5030</v>
      </c>
      <c r="E1817" s="15" t="s">
        <v>6030</v>
      </c>
      <c r="F1817" s="15" t="s">
        <v>5032</v>
      </c>
      <c r="G1817" s="13">
        <v>56221</v>
      </c>
      <c r="H1817" s="13">
        <v>54800</v>
      </c>
      <c r="I1817" s="13">
        <v>53921</v>
      </c>
      <c r="J1817" s="13"/>
    </row>
    <row r="1818" spans="1:10" x14ac:dyDescent="0.2">
      <c r="A1818" s="15" t="s">
        <v>2732</v>
      </c>
      <c r="B1818" s="126" t="s">
        <v>7468</v>
      </c>
      <c r="C1818" s="15" t="s">
        <v>6090</v>
      </c>
      <c r="D1818" s="15" t="s">
        <v>5030</v>
      </c>
      <c r="E1818" s="15" t="s">
        <v>6030</v>
      </c>
      <c r="F1818" s="15" t="s">
        <v>6092</v>
      </c>
      <c r="G1818" s="13">
        <v>53699</v>
      </c>
      <c r="H1818" s="13">
        <v>54558</v>
      </c>
      <c r="I1818" s="13">
        <v>53890</v>
      </c>
      <c r="J1818" s="13"/>
    </row>
    <row r="1819" spans="1:10" x14ac:dyDescent="0.2">
      <c r="A1819" s="16" t="s">
        <v>1557</v>
      </c>
      <c r="B1819" s="127" t="s">
        <v>7469</v>
      </c>
      <c r="C1819" s="16" t="s">
        <v>5029</v>
      </c>
      <c r="D1819" s="16" t="s">
        <v>5030</v>
      </c>
      <c r="E1819" s="16" t="s">
        <v>6030</v>
      </c>
      <c r="F1819" s="16" t="s">
        <v>5032</v>
      </c>
      <c r="G1819" s="14">
        <v>53794</v>
      </c>
      <c r="H1819" s="14">
        <v>54112</v>
      </c>
      <c r="I1819" s="14">
        <v>53858</v>
      </c>
      <c r="J1819" s="14"/>
    </row>
    <row r="1820" spans="1:10" x14ac:dyDescent="0.2">
      <c r="A1820" s="116" t="s">
        <v>3104</v>
      </c>
      <c r="B1820" s="126" t="s">
        <v>6276</v>
      </c>
      <c r="C1820" s="15" t="s">
        <v>6277</v>
      </c>
      <c r="D1820" s="15" t="s">
        <v>5929</v>
      </c>
      <c r="E1820" s="15" t="s">
        <v>6361</v>
      </c>
      <c r="F1820" s="15" t="s">
        <v>6278</v>
      </c>
      <c r="G1820" s="13">
        <v>54028</v>
      </c>
      <c r="H1820" s="13">
        <v>53892</v>
      </c>
      <c r="I1820" s="13">
        <v>53858</v>
      </c>
      <c r="J1820" s="13"/>
    </row>
    <row r="1821" spans="1:10" x14ac:dyDescent="0.2">
      <c r="A1821" s="15" t="s">
        <v>3865</v>
      </c>
      <c r="B1821" s="126" t="s">
        <v>5438</v>
      </c>
      <c r="C1821" s="15" t="s">
        <v>5957</v>
      </c>
      <c r="D1821" s="15" t="s">
        <v>5939</v>
      </c>
      <c r="E1821" s="15" t="s">
        <v>6030</v>
      </c>
      <c r="F1821" s="15" t="s">
        <v>5938</v>
      </c>
      <c r="G1821" s="13">
        <v>55095</v>
      </c>
      <c r="H1821" s="13">
        <v>53749</v>
      </c>
      <c r="I1821" s="13">
        <v>53839</v>
      </c>
      <c r="J1821" s="13"/>
    </row>
    <row r="1822" spans="1:10" x14ac:dyDescent="0.2">
      <c r="A1822" s="15" t="s">
        <v>3087</v>
      </c>
      <c r="B1822" s="126" t="s">
        <v>7470</v>
      </c>
      <c r="C1822" s="15" t="s">
        <v>6090</v>
      </c>
      <c r="D1822" s="15" t="s">
        <v>5030</v>
      </c>
      <c r="E1822" s="15" t="s">
        <v>6030</v>
      </c>
      <c r="F1822" s="15" t="s">
        <v>5032</v>
      </c>
      <c r="G1822" s="13">
        <v>56290</v>
      </c>
      <c r="H1822" s="13">
        <v>54845</v>
      </c>
      <c r="I1822" s="13">
        <v>53801</v>
      </c>
      <c r="J1822" s="13"/>
    </row>
    <row r="1823" spans="1:10" x14ac:dyDescent="0.2">
      <c r="A1823" s="15" t="s">
        <v>1313</v>
      </c>
      <c r="B1823" s="126" t="s">
        <v>7471</v>
      </c>
      <c r="C1823" s="15" t="s">
        <v>5029</v>
      </c>
      <c r="D1823" s="15" t="s">
        <v>5030</v>
      </c>
      <c r="E1823" s="15" t="s">
        <v>6030</v>
      </c>
      <c r="F1823" s="15" t="s">
        <v>5032</v>
      </c>
      <c r="G1823" s="13">
        <v>53563</v>
      </c>
      <c r="H1823" s="13">
        <v>53794</v>
      </c>
      <c r="I1823" s="13">
        <v>53794</v>
      </c>
      <c r="J1823" s="13"/>
    </row>
    <row r="1824" spans="1:10" x14ac:dyDescent="0.2">
      <c r="A1824" s="16" t="s">
        <v>1530</v>
      </c>
      <c r="B1824" s="127" t="s">
        <v>5439</v>
      </c>
      <c r="C1824" s="16" t="s">
        <v>5029</v>
      </c>
      <c r="D1824" s="16" t="s">
        <v>5030</v>
      </c>
      <c r="E1824" s="16" t="s">
        <v>5031</v>
      </c>
      <c r="F1824" s="16" t="s">
        <v>5032</v>
      </c>
      <c r="G1824" s="14">
        <v>53898</v>
      </c>
      <c r="H1824" s="14">
        <v>54204</v>
      </c>
      <c r="I1824" s="14">
        <v>53591</v>
      </c>
      <c r="J1824" s="14"/>
    </row>
    <row r="1825" spans="1:10" x14ac:dyDescent="0.2">
      <c r="A1825" s="116" t="s">
        <v>4981</v>
      </c>
      <c r="B1825" s="126" t="s">
        <v>5828</v>
      </c>
      <c r="C1825" s="15" t="s">
        <v>5029</v>
      </c>
      <c r="D1825" s="15" t="s">
        <v>5975</v>
      </c>
      <c r="E1825" s="15" t="s">
        <v>6030</v>
      </c>
      <c r="F1825" s="15" t="s">
        <v>6279</v>
      </c>
      <c r="G1825" s="13">
        <v>54340</v>
      </c>
      <c r="H1825" s="13">
        <v>53548</v>
      </c>
      <c r="I1825" s="13">
        <v>53548</v>
      </c>
      <c r="J1825" s="13"/>
    </row>
    <row r="1826" spans="1:10" x14ac:dyDescent="0.2">
      <c r="A1826" s="15" t="s">
        <v>3029</v>
      </c>
      <c r="B1826" s="126" t="s">
        <v>7472</v>
      </c>
      <c r="C1826" s="15" t="s">
        <v>6280</v>
      </c>
      <c r="D1826" s="15" t="s">
        <v>5030</v>
      </c>
      <c r="E1826" s="15" t="s">
        <v>5031</v>
      </c>
      <c r="F1826" s="15" t="s">
        <v>6281</v>
      </c>
      <c r="G1826" s="13">
        <v>52230</v>
      </c>
      <c r="H1826" s="13">
        <v>53311</v>
      </c>
      <c r="I1826" s="13">
        <v>53513</v>
      </c>
      <c r="J1826" s="13"/>
    </row>
    <row r="1827" spans="1:10" x14ac:dyDescent="0.2">
      <c r="A1827" s="15" t="s">
        <v>4714</v>
      </c>
      <c r="B1827" s="126" t="s">
        <v>5829</v>
      </c>
      <c r="C1827" s="15" t="s">
        <v>6280</v>
      </c>
      <c r="D1827" s="15" t="s">
        <v>5933</v>
      </c>
      <c r="E1827" s="15" t="s">
        <v>6030</v>
      </c>
      <c r="F1827" s="15" t="s">
        <v>5032</v>
      </c>
      <c r="G1827" s="13">
        <v>53973</v>
      </c>
      <c r="H1827" s="13">
        <v>53932</v>
      </c>
      <c r="I1827" s="13">
        <v>53478</v>
      </c>
      <c r="J1827" s="13"/>
    </row>
    <row r="1828" spans="1:10" x14ac:dyDescent="0.2">
      <c r="A1828" s="15" t="s">
        <v>4071</v>
      </c>
      <c r="B1828" s="126" t="s">
        <v>5440</v>
      </c>
      <c r="C1828" s="15" t="s">
        <v>5029</v>
      </c>
      <c r="D1828" s="15" t="s">
        <v>6282</v>
      </c>
      <c r="E1828" s="15" t="s">
        <v>6030</v>
      </c>
      <c r="F1828" s="15" t="s">
        <v>5994</v>
      </c>
      <c r="G1828" s="13">
        <v>51222</v>
      </c>
      <c r="H1828" s="13">
        <v>53921</v>
      </c>
      <c r="I1828" s="13">
        <v>53419</v>
      </c>
      <c r="J1828" s="13"/>
    </row>
    <row r="1829" spans="1:10" x14ac:dyDescent="0.2">
      <c r="A1829" s="16" t="s">
        <v>2522</v>
      </c>
      <c r="B1829" s="127" t="s">
        <v>7473</v>
      </c>
      <c r="C1829" s="16" t="s">
        <v>5029</v>
      </c>
      <c r="D1829" s="16" t="s">
        <v>5939</v>
      </c>
      <c r="E1829" s="16" t="s">
        <v>6030</v>
      </c>
      <c r="F1829" s="16" t="s">
        <v>5032</v>
      </c>
      <c r="G1829" s="14">
        <v>52981</v>
      </c>
      <c r="H1829" s="14">
        <v>51389</v>
      </c>
      <c r="I1829" s="14">
        <v>53365</v>
      </c>
      <c r="J1829" s="14"/>
    </row>
    <row r="1830" spans="1:10" x14ac:dyDescent="0.2">
      <c r="A1830" s="116" t="s">
        <v>4665</v>
      </c>
      <c r="B1830" s="126" t="s">
        <v>7474</v>
      </c>
      <c r="C1830" s="15" t="s">
        <v>6283</v>
      </c>
      <c r="D1830" s="15" t="s">
        <v>5030</v>
      </c>
      <c r="E1830" s="15" t="s">
        <v>5031</v>
      </c>
      <c r="F1830" s="15" t="s">
        <v>5032</v>
      </c>
      <c r="G1830" s="13">
        <v>50597</v>
      </c>
      <c r="H1830" s="13">
        <v>48762</v>
      </c>
      <c r="I1830" s="13">
        <v>53306</v>
      </c>
      <c r="J1830" s="13"/>
    </row>
    <row r="1831" spans="1:10" x14ac:dyDescent="0.2">
      <c r="A1831" s="15" t="s">
        <v>1722</v>
      </c>
      <c r="B1831" s="126" t="s">
        <v>7475</v>
      </c>
      <c r="C1831" s="15" t="s">
        <v>6044</v>
      </c>
      <c r="D1831" s="15" t="s">
        <v>6013</v>
      </c>
      <c r="E1831" s="15" t="s">
        <v>6030</v>
      </c>
      <c r="F1831" s="15" t="s">
        <v>5032</v>
      </c>
      <c r="G1831" s="13">
        <v>53845</v>
      </c>
      <c r="H1831" s="13">
        <v>53790</v>
      </c>
      <c r="I1831" s="13">
        <v>53240</v>
      </c>
      <c r="J1831" s="13"/>
    </row>
    <row r="1832" spans="1:10" x14ac:dyDescent="0.2">
      <c r="A1832" s="15" t="s">
        <v>2793</v>
      </c>
      <c r="B1832" s="126" t="s">
        <v>5830</v>
      </c>
      <c r="C1832" s="15" t="s">
        <v>5029</v>
      </c>
      <c r="D1832" s="15" t="s">
        <v>5939</v>
      </c>
      <c r="E1832" s="15" t="s">
        <v>5031</v>
      </c>
      <c r="F1832" s="15" t="s">
        <v>5032</v>
      </c>
      <c r="G1832" s="13">
        <v>51744</v>
      </c>
      <c r="H1832" s="13">
        <v>52085</v>
      </c>
      <c r="I1832" s="13">
        <v>53222</v>
      </c>
      <c r="J1832" s="13"/>
    </row>
    <row r="1833" spans="1:10" x14ac:dyDescent="0.2">
      <c r="A1833" s="15" t="s">
        <v>1475</v>
      </c>
      <c r="B1833" s="126" t="s">
        <v>7476</v>
      </c>
      <c r="C1833" s="15" t="s">
        <v>5029</v>
      </c>
      <c r="D1833" s="15" t="s">
        <v>6013</v>
      </c>
      <c r="E1833" s="15" t="s">
        <v>6030</v>
      </c>
      <c r="F1833" s="15" t="s">
        <v>5032</v>
      </c>
      <c r="G1833" s="13">
        <v>52314</v>
      </c>
      <c r="H1833" s="13">
        <v>52314</v>
      </c>
      <c r="I1833" s="13">
        <v>53214</v>
      </c>
      <c r="J1833" s="13"/>
    </row>
    <row r="1834" spans="1:10" x14ac:dyDescent="0.2">
      <c r="A1834" s="16" t="s">
        <v>2406</v>
      </c>
      <c r="B1834" s="127" t="s">
        <v>5179</v>
      </c>
      <c r="C1834" s="16" t="s">
        <v>5029</v>
      </c>
      <c r="D1834" s="16" t="s">
        <v>5940</v>
      </c>
      <c r="E1834" s="16" t="s">
        <v>5031</v>
      </c>
      <c r="F1834" s="16" t="s">
        <v>5032</v>
      </c>
      <c r="G1834" s="14">
        <v>40497</v>
      </c>
      <c r="H1834" s="14">
        <v>40856</v>
      </c>
      <c r="I1834" s="14">
        <v>53103</v>
      </c>
      <c r="J1834" s="14"/>
    </row>
    <row r="1835" spans="1:10" x14ac:dyDescent="0.2">
      <c r="A1835" s="116" t="s">
        <v>1281</v>
      </c>
      <c r="B1835" s="126" t="s">
        <v>7477</v>
      </c>
      <c r="C1835" s="15" t="s">
        <v>5943</v>
      </c>
      <c r="D1835" s="15" t="s">
        <v>5030</v>
      </c>
      <c r="E1835" s="15" t="s">
        <v>6030</v>
      </c>
      <c r="F1835" s="15" t="s">
        <v>5938</v>
      </c>
      <c r="G1835" s="13">
        <v>68741</v>
      </c>
      <c r="H1835" s="13">
        <v>63208</v>
      </c>
      <c r="I1835" s="13">
        <v>53086</v>
      </c>
      <c r="J1835" s="13"/>
    </row>
    <row r="1836" spans="1:10" x14ac:dyDescent="0.2">
      <c r="A1836" s="15" t="s">
        <v>2304</v>
      </c>
      <c r="B1836" s="126" t="s">
        <v>7478</v>
      </c>
      <c r="C1836" s="15" t="s">
        <v>5932</v>
      </c>
      <c r="D1836" s="15" t="s">
        <v>5940</v>
      </c>
      <c r="E1836" s="15" t="s">
        <v>5031</v>
      </c>
      <c r="F1836" s="15" t="s">
        <v>5938</v>
      </c>
      <c r="G1836" s="13">
        <v>53644</v>
      </c>
      <c r="H1836" s="13">
        <v>53644</v>
      </c>
      <c r="I1836" s="13">
        <v>53056</v>
      </c>
      <c r="J1836" s="13"/>
    </row>
    <row r="1837" spans="1:10" x14ac:dyDescent="0.2">
      <c r="A1837" s="15" t="s">
        <v>2618</v>
      </c>
      <c r="B1837" s="126" t="s">
        <v>7479</v>
      </c>
      <c r="C1837" s="15" t="s">
        <v>6044</v>
      </c>
      <c r="D1837" s="15" t="s">
        <v>5030</v>
      </c>
      <c r="E1837" s="15" t="s">
        <v>6030</v>
      </c>
      <c r="F1837" s="15" t="s">
        <v>5032</v>
      </c>
      <c r="G1837" s="13">
        <v>53388</v>
      </c>
      <c r="H1837" s="13">
        <v>53449</v>
      </c>
      <c r="I1837" s="13">
        <v>53020</v>
      </c>
      <c r="J1837" s="13"/>
    </row>
    <row r="1838" spans="1:10" x14ac:dyDescent="0.2">
      <c r="A1838" s="15" t="s">
        <v>2950</v>
      </c>
      <c r="B1838" s="126" t="s">
        <v>7480</v>
      </c>
      <c r="C1838" s="15" t="s">
        <v>5029</v>
      </c>
      <c r="D1838" s="15" t="s">
        <v>6284</v>
      </c>
      <c r="E1838" s="15" t="s">
        <v>6030</v>
      </c>
      <c r="F1838" s="15" t="s">
        <v>5938</v>
      </c>
      <c r="G1838" s="13">
        <v>51400</v>
      </c>
      <c r="H1838" s="13">
        <v>50900</v>
      </c>
      <c r="I1838" s="13">
        <v>53000</v>
      </c>
      <c r="J1838" s="13"/>
    </row>
    <row r="1839" spans="1:10" x14ac:dyDescent="0.2">
      <c r="A1839" s="16" t="s">
        <v>2553</v>
      </c>
      <c r="B1839" s="127" t="s">
        <v>7481</v>
      </c>
      <c r="C1839" s="16" t="s">
        <v>5029</v>
      </c>
      <c r="D1839" s="16" t="s">
        <v>5030</v>
      </c>
      <c r="E1839" s="16" t="s">
        <v>6030</v>
      </c>
      <c r="F1839" s="16" t="s">
        <v>5938</v>
      </c>
      <c r="G1839" s="14">
        <v>52100</v>
      </c>
      <c r="H1839" s="14">
        <v>53199</v>
      </c>
      <c r="I1839" s="14">
        <v>52980</v>
      </c>
      <c r="J1839" s="14"/>
    </row>
    <row r="1840" spans="1:10" x14ac:dyDescent="0.2">
      <c r="A1840" s="116" t="s">
        <v>3491</v>
      </c>
      <c r="B1840" s="126" t="s">
        <v>5831</v>
      </c>
      <c r="C1840" s="15" t="s">
        <v>5029</v>
      </c>
      <c r="D1840" s="15" t="s">
        <v>5929</v>
      </c>
      <c r="E1840" s="15" t="s">
        <v>5031</v>
      </c>
      <c r="F1840" s="15" t="s">
        <v>6095</v>
      </c>
      <c r="G1840" s="13">
        <v>52938</v>
      </c>
      <c r="H1840" s="13">
        <v>52938</v>
      </c>
      <c r="I1840" s="13">
        <v>52938</v>
      </c>
      <c r="J1840" s="13"/>
    </row>
    <row r="1841" spans="1:10" x14ac:dyDescent="0.2">
      <c r="A1841" s="15" t="s">
        <v>4122</v>
      </c>
      <c r="B1841" s="126" t="s">
        <v>7482</v>
      </c>
      <c r="C1841" s="15" t="s">
        <v>6090</v>
      </c>
      <c r="D1841" s="15" t="s">
        <v>6091</v>
      </c>
      <c r="E1841" s="15" t="s">
        <v>6030</v>
      </c>
      <c r="F1841" s="15" t="s">
        <v>5032</v>
      </c>
      <c r="G1841" s="13">
        <v>53502</v>
      </c>
      <c r="H1841" s="13">
        <v>52531</v>
      </c>
      <c r="I1841" s="13">
        <v>52884</v>
      </c>
      <c r="J1841" s="13"/>
    </row>
    <row r="1842" spans="1:10" x14ac:dyDescent="0.2">
      <c r="A1842" s="15" t="s">
        <v>2113</v>
      </c>
      <c r="B1842" s="126" t="s">
        <v>7483</v>
      </c>
      <c r="C1842" s="15" t="s">
        <v>5029</v>
      </c>
      <c r="D1842" s="15" t="s">
        <v>5030</v>
      </c>
      <c r="E1842" s="15" t="s">
        <v>6030</v>
      </c>
      <c r="F1842" s="15" t="s">
        <v>5032</v>
      </c>
      <c r="G1842" s="13">
        <v>53223</v>
      </c>
      <c r="H1842" s="13">
        <v>53223</v>
      </c>
      <c r="I1842" s="13">
        <v>52729</v>
      </c>
      <c r="J1842" s="13"/>
    </row>
    <row r="1843" spans="1:10" x14ac:dyDescent="0.2">
      <c r="A1843" s="15" t="s">
        <v>2151</v>
      </c>
      <c r="B1843" s="126" t="s">
        <v>7484</v>
      </c>
      <c r="C1843" s="15" t="s">
        <v>5029</v>
      </c>
      <c r="D1843" s="15" t="s">
        <v>5030</v>
      </c>
      <c r="E1843" s="15" t="s">
        <v>6030</v>
      </c>
      <c r="F1843" s="15" t="s">
        <v>5032</v>
      </c>
      <c r="G1843" s="13">
        <v>55949</v>
      </c>
      <c r="H1843" s="13">
        <v>52873</v>
      </c>
      <c r="I1843" s="13">
        <v>52547</v>
      </c>
      <c r="J1843" s="13"/>
    </row>
    <row r="1844" spans="1:10" x14ac:dyDescent="0.2">
      <c r="A1844" s="16" t="s">
        <v>3227</v>
      </c>
      <c r="B1844" s="127" t="s">
        <v>5832</v>
      </c>
      <c r="C1844" s="16" t="s">
        <v>5029</v>
      </c>
      <c r="D1844" s="16" t="s">
        <v>5030</v>
      </c>
      <c r="E1844" s="16" t="s">
        <v>5031</v>
      </c>
      <c r="F1844" s="16" t="s">
        <v>5032</v>
      </c>
      <c r="G1844" s="14">
        <v>52900</v>
      </c>
      <c r="H1844" s="14">
        <v>52532</v>
      </c>
      <c r="I1844" s="14">
        <v>52532</v>
      </c>
      <c r="J1844" s="14"/>
    </row>
    <row r="1845" spans="1:10" x14ac:dyDescent="0.2">
      <c r="A1845" s="116" t="s">
        <v>3854</v>
      </c>
      <c r="B1845" s="126" t="s">
        <v>5833</v>
      </c>
      <c r="C1845" s="15" t="s">
        <v>6090</v>
      </c>
      <c r="D1845" s="15" t="s">
        <v>6091</v>
      </c>
      <c r="E1845" s="15" t="s">
        <v>6030</v>
      </c>
      <c r="F1845" s="15" t="s">
        <v>5032</v>
      </c>
      <c r="G1845" s="13">
        <v>53095</v>
      </c>
      <c r="H1845" s="13">
        <v>52896</v>
      </c>
      <c r="I1845" s="13">
        <v>52431</v>
      </c>
      <c r="J1845" s="13"/>
    </row>
    <row r="1846" spans="1:10" x14ac:dyDescent="0.2">
      <c r="A1846" s="15" t="s">
        <v>2863</v>
      </c>
      <c r="B1846" s="126" t="s">
        <v>6285</v>
      </c>
      <c r="C1846" s="15" t="s">
        <v>5029</v>
      </c>
      <c r="D1846" s="15" t="s">
        <v>5030</v>
      </c>
      <c r="E1846" s="15" t="s">
        <v>5031</v>
      </c>
      <c r="F1846" s="15" t="s">
        <v>5032</v>
      </c>
      <c r="G1846" s="13">
        <v>52095</v>
      </c>
      <c r="H1846" s="13">
        <v>52181</v>
      </c>
      <c r="I1846" s="13">
        <v>52354</v>
      </c>
      <c r="J1846" s="13"/>
    </row>
    <row r="1847" spans="1:10" x14ac:dyDescent="0.2">
      <c r="A1847" s="15" t="s">
        <v>2906</v>
      </c>
      <c r="B1847" s="126" t="s">
        <v>7485</v>
      </c>
      <c r="C1847" s="15" t="s">
        <v>5029</v>
      </c>
      <c r="D1847" s="15" t="s">
        <v>5030</v>
      </c>
      <c r="E1847" s="15" t="s">
        <v>6030</v>
      </c>
      <c r="F1847" s="15" t="s">
        <v>5032</v>
      </c>
      <c r="G1847" s="13">
        <v>52095</v>
      </c>
      <c r="H1847" s="13">
        <v>51664</v>
      </c>
      <c r="I1847" s="13">
        <v>52354</v>
      </c>
      <c r="J1847" s="13"/>
    </row>
    <row r="1848" spans="1:10" x14ac:dyDescent="0.2">
      <c r="A1848" s="15" t="s">
        <v>1819</v>
      </c>
      <c r="B1848" s="126" t="s">
        <v>7486</v>
      </c>
      <c r="C1848" s="15" t="s">
        <v>5029</v>
      </c>
      <c r="D1848" s="15" t="s">
        <v>5030</v>
      </c>
      <c r="E1848" s="15" t="s">
        <v>6030</v>
      </c>
      <c r="F1848" s="15" t="s">
        <v>5032</v>
      </c>
      <c r="G1848" s="13">
        <v>52654</v>
      </c>
      <c r="H1848" s="13">
        <v>52007</v>
      </c>
      <c r="I1848" s="13">
        <v>52330</v>
      </c>
      <c r="J1848" s="13"/>
    </row>
    <row r="1849" spans="1:10" x14ac:dyDescent="0.2">
      <c r="A1849" s="16" t="s">
        <v>4780</v>
      </c>
      <c r="B1849" s="127" t="s">
        <v>7487</v>
      </c>
      <c r="C1849" s="16" t="s">
        <v>5029</v>
      </c>
      <c r="D1849" s="16" t="s">
        <v>6091</v>
      </c>
      <c r="E1849" s="16" t="s">
        <v>6030</v>
      </c>
      <c r="F1849" s="16" t="s">
        <v>5032</v>
      </c>
      <c r="G1849" s="14">
        <v>52279</v>
      </c>
      <c r="H1849" s="14">
        <v>52279</v>
      </c>
      <c r="I1849" s="14">
        <v>52279</v>
      </c>
      <c r="J1849" s="14"/>
    </row>
    <row r="1850" spans="1:10" x14ac:dyDescent="0.2">
      <c r="A1850" s="116" t="s">
        <v>565</v>
      </c>
      <c r="B1850" s="126" t="s">
        <v>7488</v>
      </c>
      <c r="C1850" s="15" t="s">
        <v>6054</v>
      </c>
      <c r="D1850" s="15" t="s">
        <v>5030</v>
      </c>
      <c r="E1850" s="15" t="s">
        <v>6030</v>
      </c>
      <c r="F1850" s="15" t="s">
        <v>5032</v>
      </c>
      <c r="G1850" s="13">
        <v>53544</v>
      </c>
      <c r="H1850" s="13">
        <v>54643</v>
      </c>
      <c r="I1850" s="13">
        <v>52219</v>
      </c>
      <c r="J1850" s="13"/>
    </row>
    <row r="1851" spans="1:10" x14ac:dyDescent="0.2">
      <c r="A1851" s="15" t="s">
        <v>1917</v>
      </c>
      <c r="B1851" s="126" t="s">
        <v>7489</v>
      </c>
      <c r="C1851" s="15" t="s">
        <v>6156</v>
      </c>
      <c r="D1851" s="15" t="s">
        <v>5030</v>
      </c>
      <c r="E1851" s="15" t="s">
        <v>6030</v>
      </c>
      <c r="F1851" s="15" t="s">
        <v>5032</v>
      </c>
      <c r="G1851" s="13">
        <v>51529</v>
      </c>
      <c r="H1851" s="13">
        <v>50871</v>
      </c>
      <c r="I1851" s="13">
        <v>52152</v>
      </c>
      <c r="J1851" s="13"/>
    </row>
    <row r="1852" spans="1:10" x14ac:dyDescent="0.2">
      <c r="A1852" s="15" t="s">
        <v>2795</v>
      </c>
      <c r="B1852" s="126" t="s">
        <v>5834</v>
      </c>
      <c r="C1852" s="15" t="s">
        <v>5029</v>
      </c>
      <c r="D1852" s="15" t="s">
        <v>5030</v>
      </c>
      <c r="E1852" s="15" t="s">
        <v>6030</v>
      </c>
      <c r="F1852" s="15" t="s">
        <v>5032</v>
      </c>
      <c r="G1852" s="13">
        <v>52145</v>
      </c>
      <c r="H1852" s="13">
        <v>52080</v>
      </c>
      <c r="I1852" s="13">
        <v>52080</v>
      </c>
      <c r="J1852" s="13"/>
    </row>
    <row r="1853" spans="1:10" x14ac:dyDescent="0.2">
      <c r="A1853" s="15" t="s">
        <v>3376</v>
      </c>
      <c r="B1853" s="126" t="s">
        <v>5835</v>
      </c>
      <c r="C1853" s="15" t="s">
        <v>5029</v>
      </c>
      <c r="D1853" s="15" t="s">
        <v>5030</v>
      </c>
      <c r="E1853" s="15" t="s">
        <v>6030</v>
      </c>
      <c r="F1853" s="15" t="s">
        <v>5032</v>
      </c>
      <c r="G1853" s="13">
        <v>52722</v>
      </c>
      <c r="H1853" s="13">
        <v>52610</v>
      </c>
      <c r="I1853" s="13">
        <v>52016</v>
      </c>
      <c r="J1853" s="13"/>
    </row>
    <row r="1854" spans="1:10" x14ac:dyDescent="0.2">
      <c r="A1854" s="16" t="s">
        <v>2681</v>
      </c>
      <c r="B1854" s="127" t="s">
        <v>5441</v>
      </c>
      <c r="C1854" s="16" t="s">
        <v>6090</v>
      </c>
      <c r="D1854" s="16" t="s">
        <v>5030</v>
      </c>
      <c r="E1854" s="16" t="s">
        <v>6030</v>
      </c>
      <c r="F1854" s="16" t="s">
        <v>5032</v>
      </c>
      <c r="G1854" s="14">
        <v>52181</v>
      </c>
      <c r="H1854" s="14">
        <v>51525</v>
      </c>
      <c r="I1854" s="14">
        <v>51853</v>
      </c>
      <c r="J1854" s="14"/>
    </row>
    <row r="1855" spans="1:10" x14ac:dyDescent="0.2">
      <c r="A1855" s="116" t="s">
        <v>2275</v>
      </c>
      <c r="B1855" s="126" t="s">
        <v>7490</v>
      </c>
      <c r="C1855" s="15" t="s">
        <v>5029</v>
      </c>
      <c r="D1855" s="15" t="s">
        <v>5030</v>
      </c>
      <c r="E1855" s="15" t="s">
        <v>5031</v>
      </c>
      <c r="F1855" s="15" t="s">
        <v>5032</v>
      </c>
      <c r="G1855" s="13">
        <v>52721</v>
      </c>
      <c r="H1855" s="13">
        <v>50701</v>
      </c>
      <c r="I1855" s="13">
        <v>51759</v>
      </c>
      <c r="J1855" s="13"/>
    </row>
    <row r="1856" spans="1:10" x14ac:dyDescent="0.2">
      <c r="A1856" s="15" t="s">
        <v>3167</v>
      </c>
      <c r="B1856" s="126" t="s">
        <v>7491</v>
      </c>
      <c r="C1856" s="15" t="s">
        <v>6090</v>
      </c>
      <c r="D1856" s="15" t="s">
        <v>5030</v>
      </c>
      <c r="E1856" s="15" t="s">
        <v>6030</v>
      </c>
      <c r="F1856" s="15" t="s">
        <v>5032</v>
      </c>
      <c r="G1856" s="13">
        <v>52384</v>
      </c>
      <c r="H1856" s="13">
        <v>52557</v>
      </c>
      <c r="I1856" s="13">
        <v>51690</v>
      </c>
      <c r="J1856" s="13"/>
    </row>
    <row r="1857" spans="1:10" x14ac:dyDescent="0.2">
      <c r="A1857" s="15" t="s">
        <v>3174</v>
      </c>
      <c r="B1857" s="126" t="s">
        <v>7492</v>
      </c>
      <c r="C1857" s="15" t="s">
        <v>5029</v>
      </c>
      <c r="D1857" s="15" t="s">
        <v>5030</v>
      </c>
      <c r="E1857" s="15" t="s">
        <v>6030</v>
      </c>
      <c r="F1857" s="15" t="s">
        <v>5032</v>
      </c>
      <c r="G1857" s="13">
        <v>52416</v>
      </c>
      <c r="H1857" s="13">
        <v>51673</v>
      </c>
      <c r="I1857" s="13">
        <v>51602</v>
      </c>
      <c r="J1857" s="13"/>
    </row>
    <row r="1858" spans="1:10" x14ac:dyDescent="0.2">
      <c r="A1858" s="15" t="s">
        <v>2854</v>
      </c>
      <c r="B1858" s="126" t="s">
        <v>7493</v>
      </c>
      <c r="C1858" s="15" t="s">
        <v>5029</v>
      </c>
      <c r="D1858" s="15" t="s">
        <v>5030</v>
      </c>
      <c r="E1858" s="15" t="s">
        <v>6030</v>
      </c>
      <c r="F1858" s="15" t="s">
        <v>5032</v>
      </c>
      <c r="G1858" s="13">
        <v>51555</v>
      </c>
      <c r="H1858" s="13">
        <v>51644</v>
      </c>
      <c r="I1858" s="13">
        <v>51584</v>
      </c>
      <c r="J1858" s="13"/>
    </row>
    <row r="1859" spans="1:10" x14ac:dyDescent="0.2">
      <c r="A1859" s="16" t="s">
        <v>2258</v>
      </c>
      <c r="B1859" s="127" t="s">
        <v>5180</v>
      </c>
      <c r="C1859" s="16" t="s">
        <v>5029</v>
      </c>
      <c r="D1859" s="16" t="s">
        <v>5030</v>
      </c>
      <c r="E1859" s="16" t="s">
        <v>5031</v>
      </c>
      <c r="F1859" s="16" t="s">
        <v>5032</v>
      </c>
      <c r="G1859" s="14">
        <v>52310</v>
      </c>
      <c r="H1859" s="14">
        <v>53318</v>
      </c>
      <c r="I1859" s="14">
        <v>51570</v>
      </c>
      <c r="J1859" s="14"/>
    </row>
    <row r="1860" spans="1:10" x14ac:dyDescent="0.2">
      <c r="A1860" s="116" t="s">
        <v>3368</v>
      </c>
      <c r="B1860" s="126" t="s">
        <v>7494</v>
      </c>
      <c r="C1860" s="15" t="s">
        <v>5029</v>
      </c>
      <c r="D1860" s="15" t="s">
        <v>5975</v>
      </c>
      <c r="E1860" s="15" t="s">
        <v>6030</v>
      </c>
      <c r="F1860" s="15" t="s">
        <v>6279</v>
      </c>
      <c r="G1860" s="13">
        <v>51551</v>
      </c>
      <c r="H1860" s="13">
        <v>51551</v>
      </c>
      <c r="I1860" s="13">
        <v>51551</v>
      </c>
      <c r="J1860" s="13"/>
    </row>
    <row r="1861" spans="1:10" x14ac:dyDescent="0.2">
      <c r="A1861" s="15" t="s">
        <v>2988</v>
      </c>
      <c r="B1861" s="126" t="s">
        <v>5836</v>
      </c>
      <c r="C1861" s="15" t="s">
        <v>5972</v>
      </c>
      <c r="D1861" s="15" t="s">
        <v>5030</v>
      </c>
      <c r="E1861" s="15" t="s">
        <v>6030</v>
      </c>
      <c r="F1861" s="15" t="s">
        <v>5032</v>
      </c>
      <c r="G1861" s="13">
        <v>41091</v>
      </c>
      <c r="H1861" s="13">
        <v>51310</v>
      </c>
      <c r="I1861" s="13">
        <v>51525</v>
      </c>
      <c r="J1861" s="13"/>
    </row>
    <row r="1862" spans="1:10" x14ac:dyDescent="0.2">
      <c r="A1862" s="15" t="s">
        <v>2814</v>
      </c>
      <c r="B1862" s="126" t="s">
        <v>7495</v>
      </c>
      <c r="C1862" s="15" t="s">
        <v>5029</v>
      </c>
      <c r="D1862" s="15" t="s">
        <v>5940</v>
      </c>
      <c r="E1862" s="15" t="s">
        <v>6030</v>
      </c>
      <c r="F1862" s="15" t="s">
        <v>5935</v>
      </c>
      <c r="G1862" s="13">
        <v>51437</v>
      </c>
      <c r="H1862" s="13">
        <v>51536</v>
      </c>
      <c r="I1862" s="13">
        <v>51437</v>
      </c>
      <c r="J1862" s="13"/>
    </row>
    <row r="1863" spans="1:10" x14ac:dyDescent="0.2">
      <c r="A1863" s="15" t="s">
        <v>2066</v>
      </c>
      <c r="B1863" s="126" t="s">
        <v>7496</v>
      </c>
      <c r="C1863" s="15" t="s">
        <v>5029</v>
      </c>
      <c r="D1863" s="15" t="s">
        <v>5030</v>
      </c>
      <c r="E1863" s="15" t="s">
        <v>6030</v>
      </c>
      <c r="F1863" s="15" t="s">
        <v>5032</v>
      </c>
      <c r="G1863" s="13">
        <v>52963</v>
      </c>
      <c r="H1863" s="13">
        <v>51605</v>
      </c>
      <c r="I1863" s="13">
        <v>51411</v>
      </c>
      <c r="J1863" s="13"/>
    </row>
    <row r="1864" spans="1:10" x14ac:dyDescent="0.2">
      <c r="A1864" s="16" t="s">
        <v>2242</v>
      </c>
      <c r="B1864" s="127" t="s">
        <v>7497</v>
      </c>
      <c r="C1864" s="16" t="s">
        <v>6078</v>
      </c>
      <c r="D1864" s="16" t="s">
        <v>5030</v>
      </c>
      <c r="E1864" s="16" t="s">
        <v>5031</v>
      </c>
      <c r="F1864" s="16" t="s">
        <v>5994</v>
      </c>
      <c r="G1864" s="14">
        <v>52315</v>
      </c>
      <c r="H1864" s="14">
        <v>51496</v>
      </c>
      <c r="I1864" s="14">
        <v>51379</v>
      </c>
      <c r="J1864" s="14"/>
    </row>
    <row r="1865" spans="1:10" x14ac:dyDescent="0.2">
      <c r="A1865" s="116" t="s">
        <v>1590</v>
      </c>
      <c r="B1865" s="126" t="s">
        <v>5837</v>
      </c>
      <c r="C1865" s="15" t="s">
        <v>5029</v>
      </c>
      <c r="D1865" s="15" t="s">
        <v>5030</v>
      </c>
      <c r="E1865" s="15" t="s">
        <v>5031</v>
      </c>
      <c r="F1865" s="15" t="s">
        <v>5938</v>
      </c>
      <c r="G1865" s="13">
        <v>52662</v>
      </c>
      <c r="H1865" s="13">
        <v>52263</v>
      </c>
      <c r="I1865" s="13">
        <v>51226</v>
      </c>
      <c r="J1865" s="13"/>
    </row>
    <row r="1866" spans="1:10" x14ac:dyDescent="0.2">
      <c r="A1866" s="15" t="s">
        <v>2369</v>
      </c>
      <c r="B1866" s="126" t="s">
        <v>7498</v>
      </c>
      <c r="C1866" s="15" t="s">
        <v>5029</v>
      </c>
      <c r="D1866" s="15" t="s">
        <v>5030</v>
      </c>
      <c r="E1866" s="15" t="s">
        <v>6030</v>
      </c>
      <c r="F1866" s="15" t="s">
        <v>5032</v>
      </c>
      <c r="G1866" s="13">
        <v>51800</v>
      </c>
      <c r="H1866" s="13">
        <v>51600</v>
      </c>
      <c r="I1866" s="13">
        <v>51200</v>
      </c>
      <c r="J1866" s="13"/>
    </row>
    <row r="1867" spans="1:10" x14ac:dyDescent="0.2">
      <c r="A1867" s="15" t="s">
        <v>3423</v>
      </c>
      <c r="B1867" s="126" t="s">
        <v>7499</v>
      </c>
      <c r="C1867" s="15" t="s">
        <v>5957</v>
      </c>
      <c r="D1867" s="15" t="s">
        <v>5939</v>
      </c>
      <c r="E1867" s="15" t="s">
        <v>5031</v>
      </c>
      <c r="F1867" s="15" t="s">
        <v>5938</v>
      </c>
      <c r="G1867" s="13">
        <v>51603</v>
      </c>
      <c r="H1867" s="13">
        <v>50800</v>
      </c>
      <c r="I1867" s="13">
        <v>51000</v>
      </c>
      <c r="J1867" s="13"/>
    </row>
    <row r="1868" spans="1:10" x14ac:dyDescent="0.2">
      <c r="A1868" s="15" t="s">
        <v>3342</v>
      </c>
      <c r="B1868" s="126" t="s">
        <v>7500</v>
      </c>
      <c r="C1868" s="15" t="s">
        <v>5932</v>
      </c>
      <c r="D1868" s="15" t="s">
        <v>5030</v>
      </c>
      <c r="E1868" s="15" t="s">
        <v>5031</v>
      </c>
      <c r="F1868" s="15" t="s">
        <v>5935</v>
      </c>
      <c r="G1868" s="13">
        <v>48518</v>
      </c>
      <c r="H1868" s="13">
        <v>45152</v>
      </c>
      <c r="I1868" s="13">
        <v>50979</v>
      </c>
      <c r="J1868" s="13"/>
    </row>
    <row r="1869" spans="1:10" x14ac:dyDescent="0.2">
      <c r="A1869" s="16" t="s">
        <v>3771</v>
      </c>
      <c r="B1869" s="127" t="s">
        <v>5181</v>
      </c>
      <c r="C1869" s="16" t="s">
        <v>5029</v>
      </c>
      <c r="D1869" s="16" t="s">
        <v>5030</v>
      </c>
      <c r="E1869" s="16" t="s">
        <v>6030</v>
      </c>
      <c r="F1869" s="16" t="s">
        <v>5032</v>
      </c>
      <c r="G1869" s="14">
        <v>51436</v>
      </c>
      <c r="H1869" s="14">
        <v>51181</v>
      </c>
      <c r="I1869" s="14">
        <v>50926</v>
      </c>
      <c r="J1869" s="14"/>
    </row>
    <row r="1870" spans="1:10" x14ac:dyDescent="0.2">
      <c r="A1870" s="116" t="s">
        <v>3795</v>
      </c>
      <c r="B1870" s="126" t="s">
        <v>5182</v>
      </c>
      <c r="C1870" s="15" t="s">
        <v>5029</v>
      </c>
      <c r="D1870" s="15" t="s">
        <v>5030</v>
      </c>
      <c r="E1870" s="15" t="s">
        <v>6030</v>
      </c>
      <c r="F1870" s="15" t="s">
        <v>6092</v>
      </c>
      <c r="G1870" s="13">
        <v>52492</v>
      </c>
      <c r="H1870" s="13">
        <v>52244</v>
      </c>
      <c r="I1870" s="13">
        <v>50819</v>
      </c>
      <c r="J1870" s="13"/>
    </row>
    <row r="1871" spans="1:10" x14ac:dyDescent="0.2">
      <c r="A1871" s="15" t="s">
        <v>2730</v>
      </c>
      <c r="B1871" s="126" t="s">
        <v>7501</v>
      </c>
      <c r="C1871" s="15" t="s">
        <v>5029</v>
      </c>
      <c r="D1871" s="15" t="s">
        <v>5030</v>
      </c>
      <c r="E1871" s="15" t="s">
        <v>5031</v>
      </c>
      <c r="F1871" s="15" t="s">
        <v>5032</v>
      </c>
      <c r="G1871" s="13">
        <v>51990</v>
      </c>
      <c r="H1871" s="13">
        <v>50804</v>
      </c>
      <c r="I1871" s="13">
        <v>50804</v>
      </c>
      <c r="J1871" s="13"/>
    </row>
    <row r="1872" spans="1:10" x14ac:dyDescent="0.2">
      <c r="A1872" s="15" t="s">
        <v>4104</v>
      </c>
      <c r="B1872" s="126" t="s">
        <v>7502</v>
      </c>
      <c r="C1872" s="15" t="s">
        <v>5029</v>
      </c>
      <c r="D1872" s="15" t="s">
        <v>5030</v>
      </c>
      <c r="E1872" s="15" t="s">
        <v>6361</v>
      </c>
      <c r="F1872" s="15" t="s">
        <v>5032</v>
      </c>
      <c r="G1872" s="13">
        <v>50204</v>
      </c>
      <c r="H1872" s="13">
        <v>50204</v>
      </c>
      <c r="I1872" s="13">
        <v>50759</v>
      </c>
      <c r="J1872" s="13"/>
    </row>
    <row r="1873" spans="1:10" x14ac:dyDescent="0.2">
      <c r="A1873" s="15" t="s">
        <v>3382</v>
      </c>
      <c r="B1873" s="126" t="s">
        <v>7503</v>
      </c>
      <c r="C1873" s="15" t="s">
        <v>5029</v>
      </c>
      <c r="D1873" s="15" t="s">
        <v>5030</v>
      </c>
      <c r="E1873" s="15" t="s">
        <v>5031</v>
      </c>
      <c r="F1873" s="15" t="s">
        <v>5032</v>
      </c>
      <c r="G1873" s="13">
        <v>50708</v>
      </c>
      <c r="H1873" s="13">
        <v>50458</v>
      </c>
      <c r="I1873" s="13">
        <v>50708</v>
      </c>
      <c r="J1873" s="13"/>
    </row>
    <row r="1874" spans="1:10" x14ac:dyDescent="0.2">
      <c r="A1874" s="16" t="s">
        <v>3939</v>
      </c>
      <c r="B1874" s="127" t="s">
        <v>7504</v>
      </c>
      <c r="C1874" s="16" t="s">
        <v>5944</v>
      </c>
      <c r="D1874" s="16" t="s">
        <v>6286</v>
      </c>
      <c r="E1874" s="16" t="s">
        <v>6030</v>
      </c>
      <c r="F1874" s="16" t="s">
        <v>6287</v>
      </c>
      <c r="G1874" s="14">
        <v>52403</v>
      </c>
      <c r="H1874" s="14">
        <v>52036</v>
      </c>
      <c r="I1874" s="14">
        <v>50641</v>
      </c>
      <c r="J1874" s="14"/>
    </row>
    <row r="1875" spans="1:10" x14ac:dyDescent="0.2">
      <c r="A1875" s="116" t="s">
        <v>3399</v>
      </c>
      <c r="B1875" s="126" t="s">
        <v>5442</v>
      </c>
      <c r="C1875" s="15" t="s">
        <v>5029</v>
      </c>
      <c r="D1875" s="15" t="s">
        <v>5030</v>
      </c>
      <c r="E1875" s="15" t="s">
        <v>6030</v>
      </c>
      <c r="F1875" s="15" t="s">
        <v>5032</v>
      </c>
      <c r="G1875" s="13">
        <v>48688</v>
      </c>
      <c r="H1875" s="13">
        <v>47960</v>
      </c>
      <c r="I1875" s="13">
        <v>50628</v>
      </c>
      <c r="J1875" s="13"/>
    </row>
    <row r="1876" spans="1:10" x14ac:dyDescent="0.2">
      <c r="A1876" s="15" t="s">
        <v>1007</v>
      </c>
      <c r="B1876" s="126" t="s">
        <v>7505</v>
      </c>
      <c r="C1876" s="15" t="s">
        <v>5029</v>
      </c>
      <c r="D1876" s="15" t="s">
        <v>5030</v>
      </c>
      <c r="E1876" s="15" t="s">
        <v>5031</v>
      </c>
      <c r="F1876" s="15" t="s">
        <v>5032</v>
      </c>
      <c r="G1876" s="13">
        <v>52165</v>
      </c>
      <c r="H1876" s="13">
        <v>51705</v>
      </c>
      <c r="I1876" s="13">
        <v>50601</v>
      </c>
      <c r="J1876" s="13"/>
    </row>
    <row r="1877" spans="1:10" x14ac:dyDescent="0.2">
      <c r="A1877" s="15" t="s">
        <v>2800</v>
      </c>
      <c r="B1877" s="126" t="s">
        <v>5443</v>
      </c>
      <c r="C1877" s="15" t="s">
        <v>5029</v>
      </c>
      <c r="D1877" s="15" t="s">
        <v>5030</v>
      </c>
      <c r="E1877" s="15" t="s">
        <v>5031</v>
      </c>
      <c r="F1877" s="15" t="s">
        <v>5032</v>
      </c>
      <c r="G1877" s="13">
        <v>50595</v>
      </c>
      <c r="H1877" s="13">
        <v>50595</v>
      </c>
      <c r="I1877" s="13">
        <v>50595</v>
      </c>
      <c r="J1877" s="13"/>
    </row>
    <row r="1878" spans="1:10" x14ac:dyDescent="0.2">
      <c r="A1878" s="15" t="s">
        <v>3309</v>
      </c>
      <c r="B1878" s="126" t="s">
        <v>5838</v>
      </c>
      <c r="C1878" s="15" t="s">
        <v>5029</v>
      </c>
      <c r="D1878" s="15" t="s">
        <v>5030</v>
      </c>
      <c r="E1878" s="15" t="s">
        <v>5031</v>
      </c>
      <c r="F1878" s="15" t="s">
        <v>5032</v>
      </c>
      <c r="G1878" s="13">
        <v>50557</v>
      </c>
      <c r="H1878" s="13">
        <v>49549</v>
      </c>
      <c r="I1878" s="13">
        <v>50557</v>
      </c>
      <c r="J1878" s="13"/>
    </row>
    <row r="1879" spans="1:10" x14ac:dyDescent="0.2">
      <c r="A1879" s="16" t="s">
        <v>3572</v>
      </c>
      <c r="B1879" s="127" t="s">
        <v>7506</v>
      </c>
      <c r="C1879" s="16" t="s">
        <v>6090</v>
      </c>
      <c r="D1879" s="16" t="s">
        <v>5030</v>
      </c>
      <c r="E1879" s="16" t="s">
        <v>6030</v>
      </c>
      <c r="F1879" s="16" t="s">
        <v>6092</v>
      </c>
      <c r="G1879" s="14">
        <v>50659</v>
      </c>
      <c r="H1879" s="14">
        <v>48787</v>
      </c>
      <c r="I1879" s="14">
        <v>50549</v>
      </c>
      <c r="J1879" s="14"/>
    </row>
    <row r="1880" spans="1:10" x14ac:dyDescent="0.2">
      <c r="A1880" s="116" t="s">
        <v>2452</v>
      </c>
      <c r="B1880" s="126" t="s">
        <v>5444</v>
      </c>
      <c r="C1880" s="15" t="s">
        <v>5029</v>
      </c>
      <c r="D1880" s="15" t="s">
        <v>5030</v>
      </c>
      <c r="E1880" s="15" t="s">
        <v>6030</v>
      </c>
      <c r="F1880" s="15" t="s">
        <v>5032</v>
      </c>
      <c r="G1880" s="13">
        <v>50951</v>
      </c>
      <c r="H1880" s="13">
        <v>50998</v>
      </c>
      <c r="I1880" s="13">
        <v>50530</v>
      </c>
      <c r="J1880" s="13"/>
    </row>
    <row r="1881" spans="1:10" x14ac:dyDescent="0.2">
      <c r="A1881" s="15" t="s">
        <v>2162</v>
      </c>
      <c r="B1881" s="126" t="s">
        <v>7507</v>
      </c>
      <c r="C1881" s="15" t="s">
        <v>6158</v>
      </c>
      <c r="D1881" s="15" t="s">
        <v>6108</v>
      </c>
      <c r="E1881" s="15" t="s">
        <v>5031</v>
      </c>
      <c r="F1881" s="15" t="s">
        <v>6096</v>
      </c>
      <c r="G1881" s="13">
        <v>50501</v>
      </c>
      <c r="H1881" s="13">
        <v>50475</v>
      </c>
      <c r="I1881" s="13">
        <v>50501</v>
      </c>
      <c r="J1881" s="13"/>
    </row>
    <row r="1882" spans="1:10" x14ac:dyDescent="0.2">
      <c r="A1882" s="15" t="s">
        <v>2378</v>
      </c>
      <c r="B1882" s="126" t="s">
        <v>5839</v>
      </c>
      <c r="C1882" s="15" t="s">
        <v>5029</v>
      </c>
      <c r="D1882" s="15" t="s">
        <v>5030</v>
      </c>
      <c r="E1882" s="15" t="s">
        <v>5031</v>
      </c>
      <c r="F1882" s="15" t="s">
        <v>5032</v>
      </c>
      <c r="G1882" s="13">
        <v>53415</v>
      </c>
      <c r="H1882" s="13">
        <v>51220</v>
      </c>
      <c r="I1882" s="13">
        <v>50391</v>
      </c>
      <c r="J1882" s="13"/>
    </row>
    <row r="1883" spans="1:10" x14ac:dyDescent="0.2">
      <c r="A1883" s="15" t="s">
        <v>914</v>
      </c>
      <c r="B1883" s="126" t="s">
        <v>5445</v>
      </c>
      <c r="C1883" s="15" t="s">
        <v>5029</v>
      </c>
      <c r="D1883" s="15" t="s">
        <v>5030</v>
      </c>
      <c r="E1883" s="15" t="s">
        <v>6030</v>
      </c>
      <c r="F1883" s="15" t="s">
        <v>5032</v>
      </c>
      <c r="G1883" s="13">
        <v>51057</v>
      </c>
      <c r="H1883" s="13">
        <v>50971</v>
      </c>
      <c r="I1883" s="13">
        <v>50369</v>
      </c>
      <c r="J1883" s="13"/>
    </row>
    <row r="1884" spans="1:10" x14ac:dyDescent="0.2">
      <c r="A1884" s="16" t="s">
        <v>4660</v>
      </c>
      <c r="B1884" s="127" t="s">
        <v>5446</v>
      </c>
      <c r="C1884" s="16" t="s">
        <v>5029</v>
      </c>
      <c r="D1884" s="16" t="s">
        <v>5030</v>
      </c>
      <c r="E1884" s="16" t="s">
        <v>5031</v>
      </c>
      <c r="F1884" s="16" t="s">
        <v>5032</v>
      </c>
      <c r="G1884" s="14">
        <v>51224</v>
      </c>
      <c r="H1884" s="14">
        <v>49927</v>
      </c>
      <c r="I1884" s="14">
        <v>50340</v>
      </c>
      <c r="J1884" s="14"/>
    </row>
    <row r="1885" spans="1:10" x14ac:dyDescent="0.2">
      <c r="A1885" s="116" t="s">
        <v>2509</v>
      </c>
      <c r="B1885" s="126" t="s">
        <v>7508</v>
      </c>
      <c r="C1885" s="15" t="s">
        <v>6090</v>
      </c>
      <c r="D1885" s="15" t="s">
        <v>5939</v>
      </c>
      <c r="E1885" s="15" t="s">
        <v>6030</v>
      </c>
      <c r="F1885" s="15" t="s">
        <v>5032</v>
      </c>
      <c r="G1885" s="13">
        <v>52292</v>
      </c>
      <c r="H1885" s="13">
        <v>49512</v>
      </c>
      <c r="I1885" s="13">
        <v>50294</v>
      </c>
      <c r="J1885" s="13"/>
    </row>
    <row r="1886" spans="1:10" x14ac:dyDescent="0.2">
      <c r="A1886" s="15" t="s">
        <v>3744</v>
      </c>
      <c r="B1886" s="126" t="s">
        <v>7509</v>
      </c>
      <c r="C1886" s="15" t="s">
        <v>5029</v>
      </c>
      <c r="D1886" s="15" t="s">
        <v>5030</v>
      </c>
      <c r="E1886" s="15" t="s">
        <v>6030</v>
      </c>
      <c r="F1886" s="15" t="s">
        <v>6092</v>
      </c>
      <c r="G1886" s="13">
        <v>51656</v>
      </c>
      <c r="H1886" s="13">
        <v>50795</v>
      </c>
      <c r="I1886" s="13">
        <v>50188</v>
      </c>
      <c r="J1886" s="13"/>
    </row>
    <row r="1887" spans="1:10" x14ac:dyDescent="0.2">
      <c r="A1887" s="15" t="s">
        <v>2818</v>
      </c>
      <c r="B1887" s="126" t="s">
        <v>7510</v>
      </c>
      <c r="C1887" s="15" t="s">
        <v>5029</v>
      </c>
      <c r="D1887" s="15" t="s">
        <v>5030</v>
      </c>
      <c r="E1887" s="15" t="s">
        <v>6361</v>
      </c>
      <c r="F1887" s="15" t="s">
        <v>5937</v>
      </c>
      <c r="G1887" s="13">
        <v>50320</v>
      </c>
      <c r="H1887" s="13">
        <v>50173</v>
      </c>
      <c r="I1887" s="13">
        <v>50173</v>
      </c>
      <c r="J1887" s="13"/>
    </row>
    <row r="1888" spans="1:10" x14ac:dyDescent="0.2">
      <c r="A1888" s="15" t="s">
        <v>2704</v>
      </c>
      <c r="B1888" s="126" t="s">
        <v>5183</v>
      </c>
      <c r="C1888" s="15" t="s">
        <v>6090</v>
      </c>
      <c r="D1888" s="15" t="s">
        <v>5030</v>
      </c>
      <c r="E1888" s="15" t="s">
        <v>6030</v>
      </c>
      <c r="F1888" s="15" t="s">
        <v>5032</v>
      </c>
      <c r="G1888" s="13">
        <v>49149</v>
      </c>
      <c r="H1888" s="13">
        <v>49681</v>
      </c>
      <c r="I1888" s="13">
        <v>50163</v>
      </c>
      <c r="J1888" s="13"/>
    </row>
    <row r="1889" spans="1:10" x14ac:dyDescent="0.2">
      <c r="A1889" s="16" t="s">
        <v>2346</v>
      </c>
      <c r="B1889" s="127" t="s">
        <v>7511</v>
      </c>
      <c r="C1889" s="16" t="s">
        <v>5029</v>
      </c>
      <c r="D1889" s="16" t="s">
        <v>5030</v>
      </c>
      <c r="E1889" s="16" t="s">
        <v>6030</v>
      </c>
      <c r="F1889" s="16" t="s">
        <v>5032</v>
      </c>
      <c r="G1889" s="14">
        <v>50851</v>
      </c>
      <c r="H1889" s="14">
        <v>50851</v>
      </c>
      <c r="I1889" s="14">
        <v>50050</v>
      </c>
      <c r="J1889" s="14"/>
    </row>
    <row r="1890" spans="1:10" x14ac:dyDescent="0.2">
      <c r="A1890" s="116" t="s">
        <v>1914</v>
      </c>
      <c r="B1890" s="126" t="s">
        <v>7512</v>
      </c>
      <c r="C1890" s="15" t="s">
        <v>5029</v>
      </c>
      <c r="D1890" s="15" t="s">
        <v>5030</v>
      </c>
      <c r="E1890" s="15" t="s">
        <v>6030</v>
      </c>
      <c r="F1890" s="15" t="s">
        <v>5032</v>
      </c>
      <c r="G1890" s="13">
        <v>50286</v>
      </c>
      <c r="H1890" s="13">
        <v>50138</v>
      </c>
      <c r="I1890" s="13">
        <v>50039</v>
      </c>
      <c r="J1890" s="13"/>
    </row>
    <row r="1891" spans="1:10" x14ac:dyDescent="0.2">
      <c r="A1891" s="15" t="s">
        <v>2869</v>
      </c>
      <c r="B1891" s="126" t="s">
        <v>5840</v>
      </c>
      <c r="C1891" s="15" t="s">
        <v>5029</v>
      </c>
      <c r="D1891" s="15" t="s">
        <v>5030</v>
      </c>
      <c r="E1891" s="15" t="s">
        <v>6030</v>
      </c>
      <c r="F1891" s="15" t="s">
        <v>5994</v>
      </c>
      <c r="G1891" s="13">
        <v>51472</v>
      </c>
      <c r="H1891" s="13">
        <v>50490</v>
      </c>
      <c r="I1891" s="13">
        <v>49999</v>
      </c>
      <c r="J1891" s="13"/>
    </row>
    <row r="1892" spans="1:10" x14ac:dyDescent="0.2">
      <c r="A1892" s="15" t="s">
        <v>2159</v>
      </c>
      <c r="B1892" s="126" t="s">
        <v>5841</v>
      </c>
      <c r="C1892" s="15" t="s">
        <v>5029</v>
      </c>
      <c r="D1892" s="15" t="s">
        <v>5030</v>
      </c>
      <c r="E1892" s="15" t="s">
        <v>6030</v>
      </c>
      <c r="F1892" s="15" t="s">
        <v>5032</v>
      </c>
      <c r="G1892" s="13">
        <v>50396</v>
      </c>
      <c r="H1892" s="13">
        <v>49619</v>
      </c>
      <c r="I1892" s="13">
        <v>49930</v>
      </c>
      <c r="J1892" s="13"/>
    </row>
    <row r="1893" spans="1:10" x14ac:dyDescent="0.2">
      <c r="A1893" s="15" t="s">
        <v>3789</v>
      </c>
      <c r="B1893" s="126" t="s">
        <v>5184</v>
      </c>
      <c r="C1893" s="15" t="s">
        <v>6288</v>
      </c>
      <c r="D1893" s="15" t="s">
        <v>5030</v>
      </c>
      <c r="E1893" s="15" t="s">
        <v>6030</v>
      </c>
      <c r="F1893" s="15" t="s">
        <v>5032</v>
      </c>
      <c r="G1893" s="13">
        <v>52101</v>
      </c>
      <c r="H1893" s="13">
        <v>50662</v>
      </c>
      <c r="I1893" s="13">
        <v>49894</v>
      </c>
      <c r="J1893" s="13"/>
    </row>
    <row r="1894" spans="1:10" x14ac:dyDescent="0.2">
      <c r="A1894" s="16" t="s">
        <v>3589</v>
      </c>
      <c r="B1894" s="127" t="s">
        <v>7513</v>
      </c>
      <c r="C1894" s="16" t="s">
        <v>5029</v>
      </c>
      <c r="D1894" s="16" t="s">
        <v>5030</v>
      </c>
      <c r="E1894" s="16" t="s">
        <v>6030</v>
      </c>
      <c r="F1894" s="16" t="s">
        <v>5032</v>
      </c>
      <c r="G1894" s="14">
        <v>51020</v>
      </c>
      <c r="H1894" s="14">
        <v>49606</v>
      </c>
      <c r="I1894" s="14">
        <v>49808</v>
      </c>
      <c r="J1894" s="14"/>
    </row>
    <row r="1895" spans="1:10" x14ac:dyDescent="0.2">
      <c r="A1895" s="116" t="s">
        <v>3106</v>
      </c>
      <c r="B1895" s="126" t="s">
        <v>7514</v>
      </c>
      <c r="C1895" s="15" t="s">
        <v>5029</v>
      </c>
      <c r="D1895" s="15" t="s">
        <v>5030</v>
      </c>
      <c r="E1895" s="15" t="s">
        <v>6030</v>
      </c>
      <c r="F1895" s="15" t="s">
        <v>5994</v>
      </c>
      <c r="G1895" s="13">
        <v>49864</v>
      </c>
      <c r="H1895" s="13">
        <v>49979</v>
      </c>
      <c r="I1895" s="13">
        <v>49787</v>
      </c>
      <c r="J1895" s="13"/>
    </row>
    <row r="1896" spans="1:10" x14ac:dyDescent="0.2">
      <c r="A1896" s="15" t="s">
        <v>2153</v>
      </c>
      <c r="B1896" s="126" t="s">
        <v>7515</v>
      </c>
      <c r="C1896" s="15" t="s">
        <v>5029</v>
      </c>
      <c r="D1896" s="15" t="s">
        <v>5030</v>
      </c>
      <c r="E1896" s="15" t="s">
        <v>6030</v>
      </c>
      <c r="F1896" s="15" t="s">
        <v>5032</v>
      </c>
      <c r="G1896" s="13">
        <v>49553</v>
      </c>
      <c r="H1896" s="13">
        <v>49553</v>
      </c>
      <c r="I1896" s="13">
        <v>49553</v>
      </c>
      <c r="J1896" s="13"/>
    </row>
    <row r="1897" spans="1:10" x14ac:dyDescent="0.2">
      <c r="A1897" s="15" t="s">
        <v>3571</v>
      </c>
      <c r="B1897" s="126" t="s">
        <v>7516</v>
      </c>
      <c r="C1897" s="15" t="s">
        <v>5029</v>
      </c>
      <c r="D1897" s="15" t="s">
        <v>5030</v>
      </c>
      <c r="E1897" s="15" t="s">
        <v>6030</v>
      </c>
      <c r="F1897" s="15" t="s">
        <v>5032</v>
      </c>
      <c r="G1897" s="13">
        <v>49182</v>
      </c>
      <c r="H1897" s="13">
        <v>49849</v>
      </c>
      <c r="I1897" s="13">
        <v>49516</v>
      </c>
      <c r="J1897" s="13"/>
    </row>
    <row r="1898" spans="1:10" x14ac:dyDescent="0.2">
      <c r="A1898" s="15" t="s">
        <v>3362</v>
      </c>
      <c r="B1898" s="126" t="s">
        <v>7517</v>
      </c>
      <c r="C1898" s="15" t="s">
        <v>5029</v>
      </c>
      <c r="D1898" s="15" t="s">
        <v>5030</v>
      </c>
      <c r="E1898" s="15" t="s">
        <v>6030</v>
      </c>
      <c r="F1898" s="15" t="s">
        <v>5032</v>
      </c>
      <c r="G1898" s="13">
        <v>49993</v>
      </c>
      <c r="H1898" s="13">
        <v>50099</v>
      </c>
      <c r="I1898" s="13">
        <v>49516</v>
      </c>
      <c r="J1898" s="13"/>
    </row>
    <row r="1899" spans="1:10" x14ac:dyDescent="0.2">
      <c r="A1899" s="16" t="s">
        <v>3169</v>
      </c>
      <c r="B1899" s="127" t="s">
        <v>5842</v>
      </c>
      <c r="C1899" s="16" t="s">
        <v>5029</v>
      </c>
      <c r="D1899" s="16" t="s">
        <v>5030</v>
      </c>
      <c r="E1899" s="16" t="s">
        <v>6030</v>
      </c>
      <c r="F1899" s="16" t="s">
        <v>6289</v>
      </c>
      <c r="G1899" s="14">
        <v>46682</v>
      </c>
      <c r="H1899" s="14">
        <v>49296</v>
      </c>
      <c r="I1899" s="14">
        <v>49483</v>
      </c>
      <c r="J1899" s="14"/>
    </row>
    <row r="1900" spans="1:10" x14ac:dyDescent="0.2">
      <c r="A1900" s="116" t="s">
        <v>2638</v>
      </c>
      <c r="B1900" s="126" t="s">
        <v>7518</v>
      </c>
      <c r="C1900" s="15" t="s">
        <v>5029</v>
      </c>
      <c r="D1900" s="15" t="s">
        <v>5929</v>
      </c>
      <c r="E1900" s="15" t="s">
        <v>6030</v>
      </c>
      <c r="F1900" s="15" t="s">
        <v>6157</v>
      </c>
      <c r="G1900" s="13">
        <v>48612</v>
      </c>
      <c r="H1900" s="13">
        <v>49471</v>
      </c>
      <c r="I1900" s="13">
        <v>49471</v>
      </c>
      <c r="J1900" s="13"/>
    </row>
    <row r="1901" spans="1:10" x14ac:dyDescent="0.2">
      <c r="A1901" s="15" t="s">
        <v>3761</v>
      </c>
      <c r="B1901" s="126" t="s">
        <v>5185</v>
      </c>
      <c r="C1901" s="15" t="s">
        <v>5029</v>
      </c>
      <c r="D1901" s="15" t="s">
        <v>5030</v>
      </c>
      <c r="E1901" s="15" t="s">
        <v>5031</v>
      </c>
      <c r="F1901" s="15" t="s">
        <v>5032</v>
      </c>
      <c r="G1901" s="13">
        <v>49556</v>
      </c>
      <c r="H1901" s="13">
        <v>49844</v>
      </c>
      <c r="I1901" s="13">
        <v>49460</v>
      </c>
      <c r="J1901" s="13"/>
    </row>
    <row r="1902" spans="1:10" x14ac:dyDescent="0.2">
      <c r="A1902" s="15" t="s">
        <v>2737</v>
      </c>
      <c r="B1902" s="126" t="s">
        <v>7519</v>
      </c>
      <c r="C1902" s="15" t="s">
        <v>5029</v>
      </c>
      <c r="D1902" s="15" t="s">
        <v>5030</v>
      </c>
      <c r="E1902" s="15" t="s">
        <v>5031</v>
      </c>
      <c r="F1902" s="15" t="s">
        <v>6134</v>
      </c>
      <c r="G1902" s="13">
        <v>52499</v>
      </c>
      <c r="H1902" s="13">
        <v>49102</v>
      </c>
      <c r="I1902" s="13">
        <v>49393</v>
      </c>
      <c r="J1902" s="13"/>
    </row>
    <row r="1903" spans="1:10" x14ac:dyDescent="0.2">
      <c r="A1903" s="15" t="s">
        <v>3334</v>
      </c>
      <c r="B1903" s="126" t="s">
        <v>5843</v>
      </c>
      <c r="C1903" s="15" t="s">
        <v>5029</v>
      </c>
      <c r="D1903" s="15" t="s">
        <v>5030</v>
      </c>
      <c r="E1903" s="15" t="s">
        <v>6030</v>
      </c>
      <c r="F1903" s="15" t="s">
        <v>6229</v>
      </c>
      <c r="G1903" s="13">
        <v>50165</v>
      </c>
      <c r="H1903" s="13">
        <v>48990</v>
      </c>
      <c r="I1903" s="13">
        <v>49203</v>
      </c>
      <c r="J1903" s="13"/>
    </row>
    <row r="1904" spans="1:10" x14ac:dyDescent="0.2">
      <c r="A1904" s="16" t="s">
        <v>2694</v>
      </c>
      <c r="B1904" s="127" t="s">
        <v>7520</v>
      </c>
      <c r="C1904" s="16" t="s">
        <v>6290</v>
      </c>
      <c r="D1904" s="16" t="s">
        <v>5030</v>
      </c>
      <c r="E1904" s="16" t="s">
        <v>5031</v>
      </c>
      <c r="F1904" s="16" t="s">
        <v>5032</v>
      </c>
      <c r="G1904" s="14">
        <v>49274</v>
      </c>
      <c r="H1904" s="14">
        <v>48652</v>
      </c>
      <c r="I1904" s="14">
        <v>49119</v>
      </c>
      <c r="J1904" s="14"/>
    </row>
    <row r="1905" spans="1:10" x14ac:dyDescent="0.2">
      <c r="A1905" s="116" t="s">
        <v>2746</v>
      </c>
      <c r="B1905" s="126" t="s">
        <v>5844</v>
      </c>
      <c r="C1905" s="15" t="s">
        <v>5029</v>
      </c>
      <c r="D1905" s="15" t="s">
        <v>5030</v>
      </c>
      <c r="E1905" s="15" t="s">
        <v>6030</v>
      </c>
      <c r="F1905" s="15" t="s">
        <v>5032</v>
      </c>
      <c r="G1905" s="13">
        <v>48246</v>
      </c>
      <c r="H1905" s="13">
        <v>48889</v>
      </c>
      <c r="I1905" s="13">
        <v>48956</v>
      </c>
      <c r="J1905" s="13"/>
    </row>
    <row r="1906" spans="1:10" x14ac:dyDescent="0.2">
      <c r="A1906" s="15" t="s">
        <v>2721</v>
      </c>
      <c r="B1906" s="126" t="s">
        <v>5186</v>
      </c>
      <c r="C1906" s="15" t="s">
        <v>6132</v>
      </c>
      <c r="D1906" s="15" t="s">
        <v>5030</v>
      </c>
      <c r="E1906" s="15" t="s">
        <v>6030</v>
      </c>
      <c r="F1906" s="15" t="s">
        <v>5032</v>
      </c>
      <c r="G1906" s="13">
        <v>49654</v>
      </c>
      <c r="H1906" s="13">
        <v>50173</v>
      </c>
      <c r="I1906" s="13">
        <v>48913</v>
      </c>
      <c r="J1906" s="13"/>
    </row>
    <row r="1907" spans="1:10" x14ac:dyDescent="0.2">
      <c r="A1907" s="15" t="s">
        <v>1911</v>
      </c>
      <c r="B1907" s="126" t="s">
        <v>7521</v>
      </c>
      <c r="C1907" s="15" t="s">
        <v>5029</v>
      </c>
      <c r="D1907" s="15" t="s">
        <v>5030</v>
      </c>
      <c r="E1907" s="15" t="s">
        <v>5031</v>
      </c>
      <c r="F1907" s="15" t="s">
        <v>5032</v>
      </c>
      <c r="G1907" s="13">
        <v>49196</v>
      </c>
      <c r="H1907" s="13">
        <v>49018</v>
      </c>
      <c r="I1907" s="13">
        <v>48840</v>
      </c>
      <c r="J1907" s="13"/>
    </row>
    <row r="1908" spans="1:10" x14ac:dyDescent="0.2">
      <c r="A1908" s="15" t="s">
        <v>4144</v>
      </c>
      <c r="B1908" s="126" t="s">
        <v>7522</v>
      </c>
      <c r="C1908" s="15" t="s">
        <v>5029</v>
      </c>
      <c r="D1908" s="15" t="s">
        <v>5030</v>
      </c>
      <c r="E1908" s="15" t="s">
        <v>5031</v>
      </c>
      <c r="F1908" s="15" t="s">
        <v>5032</v>
      </c>
      <c r="G1908" s="13">
        <v>48930</v>
      </c>
      <c r="H1908" s="13">
        <v>48641</v>
      </c>
      <c r="I1908" s="13">
        <v>48834</v>
      </c>
      <c r="J1908" s="13"/>
    </row>
    <row r="1909" spans="1:10" x14ac:dyDescent="0.2">
      <c r="A1909" s="16" t="s">
        <v>2806</v>
      </c>
      <c r="B1909" s="127" t="s">
        <v>7523</v>
      </c>
      <c r="C1909" s="16" t="s">
        <v>5029</v>
      </c>
      <c r="D1909" s="16" t="s">
        <v>5929</v>
      </c>
      <c r="E1909" s="16" t="s">
        <v>6030</v>
      </c>
      <c r="F1909" s="16" t="s">
        <v>6095</v>
      </c>
      <c r="G1909" s="14">
        <v>49014</v>
      </c>
      <c r="H1909" s="14">
        <v>48321</v>
      </c>
      <c r="I1909" s="14">
        <v>48636</v>
      </c>
      <c r="J1909" s="14"/>
    </row>
    <row r="1910" spans="1:10" x14ac:dyDescent="0.2">
      <c r="A1910" s="116" t="s">
        <v>1965</v>
      </c>
      <c r="B1910" s="126" t="s">
        <v>7524</v>
      </c>
      <c r="C1910" s="15" t="s">
        <v>5928</v>
      </c>
      <c r="D1910" s="15" t="s">
        <v>5952</v>
      </c>
      <c r="E1910" s="15" t="s">
        <v>6030</v>
      </c>
      <c r="F1910" s="15" t="s">
        <v>6018</v>
      </c>
      <c r="G1910" s="13">
        <v>49124</v>
      </c>
      <c r="H1910" s="13">
        <v>48815</v>
      </c>
      <c r="I1910" s="13">
        <v>48594</v>
      </c>
      <c r="J1910" s="13"/>
    </row>
    <row r="1911" spans="1:10" x14ac:dyDescent="0.2">
      <c r="A1911" s="15" t="s">
        <v>4984</v>
      </c>
      <c r="B1911" s="126" t="s">
        <v>7525</v>
      </c>
      <c r="C1911" s="15" t="s">
        <v>6274</v>
      </c>
      <c r="D1911" s="15" t="s">
        <v>6231</v>
      </c>
      <c r="E1911" s="15" t="s">
        <v>6030</v>
      </c>
      <c r="F1911" s="15" t="s">
        <v>6092</v>
      </c>
      <c r="G1911" s="13">
        <v>50275</v>
      </c>
      <c r="H1911" s="13">
        <v>48977</v>
      </c>
      <c r="I1911" s="13">
        <v>48545</v>
      </c>
      <c r="J1911" s="13"/>
    </row>
    <row r="1912" spans="1:10" x14ac:dyDescent="0.2">
      <c r="A1912" s="15" t="s">
        <v>3102</v>
      </c>
      <c r="B1912" s="126" t="s">
        <v>5447</v>
      </c>
      <c r="C1912" s="15" t="s">
        <v>5029</v>
      </c>
      <c r="D1912" s="15" t="s">
        <v>5030</v>
      </c>
      <c r="E1912" s="15" t="s">
        <v>6030</v>
      </c>
      <c r="F1912" s="15" t="s">
        <v>5032</v>
      </c>
      <c r="G1912" s="13">
        <v>48420</v>
      </c>
      <c r="H1912" s="13">
        <v>48720</v>
      </c>
      <c r="I1912" s="13">
        <v>48480</v>
      </c>
      <c r="J1912" s="13"/>
    </row>
    <row r="1913" spans="1:10" x14ac:dyDescent="0.2">
      <c r="A1913" s="15" t="s">
        <v>2796</v>
      </c>
      <c r="B1913" s="126" t="s">
        <v>5448</v>
      </c>
      <c r="C1913" s="15" t="s">
        <v>5029</v>
      </c>
      <c r="D1913" s="15" t="s">
        <v>5030</v>
      </c>
      <c r="E1913" s="15" t="s">
        <v>6030</v>
      </c>
      <c r="F1913" s="15" t="s">
        <v>5032</v>
      </c>
      <c r="G1913" s="13">
        <v>48723</v>
      </c>
      <c r="H1913" s="13">
        <v>48723</v>
      </c>
      <c r="I1913" s="13">
        <v>48384</v>
      </c>
      <c r="J1913" s="13"/>
    </row>
    <row r="1914" spans="1:10" x14ac:dyDescent="0.2">
      <c r="A1914" s="16" t="s">
        <v>2683</v>
      </c>
      <c r="B1914" s="127" t="s">
        <v>7526</v>
      </c>
      <c r="C1914" s="16" t="s">
        <v>5029</v>
      </c>
      <c r="D1914" s="16" t="s">
        <v>6291</v>
      </c>
      <c r="E1914" s="16" t="s">
        <v>5031</v>
      </c>
      <c r="F1914" s="16" t="s">
        <v>5032</v>
      </c>
      <c r="G1914" s="14">
        <v>48913</v>
      </c>
      <c r="H1914" s="14">
        <v>48238</v>
      </c>
      <c r="I1914" s="14">
        <v>48322</v>
      </c>
      <c r="J1914" s="14"/>
    </row>
    <row r="1915" spans="1:10" x14ac:dyDescent="0.2">
      <c r="A1915" s="116" t="s">
        <v>1712</v>
      </c>
      <c r="B1915" s="126" t="s">
        <v>5845</v>
      </c>
      <c r="C1915" s="15" t="s">
        <v>6132</v>
      </c>
      <c r="D1915" s="15" t="s">
        <v>5030</v>
      </c>
      <c r="E1915" s="15" t="s">
        <v>6030</v>
      </c>
      <c r="F1915" s="15" t="s">
        <v>5032</v>
      </c>
      <c r="G1915" s="13">
        <v>54916</v>
      </c>
      <c r="H1915" s="13">
        <v>52426</v>
      </c>
      <c r="I1915" s="13">
        <v>48311</v>
      </c>
      <c r="J1915" s="13"/>
    </row>
    <row r="1916" spans="1:10" x14ac:dyDescent="0.2">
      <c r="A1916" s="15" t="s">
        <v>3467</v>
      </c>
      <c r="B1916" s="126" t="s">
        <v>5846</v>
      </c>
      <c r="C1916" s="15" t="s">
        <v>5029</v>
      </c>
      <c r="D1916" s="15" t="s">
        <v>5030</v>
      </c>
      <c r="E1916" s="15" t="s">
        <v>6030</v>
      </c>
      <c r="F1916" s="15" t="s">
        <v>5032</v>
      </c>
      <c r="G1916" s="13">
        <v>48597</v>
      </c>
      <c r="H1916" s="13">
        <v>48983</v>
      </c>
      <c r="I1916" s="13">
        <v>48211</v>
      </c>
      <c r="J1916" s="13"/>
    </row>
    <row r="1917" spans="1:10" x14ac:dyDescent="0.2">
      <c r="A1917" s="15" t="s">
        <v>1743</v>
      </c>
      <c r="B1917" s="126" t="s">
        <v>7527</v>
      </c>
      <c r="C1917" s="15" t="s">
        <v>5029</v>
      </c>
      <c r="D1917" s="15" t="s">
        <v>5030</v>
      </c>
      <c r="E1917" s="15" t="s">
        <v>6030</v>
      </c>
      <c r="F1917" s="15" t="s">
        <v>5032</v>
      </c>
      <c r="G1917" s="13">
        <v>48730</v>
      </c>
      <c r="H1917" s="13">
        <v>46788</v>
      </c>
      <c r="I1917" s="13">
        <v>47856</v>
      </c>
      <c r="J1917" s="13"/>
    </row>
    <row r="1918" spans="1:10" x14ac:dyDescent="0.2">
      <c r="A1918" s="15" t="s">
        <v>3474</v>
      </c>
      <c r="B1918" s="126" t="s">
        <v>7528</v>
      </c>
      <c r="C1918" s="15" t="s">
        <v>5029</v>
      </c>
      <c r="D1918" s="15" t="s">
        <v>6133</v>
      </c>
      <c r="E1918" s="15" t="s">
        <v>6030</v>
      </c>
      <c r="F1918" s="15" t="s">
        <v>6134</v>
      </c>
      <c r="G1918" s="13">
        <v>47828</v>
      </c>
      <c r="H1918" s="13">
        <v>47828</v>
      </c>
      <c r="I1918" s="13">
        <v>47828</v>
      </c>
      <c r="J1918" s="13"/>
    </row>
    <row r="1919" spans="1:10" x14ac:dyDescent="0.2">
      <c r="A1919" s="16" t="s">
        <v>2847</v>
      </c>
      <c r="B1919" s="127" t="s">
        <v>7529</v>
      </c>
      <c r="C1919" s="16" t="s">
        <v>5029</v>
      </c>
      <c r="D1919" s="16" t="s">
        <v>5030</v>
      </c>
      <c r="E1919" s="16" t="s">
        <v>5031</v>
      </c>
      <c r="F1919" s="16" t="s">
        <v>5032</v>
      </c>
      <c r="G1919" s="14">
        <v>46200</v>
      </c>
      <c r="H1919" s="14">
        <v>47390</v>
      </c>
      <c r="I1919" s="14">
        <v>47810</v>
      </c>
      <c r="J1919" s="14"/>
    </row>
    <row r="1920" spans="1:10" x14ac:dyDescent="0.2">
      <c r="A1920" s="116" t="s">
        <v>3201</v>
      </c>
      <c r="B1920" s="126" t="s">
        <v>6292</v>
      </c>
      <c r="C1920" s="15" t="s">
        <v>5944</v>
      </c>
      <c r="D1920" s="15" t="s">
        <v>6032</v>
      </c>
      <c r="E1920" s="15" t="s">
        <v>5031</v>
      </c>
      <c r="F1920" s="15" t="s">
        <v>6096</v>
      </c>
      <c r="G1920" s="13">
        <v>49914</v>
      </c>
      <c r="H1920" s="13">
        <v>49211</v>
      </c>
      <c r="I1920" s="13">
        <v>47805</v>
      </c>
      <c r="J1920" s="13"/>
    </row>
    <row r="1921" spans="1:10" x14ac:dyDescent="0.2">
      <c r="A1921" s="15" t="s">
        <v>3390</v>
      </c>
      <c r="B1921" s="126" t="s">
        <v>7530</v>
      </c>
      <c r="C1921" s="15" t="s">
        <v>5029</v>
      </c>
      <c r="D1921" s="15" t="s">
        <v>5030</v>
      </c>
      <c r="E1921" s="15" t="s">
        <v>6030</v>
      </c>
      <c r="F1921" s="15" t="s">
        <v>5032</v>
      </c>
      <c r="G1921" s="13">
        <v>48794</v>
      </c>
      <c r="H1921" s="13">
        <v>48174</v>
      </c>
      <c r="I1921" s="13">
        <v>47802</v>
      </c>
      <c r="J1921" s="13"/>
    </row>
    <row r="1922" spans="1:10" x14ac:dyDescent="0.2">
      <c r="A1922" s="15" t="s">
        <v>1412</v>
      </c>
      <c r="B1922" s="126" t="s">
        <v>5449</v>
      </c>
      <c r="C1922" s="15" t="s">
        <v>5029</v>
      </c>
      <c r="D1922" s="15" t="s">
        <v>5030</v>
      </c>
      <c r="E1922" s="15" t="s">
        <v>5031</v>
      </c>
      <c r="F1922" s="15" t="s">
        <v>5032</v>
      </c>
      <c r="G1922" s="13">
        <v>51019</v>
      </c>
      <c r="H1922" s="13">
        <v>47727</v>
      </c>
      <c r="I1922" s="13">
        <v>47774</v>
      </c>
      <c r="J1922" s="13"/>
    </row>
    <row r="1923" spans="1:10" x14ac:dyDescent="0.2">
      <c r="A1923" s="15" t="s">
        <v>2215</v>
      </c>
      <c r="B1923" s="126" t="s">
        <v>5847</v>
      </c>
      <c r="C1923" s="15" t="s">
        <v>5029</v>
      </c>
      <c r="D1923" s="15" t="s">
        <v>5030</v>
      </c>
      <c r="E1923" s="15" t="s">
        <v>5031</v>
      </c>
      <c r="F1923" s="15" t="s">
        <v>5032</v>
      </c>
      <c r="G1923" s="13">
        <v>47519</v>
      </c>
      <c r="H1923" s="13">
        <v>47353</v>
      </c>
      <c r="I1923" s="13">
        <v>47756</v>
      </c>
      <c r="J1923" s="13"/>
    </row>
    <row r="1924" spans="1:10" x14ac:dyDescent="0.2">
      <c r="A1924" s="16" t="s">
        <v>3291</v>
      </c>
      <c r="B1924" s="127" t="s">
        <v>5187</v>
      </c>
      <c r="C1924" s="16" t="s">
        <v>5029</v>
      </c>
      <c r="D1924" s="16" t="s">
        <v>5030</v>
      </c>
      <c r="E1924" s="16" t="s">
        <v>5031</v>
      </c>
      <c r="F1924" s="16" t="s">
        <v>5032</v>
      </c>
      <c r="G1924" s="14">
        <v>48237</v>
      </c>
      <c r="H1924" s="14">
        <v>47490</v>
      </c>
      <c r="I1924" s="14">
        <v>47714</v>
      </c>
      <c r="J1924" s="14"/>
    </row>
    <row r="1925" spans="1:10" x14ac:dyDescent="0.2">
      <c r="A1925" s="116" t="s">
        <v>1339</v>
      </c>
      <c r="B1925" s="126" t="s">
        <v>7531</v>
      </c>
      <c r="C1925" s="15" t="s">
        <v>5029</v>
      </c>
      <c r="D1925" s="15" t="s">
        <v>5030</v>
      </c>
      <c r="E1925" s="15" t="s">
        <v>6030</v>
      </c>
      <c r="F1925" s="15" t="s">
        <v>5032</v>
      </c>
      <c r="G1925" s="13">
        <v>48244</v>
      </c>
      <c r="H1925" s="13">
        <v>47405</v>
      </c>
      <c r="I1925" s="13">
        <v>47701</v>
      </c>
      <c r="J1925" s="13"/>
    </row>
    <row r="1926" spans="1:10" x14ac:dyDescent="0.2">
      <c r="A1926" s="15" t="s">
        <v>2355</v>
      </c>
      <c r="B1926" s="126" t="s">
        <v>5450</v>
      </c>
      <c r="C1926" s="15" t="s">
        <v>5029</v>
      </c>
      <c r="D1926" s="15" t="s">
        <v>5030</v>
      </c>
      <c r="E1926" s="15" t="s">
        <v>5031</v>
      </c>
      <c r="F1926" s="15" t="s">
        <v>5032</v>
      </c>
      <c r="G1926" s="13">
        <v>47694</v>
      </c>
      <c r="H1926" s="13">
        <v>47548</v>
      </c>
      <c r="I1926" s="13">
        <v>47665</v>
      </c>
      <c r="J1926" s="13"/>
    </row>
    <row r="1927" spans="1:10" x14ac:dyDescent="0.2">
      <c r="A1927" s="15" t="s">
        <v>2209</v>
      </c>
      <c r="B1927" s="126" t="s">
        <v>5848</v>
      </c>
      <c r="C1927" s="15" t="s">
        <v>5029</v>
      </c>
      <c r="D1927" s="15" t="s">
        <v>5030</v>
      </c>
      <c r="E1927" s="15" t="s">
        <v>6030</v>
      </c>
      <c r="F1927" s="15" t="s">
        <v>5032</v>
      </c>
      <c r="G1927" s="13">
        <v>49159</v>
      </c>
      <c r="H1927" s="13">
        <v>48053</v>
      </c>
      <c r="I1927" s="13">
        <v>47623</v>
      </c>
      <c r="J1927" s="13"/>
    </row>
    <row r="1928" spans="1:10" x14ac:dyDescent="0.2">
      <c r="A1928" s="15" t="s">
        <v>4661</v>
      </c>
      <c r="B1928" s="126" t="s">
        <v>7532</v>
      </c>
      <c r="C1928" s="15" t="s">
        <v>5029</v>
      </c>
      <c r="D1928" s="15" t="s">
        <v>5030</v>
      </c>
      <c r="E1928" s="15" t="s">
        <v>6030</v>
      </c>
      <c r="F1928" s="15" t="s">
        <v>5032</v>
      </c>
      <c r="G1928" s="13">
        <v>47023</v>
      </c>
      <c r="H1928" s="13">
        <v>47264</v>
      </c>
      <c r="I1928" s="13">
        <v>47584</v>
      </c>
      <c r="J1928" s="13"/>
    </row>
    <row r="1929" spans="1:10" x14ac:dyDescent="0.2">
      <c r="A1929" s="16" t="s">
        <v>1713</v>
      </c>
      <c r="B1929" s="127" t="s">
        <v>7533</v>
      </c>
      <c r="C1929" s="16" t="s">
        <v>5029</v>
      </c>
      <c r="D1929" s="16" t="s">
        <v>5030</v>
      </c>
      <c r="E1929" s="16" t="s">
        <v>6030</v>
      </c>
      <c r="F1929" s="16" t="s">
        <v>5032</v>
      </c>
      <c r="G1929" s="14">
        <v>48629</v>
      </c>
      <c r="H1929" s="14">
        <v>47794</v>
      </c>
      <c r="I1929" s="14">
        <v>47555</v>
      </c>
      <c r="J1929" s="14"/>
    </row>
    <row r="1930" spans="1:10" x14ac:dyDescent="0.2">
      <c r="A1930" s="116" t="s">
        <v>3807</v>
      </c>
      <c r="B1930" s="126" t="s">
        <v>5188</v>
      </c>
      <c r="C1930" s="15" t="s">
        <v>6017</v>
      </c>
      <c r="D1930" s="15" t="s">
        <v>6032</v>
      </c>
      <c r="E1930" s="15" t="s">
        <v>6030</v>
      </c>
      <c r="F1930" s="15" t="s">
        <v>6093</v>
      </c>
      <c r="G1930" s="13">
        <v>47068</v>
      </c>
      <c r="H1930" s="13">
        <v>47068</v>
      </c>
      <c r="I1930" s="13">
        <v>47550</v>
      </c>
      <c r="J1930" s="13"/>
    </row>
    <row r="1931" spans="1:10" x14ac:dyDescent="0.2">
      <c r="A1931" s="15" t="s">
        <v>2524</v>
      </c>
      <c r="B1931" s="126" t="s">
        <v>7534</v>
      </c>
      <c r="C1931" s="15" t="s">
        <v>6017</v>
      </c>
      <c r="D1931" s="15" t="s">
        <v>5929</v>
      </c>
      <c r="E1931" s="15" t="s">
        <v>5031</v>
      </c>
      <c r="F1931" s="15" t="s">
        <v>6096</v>
      </c>
      <c r="G1931" s="13">
        <v>49956</v>
      </c>
      <c r="H1931" s="13">
        <v>47771</v>
      </c>
      <c r="I1931" s="13">
        <v>47541</v>
      </c>
      <c r="J1931" s="13"/>
    </row>
    <row r="1932" spans="1:10" x14ac:dyDescent="0.2">
      <c r="A1932" s="15" t="s">
        <v>3805</v>
      </c>
      <c r="B1932" s="126" t="s">
        <v>5849</v>
      </c>
      <c r="C1932" s="15" t="s">
        <v>6132</v>
      </c>
      <c r="D1932" s="15" t="s">
        <v>5030</v>
      </c>
      <c r="E1932" s="15" t="s">
        <v>5031</v>
      </c>
      <c r="F1932" s="15" t="s">
        <v>6134</v>
      </c>
      <c r="G1932" s="13">
        <v>50107</v>
      </c>
      <c r="H1932" s="13">
        <v>48678</v>
      </c>
      <c r="I1932" s="13">
        <v>47517</v>
      </c>
      <c r="J1932" s="13"/>
    </row>
    <row r="1933" spans="1:10" x14ac:dyDescent="0.2">
      <c r="A1933" s="15" t="s">
        <v>2801</v>
      </c>
      <c r="B1933" s="126" t="s">
        <v>5850</v>
      </c>
      <c r="C1933" s="15" t="s">
        <v>5029</v>
      </c>
      <c r="D1933" s="15" t="s">
        <v>5030</v>
      </c>
      <c r="E1933" s="15" t="s">
        <v>5031</v>
      </c>
      <c r="F1933" s="15" t="s">
        <v>5032</v>
      </c>
      <c r="G1933" s="13">
        <v>45869</v>
      </c>
      <c r="H1933" s="13">
        <v>47666</v>
      </c>
      <c r="I1933" s="13">
        <v>47307</v>
      </c>
      <c r="J1933" s="13"/>
    </row>
    <row r="1934" spans="1:10" x14ac:dyDescent="0.2">
      <c r="A1934" s="16" t="s">
        <v>3612</v>
      </c>
      <c r="B1934" s="127" t="s">
        <v>7535</v>
      </c>
      <c r="C1934" s="16" t="s">
        <v>6132</v>
      </c>
      <c r="D1934" s="16" t="s">
        <v>5030</v>
      </c>
      <c r="E1934" s="16" t="s">
        <v>5031</v>
      </c>
      <c r="F1934" s="16" t="s">
        <v>6134</v>
      </c>
      <c r="G1934" s="14">
        <v>44760</v>
      </c>
      <c r="H1934" s="14">
        <v>44353</v>
      </c>
      <c r="I1934" s="14">
        <v>47300</v>
      </c>
      <c r="J1934" s="14"/>
    </row>
    <row r="1935" spans="1:10" x14ac:dyDescent="0.2">
      <c r="A1935" s="116" t="s">
        <v>4047</v>
      </c>
      <c r="B1935" s="126" t="s">
        <v>7536</v>
      </c>
      <c r="C1935" s="15" t="s">
        <v>5029</v>
      </c>
      <c r="D1935" s="15" t="s">
        <v>5030</v>
      </c>
      <c r="E1935" s="15" t="s">
        <v>6030</v>
      </c>
      <c r="F1935" s="15" t="s">
        <v>5032</v>
      </c>
      <c r="G1935" s="13">
        <v>47550</v>
      </c>
      <c r="H1935" s="13">
        <v>47308</v>
      </c>
      <c r="I1935" s="13">
        <v>47170</v>
      </c>
      <c r="J1935" s="13"/>
    </row>
    <row r="1936" spans="1:10" x14ac:dyDescent="0.2">
      <c r="A1936" s="15" t="s">
        <v>3315</v>
      </c>
      <c r="B1936" s="126" t="s">
        <v>5851</v>
      </c>
      <c r="C1936" s="15" t="s">
        <v>6132</v>
      </c>
      <c r="D1936" s="15" t="s">
        <v>5030</v>
      </c>
      <c r="E1936" s="15" t="s">
        <v>6030</v>
      </c>
      <c r="F1936" s="15" t="s">
        <v>5032</v>
      </c>
      <c r="G1936" s="13">
        <v>46033</v>
      </c>
      <c r="H1936" s="13">
        <v>46559</v>
      </c>
      <c r="I1936" s="13">
        <v>46996</v>
      </c>
      <c r="J1936" s="13"/>
    </row>
    <row r="1937" spans="1:10" x14ac:dyDescent="0.2">
      <c r="A1937" s="15" t="s">
        <v>2012</v>
      </c>
      <c r="B1937" s="126" t="s">
        <v>6525</v>
      </c>
      <c r="C1937" s="15" t="s">
        <v>5029</v>
      </c>
      <c r="D1937" s="15" t="s">
        <v>5030</v>
      </c>
      <c r="E1937" s="15" t="s">
        <v>6030</v>
      </c>
      <c r="F1937" s="15" t="s">
        <v>5032</v>
      </c>
      <c r="G1937" s="13">
        <v>46496</v>
      </c>
      <c r="H1937" s="13">
        <v>46576</v>
      </c>
      <c r="I1937" s="13">
        <v>46975</v>
      </c>
      <c r="J1937" s="13"/>
    </row>
    <row r="1938" spans="1:10" x14ac:dyDescent="0.2">
      <c r="A1938" s="15" t="s">
        <v>3035</v>
      </c>
      <c r="B1938" s="126" t="s">
        <v>5852</v>
      </c>
      <c r="C1938" s="15" t="s">
        <v>5029</v>
      </c>
      <c r="D1938" s="15" t="s">
        <v>5030</v>
      </c>
      <c r="E1938" s="15" t="s">
        <v>6030</v>
      </c>
      <c r="F1938" s="15" t="s">
        <v>5032</v>
      </c>
      <c r="G1938" s="13">
        <v>47569</v>
      </c>
      <c r="H1938" s="13">
        <v>47442</v>
      </c>
      <c r="I1938" s="13">
        <v>46934</v>
      </c>
      <c r="J1938" s="13"/>
    </row>
    <row r="1939" spans="1:10" x14ac:dyDescent="0.2">
      <c r="A1939" s="16" t="s">
        <v>4553</v>
      </c>
      <c r="B1939" s="127" t="s">
        <v>7537</v>
      </c>
      <c r="C1939" s="16" t="s">
        <v>6132</v>
      </c>
      <c r="D1939" s="16" t="s">
        <v>5030</v>
      </c>
      <c r="E1939" s="16" t="s">
        <v>5031</v>
      </c>
      <c r="F1939" s="16" t="s">
        <v>6134</v>
      </c>
      <c r="G1939" s="14">
        <v>46827</v>
      </c>
      <c r="H1939" s="14">
        <v>46873</v>
      </c>
      <c r="I1939" s="14">
        <v>46873</v>
      </c>
      <c r="J1939" s="14"/>
    </row>
    <row r="1940" spans="1:10" x14ac:dyDescent="0.2">
      <c r="A1940" s="116" t="s">
        <v>2922</v>
      </c>
      <c r="B1940" s="126" t="s">
        <v>7538</v>
      </c>
      <c r="C1940" s="15" t="s">
        <v>5928</v>
      </c>
      <c r="D1940" s="15" t="s">
        <v>5929</v>
      </c>
      <c r="E1940" s="15" t="s">
        <v>6030</v>
      </c>
      <c r="F1940" s="15" t="s">
        <v>5032</v>
      </c>
      <c r="G1940" s="13">
        <v>47156</v>
      </c>
      <c r="H1940" s="13">
        <v>46236</v>
      </c>
      <c r="I1940" s="13">
        <v>46849</v>
      </c>
      <c r="J1940" s="13"/>
    </row>
    <row r="1941" spans="1:10" x14ac:dyDescent="0.2">
      <c r="A1941" s="15" t="s">
        <v>1325</v>
      </c>
      <c r="B1941" s="126" t="s">
        <v>5451</v>
      </c>
      <c r="C1941" s="15" t="s">
        <v>5029</v>
      </c>
      <c r="D1941" s="15" t="s">
        <v>5030</v>
      </c>
      <c r="E1941" s="15" t="s">
        <v>5031</v>
      </c>
      <c r="F1941" s="15" t="s">
        <v>5032</v>
      </c>
      <c r="G1941" s="13">
        <v>47077</v>
      </c>
      <c r="H1941" s="13">
        <v>47077</v>
      </c>
      <c r="I1941" s="13">
        <v>46843</v>
      </c>
      <c r="J1941" s="13"/>
    </row>
    <row r="1942" spans="1:10" x14ac:dyDescent="0.2">
      <c r="A1942" s="15" t="s">
        <v>1847</v>
      </c>
      <c r="B1942" s="126" t="s">
        <v>5452</v>
      </c>
      <c r="C1942" s="15" t="s">
        <v>5928</v>
      </c>
      <c r="D1942" s="15" t="s">
        <v>6177</v>
      </c>
      <c r="E1942" s="15" t="s">
        <v>5031</v>
      </c>
      <c r="F1942" s="15" t="s">
        <v>6096</v>
      </c>
      <c r="G1942" s="13">
        <v>45991</v>
      </c>
      <c r="H1942" s="13">
        <v>46463</v>
      </c>
      <c r="I1942" s="13">
        <v>46841</v>
      </c>
      <c r="J1942" s="13"/>
    </row>
    <row r="1943" spans="1:10" x14ac:dyDescent="0.2">
      <c r="A1943" s="15" t="s">
        <v>4352</v>
      </c>
      <c r="B1943" s="126" t="s">
        <v>5853</v>
      </c>
      <c r="C1943" s="15" t="s">
        <v>6211</v>
      </c>
      <c r="D1943" s="15" t="s">
        <v>5997</v>
      </c>
      <c r="E1943" s="15" t="s">
        <v>6030</v>
      </c>
      <c r="F1943" s="15" t="s">
        <v>5930</v>
      </c>
      <c r="G1943" s="13">
        <v>47035</v>
      </c>
      <c r="H1943" s="13">
        <v>47423</v>
      </c>
      <c r="I1943" s="13">
        <v>46646</v>
      </c>
      <c r="J1943" s="13"/>
    </row>
    <row r="1944" spans="1:10" x14ac:dyDescent="0.2">
      <c r="A1944" s="16" t="s">
        <v>2361</v>
      </c>
      <c r="B1944" s="127" t="s">
        <v>7539</v>
      </c>
      <c r="C1944" s="16" t="s">
        <v>5029</v>
      </c>
      <c r="D1944" s="16" t="s">
        <v>6133</v>
      </c>
      <c r="E1944" s="16" t="s">
        <v>5031</v>
      </c>
      <c r="F1944" s="16" t="s">
        <v>5032</v>
      </c>
      <c r="G1944" s="14">
        <v>46601</v>
      </c>
      <c r="H1944" s="14">
        <v>46550</v>
      </c>
      <c r="I1944" s="14">
        <v>46601</v>
      </c>
      <c r="J1944" s="14"/>
    </row>
    <row r="1945" spans="1:10" x14ac:dyDescent="0.2">
      <c r="A1945" s="116" t="s">
        <v>2907</v>
      </c>
      <c r="B1945" s="126" t="s">
        <v>7540</v>
      </c>
      <c r="C1945" s="15" t="s">
        <v>6132</v>
      </c>
      <c r="D1945" s="15" t="s">
        <v>5030</v>
      </c>
      <c r="E1945" s="15" t="s">
        <v>6030</v>
      </c>
      <c r="F1945" s="15" t="s">
        <v>6134</v>
      </c>
      <c r="G1945" s="13">
        <v>47466</v>
      </c>
      <c r="H1945" s="13">
        <v>47158</v>
      </c>
      <c r="I1945" s="13">
        <v>46543</v>
      </c>
      <c r="J1945" s="13"/>
    </row>
    <row r="1946" spans="1:10" x14ac:dyDescent="0.2">
      <c r="A1946" s="15" t="s">
        <v>1915</v>
      </c>
      <c r="B1946" s="126" t="s">
        <v>5189</v>
      </c>
      <c r="C1946" s="15" t="s">
        <v>6017</v>
      </c>
      <c r="D1946" s="15" t="s">
        <v>5952</v>
      </c>
      <c r="E1946" s="15" t="s">
        <v>5031</v>
      </c>
      <c r="F1946" s="15" t="s">
        <v>6096</v>
      </c>
      <c r="G1946" s="13">
        <v>46368</v>
      </c>
      <c r="H1946" s="13">
        <v>46802</v>
      </c>
      <c r="I1946" s="13">
        <v>46477</v>
      </c>
      <c r="J1946" s="13"/>
    </row>
    <row r="1947" spans="1:10" x14ac:dyDescent="0.2">
      <c r="A1947" s="15" t="s">
        <v>2715</v>
      </c>
      <c r="B1947" s="126" t="s">
        <v>5854</v>
      </c>
      <c r="C1947" s="15" t="s">
        <v>6017</v>
      </c>
      <c r="D1947" s="15" t="s">
        <v>5952</v>
      </c>
      <c r="E1947" s="15" t="s">
        <v>5031</v>
      </c>
      <c r="F1947" s="15" t="s">
        <v>6293</v>
      </c>
      <c r="G1947" s="13">
        <v>47049</v>
      </c>
      <c r="H1947" s="13">
        <v>46350</v>
      </c>
      <c r="I1947" s="13">
        <v>46350</v>
      </c>
      <c r="J1947" s="13"/>
    </row>
    <row r="1948" spans="1:10" x14ac:dyDescent="0.2">
      <c r="A1948" s="15" t="s">
        <v>1299</v>
      </c>
      <c r="B1948" s="126" t="s">
        <v>7541</v>
      </c>
      <c r="C1948" s="15" t="s">
        <v>5029</v>
      </c>
      <c r="D1948" s="15" t="s">
        <v>6133</v>
      </c>
      <c r="E1948" s="15" t="s">
        <v>6030</v>
      </c>
      <c r="F1948" s="15" t="s">
        <v>5032</v>
      </c>
      <c r="G1948" s="13">
        <v>49460</v>
      </c>
      <c r="H1948" s="13">
        <v>49850</v>
      </c>
      <c r="I1948" s="13">
        <v>46345</v>
      </c>
      <c r="J1948" s="13"/>
    </row>
    <row r="1949" spans="1:10" x14ac:dyDescent="0.2">
      <c r="A1949" s="16" t="s">
        <v>4102</v>
      </c>
      <c r="B1949" s="127" t="s">
        <v>5453</v>
      </c>
      <c r="C1949" s="16" t="s">
        <v>5029</v>
      </c>
      <c r="D1949" s="16" t="s">
        <v>5030</v>
      </c>
      <c r="E1949" s="16" t="s">
        <v>6030</v>
      </c>
      <c r="F1949" s="16" t="s">
        <v>5032</v>
      </c>
      <c r="G1949" s="14">
        <v>46893</v>
      </c>
      <c r="H1949" s="14">
        <v>46993</v>
      </c>
      <c r="I1949" s="14">
        <v>46326</v>
      </c>
      <c r="J1949" s="14"/>
    </row>
    <row r="1950" spans="1:10" x14ac:dyDescent="0.2">
      <c r="A1950" s="116" t="s">
        <v>1800</v>
      </c>
      <c r="B1950" s="126" t="s">
        <v>7542</v>
      </c>
      <c r="C1950" s="15" t="s">
        <v>6019</v>
      </c>
      <c r="D1950" s="15" t="s">
        <v>6032</v>
      </c>
      <c r="E1950" s="15" t="s">
        <v>6030</v>
      </c>
      <c r="F1950" s="15" t="s">
        <v>6018</v>
      </c>
      <c r="G1950" s="13">
        <v>48560</v>
      </c>
      <c r="H1950" s="13">
        <v>47465</v>
      </c>
      <c r="I1950" s="13">
        <v>46270</v>
      </c>
      <c r="J1950" s="13"/>
    </row>
    <row r="1951" spans="1:10" x14ac:dyDescent="0.2">
      <c r="A1951" s="15" t="s">
        <v>2195</v>
      </c>
      <c r="B1951" s="126" t="s">
        <v>5190</v>
      </c>
      <c r="C1951" s="15" t="s">
        <v>5029</v>
      </c>
      <c r="D1951" s="15" t="s">
        <v>5030</v>
      </c>
      <c r="E1951" s="15" t="s">
        <v>5031</v>
      </c>
      <c r="F1951" s="15" t="s">
        <v>5032</v>
      </c>
      <c r="G1951" s="13">
        <v>46568</v>
      </c>
      <c r="H1951" s="13">
        <v>46568</v>
      </c>
      <c r="I1951" s="13">
        <v>46156</v>
      </c>
      <c r="J1951" s="13"/>
    </row>
    <row r="1952" spans="1:10" x14ac:dyDescent="0.2">
      <c r="A1952" s="15" t="s">
        <v>2104</v>
      </c>
      <c r="B1952" s="126" t="s">
        <v>6294</v>
      </c>
      <c r="C1952" s="15" t="s">
        <v>5029</v>
      </c>
      <c r="D1952" s="15" t="s">
        <v>6261</v>
      </c>
      <c r="E1952" s="15" t="s">
        <v>5031</v>
      </c>
      <c r="F1952" s="15" t="s">
        <v>5032</v>
      </c>
      <c r="G1952" s="13">
        <v>45979</v>
      </c>
      <c r="H1952" s="13">
        <v>46288</v>
      </c>
      <c r="I1952" s="13">
        <v>46134</v>
      </c>
      <c r="J1952" s="13"/>
    </row>
    <row r="1953" spans="1:10" x14ac:dyDescent="0.2">
      <c r="A1953" s="15" t="s">
        <v>4715</v>
      </c>
      <c r="B1953" s="126" t="s">
        <v>6526</v>
      </c>
      <c r="C1953" s="15" t="s">
        <v>5029</v>
      </c>
      <c r="D1953" s="15" t="s">
        <v>5030</v>
      </c>
      <c r="E1953" s="15" t="s">
        <v>5031</v>
      </c>
      <c r="F1953" s="15" t="s">
        <v>5032</v>
      </c>
      <c r="G1953" s="13">
        <v>45766</v>
      </c>
      <c r="H1953" s="13">
        <v>45907</v>
      </c>
      <c r="I1953" s="13">
        <v>45943</v>
      </c>
      <c r="J1953" s="13"/>
    </row>
    <row r="1954" spans="1:10" x14ac:dyDescent="0.2">
      <c r="A1954" s="16" t="s">
        <v>4310</v>
      </c>
      <c r="B1954" s="127" t="s">
        <v>5454</v>
      </c>
      <c r="C1954" s="16" t="s">
        <v>5029</v>
      </c>
      <c r="D1954" s="16" t="s">
        <v>5030</v>
      </c>
      <c r="E1954" s="16" t="s">
        <v>5031</v>
      </c>
      <c r="F1954" s="16" t="s">
        <v>5032</v>
      </c>
      <c r="G1954" s="14">
        <v>46625</v>
      </c>
      <c r="H1954" s="14">
        <v>46278</v>
      </c>
      <c r="I1954" s="14">
        <v>45932</v>
      </c>
      <c r="J1954" s="14"/>
    </row>
    <row r="1955" spans="1:10" x14ac:dyDescent="0.2">
      <c r="A1955" s="116" t="s">
        <v>2976</v>
      </c>
      <c r="B1955" s="126" t="s">
        <v>5191</v>
      </c>
      <c r="C1955" s="15" t="s">
        <v>5029</v>
      </c>
      <c r="D1955" s="15" t="s">
        <v>5030</v>
      </c>
      <c r="E1955" s="15" t="s">
        <v>6030</v>
      </c>
      <c r="F1955" s="15" t="s">
        <v>5032</v>
      </c>
      <c r="G1955" s="13">
        <v>45886</v>
      </c>
      <c r="H1955" s="13">
        <v>45886</v>
      </c>
      <c r="I1955" s="13">
        <v>45886</v>
      </c>
      <c r="J1955" s="13"/>
    </row>
    <row r="1956" spans="1:10" x14ac:dyDescent="0.2">
      <c r="A1956" s="15" t="s">
        <v>2260</v>
      </c>
      <c r="B1956" s="126" t="s">
        <v>7543</v>
      </c>
      <c r="C1956" s="15" t="s">
        <v>6211</v>
      </c>
      <c r="D1956" s="15" t="s">
        <v>5929</v>
      </c>
      <c r="E1956" s="15" t="s">
        <v>6030</v>
      </c>
      <c r="F1956" s="15" t="s">
        <v>6212</v>
      </c>
      <c r="G1956" s="13">
        <v>42638</v>
      </c>
      <c r="H1956" s="13">
        <v>42946</v>
      </c>
      <c r="I1956" s="13">
        <v>45871</v>
      </c>
      <c r="J1956" s="13"/>
    </row>
    <row r="1957" spans="1:10" x14ac:dyDescent="0.2">
      <c r="A1957" s="15" t="s">
        <v>3401</v>
      </c>
      <c r="B1957" s="126" t="s">
        <v>7544</v>
      </c>
      <c r="C1957" s="15" t="s">
        <v>6132</v>
      </c>
      <c r="D1957" s="15" t="s">
        <v>6133</v>
      </c>
      <c r="E1957" s="15" t="s">
        <v>6361</v>
      </c>
      <c r="F1957" s="15" t="s">
        <v>6134</v>
      </c>
      <c r="G1957" s="13">
        <v>45716</v>
      </c>
      <c r="H1957" s="13">
        <v>45997</v>
      </c>
      <c r="I1957" s="13">
        <v>45751</v>
      </c>
      <c r="J1957" s="13"/>
    </row>
    <row r="1958" spans="1:10" x14ac:dyDescent="0.2">
      <c r="A1958" s="15" t="s">
        <v>2567</v>
      </c>
      <c r="B1958" s="126" t="s">
        <v>5855</v>
      </c>
      <c r="C1958" s="15" t="s">
        <v>5029</v>
      </c>
      <c r="D1958" s="15" t="s">
        <v>5030</v>
      </c>
      <c r="E1958" s="15" t="s">
        <v>6030</v>
      </c>
      <c r="F1958" s="15" t="s">
        <v>5032</v>
      </c>
      <c r="G1958" s="13">
        <v>48278</v>
      </c>
      <c r="H1958" s="13">
        <v>47272</v>
      </c>
      <c r="I1958" s="13">
        <v>45708</v>
      </c>
      <c r="J1958" s="13"/>
    </row>
    <row r="1959" spans="1:10" x14ac:dyDescent="0.2">
      <c r="A1959" s="16" t="s">
        <v>3751</v>
      </c>
      <c r="B1959" s="127" t="s">
        <v>7545</v>
      </c>
      <c r="C1959" s="16" t="s">
        <v>6132</v>
      </c>
      <c r="D1959" s="16" t="s">
        <v>5030</v>
      </c>
      <c r="E1959" s="16" t="s">
        <v>6030</v>
      </c>
      <c r="F1959" s="16" t="s">
        <v>5032</v>
      </c>
      <c r="G1959" s="14">
        <v>47305</v>
      </c>
      <c r="H1959" s="14">
        <v>45868</v>
      </c>
      <c r="I1959" s="14">
        <v>45595</v>
      </c>
      <c r="J1959" s="14"/>
    </row>
    <row r="1960" spans="1:10" x14ac:dyDescent="0.2">
      <c r="A1960" s="116" t="s">
        <v>2238</v>
      </c>
      <c r="B1960" s="126" t="s">
        <v>7546</v>
      </c>
      <c r="C1960" s="15" t="s">
        <v>6017</v>
      </c>
      <c r="D1960" s="15" t="s">
        <v>6295</v>
      </c>
      <c r="E1960" s="15" t="s">
        <v>5031</v>
      </c>
      <c r="F1960" s="15" t="s">
        <v>6296</v>
      </c>
      <c r="G1960" s="13">
        <v>45066</v>
      </c>
      <c r="H1960" s="13">
        <v>45235</v>
      </c>
      <c r="I1960" s="13">
        <v>45574</v>
      </c>
      <c r="J1960" s="13"/>
    </row>
    <row r="1961" spans="1:10" x14ac:dyDescent="0.2">
      <c r="A1961" s="15" t="s">
        <v>1969</v>
      </c>
      <c r="B1961" s="126" t="s">
        <v>7547</v>
      </c>
      <c r="C1961" s="15" t="s">
        <v>6132</v>
      </c>
      <c r="D1961" s="15" t="s">
        <v>5030</v>
      </c>
      <c r="E1961" s="15" t="s">
        <v>6030</v>
      </c>
      <c r="F1961" s="15" t="s">
        <v>6297</v>
      </c>
      <c r="G1961" s="13">
        <v>45366</v>
      </c>
      <c r="H1961" s="13">
        <v>45988</v>
      </c>
      <c r="I1961" s="13">
        <v>45573</v>
      </c>
      <c r="J1961" s="13"/>
    </row>
    <row r="1962" spans="1:10" x14ac:dyDescent="0.2">
      <c r="A1962" s="15" t="s">
        <v>3124</v>
      </c>
      <c r="B1962" s="126" t="s">
        <v>5455</v>
      </c>
      <c r="C1962" s="15" t="s">
        <v>6078</v>
      </c>
      <c r="D1962" s="15" t="s">
        <v>6133</v>
      </c>
      <c r="E1962" s="15" t="s">
        <v>6030</v>
      </c>
      <c r="F1962" s="15" t="s">
        <v>5032</v>
      </c>
      <c r="G1962" s="13">
        <v>46141</v>
      </c>
      <c r="H1962" s="13">
        <v>45388</v>
      </c>
      <c r="I1962" s="13">
        <v>45471</v>
      </c>
      <c r="J1962" s="13"/>
    </row>
    <row r="1963" spans="1:10" x14ac:dyDescent="0.2">
      <c r="A1963" s="15" t="s">
        <v>2277</v>
      </c>
      <c r="B1963" s="126" t="s">
        <v>7548</v>
      </c>
      <c r="C1963" s="15" t="s">
        <v>5029</v>
      </c>
      <c r="D1963" s="15" t="s">
        <v>5030</v>
      </c>
      <c r="E1963" s="15" t="s">
        <v>5031</v>
      </c>
      <c r="F1963" s="15" t="s">
        <v>5032</v>
      </c>
      <c r="G1963" s="13">
        <v>44189</v>
      </c>
      <c r="H1963" s="13">
        <v>44509</v>
      </c>
      <c r="I1963" s="13">
        <v>45406</v>
      </c>
      <c r="J1963" s="13"/>
    </row>
    <row r="1964" spans="1:10" x14ac:dyDescent="0.2">
      <c r="A1964" s="16" t="s">
        <v>2343</v>
      </c>
      <c r="B1964" s="127" t="s">
        <v>7549</v>
      </c>
      <c r="C1964" s="16" t="s">
        <v>5029</v>
      </c>
      <c r="D1964" s="16" t="s">
        <v>5030</v>
      </c>
      <c r="E1964" s="16" t="s">
        <v>5031</v>
      </c>
      <c r="F1964" s="16" t="s">
        <v>5032</v>
      </c>
      <c r="G1964" s="14">
        <v>45400</v>
      </c>
      <c r="H1964" s="14">
        <v>45200</v>
      </c>
      <c r="I1964" s="14">
        <v>45400</v>
      </c>
      <c r="J1964" s="14"/>
    </row>
    <row r="1965" spans="1:10" x14ac:dyDescent="0.2">
      <c r="A1965" s="116" t="s">
        <v>1857</v>
      </c>
      <c r="B1965" s="126" t="s">
        <v>7550</v>
      </c>
      <c r="C1965" s="15" t="s">
        <v>6132</v>
      </c>
      <c r="D1965" s="15" t="s">
        <v>5030</v>
      </c>
      <c r="E1965" s="15" t="s">
        <v>5031</v>
      </c>
      <c r="F1965" s="15" t="s">
        <v>5032</v>
      </c>
      <c r="G1965" s="13">
        <v>46135</v>
      </c>
      <c r="H1965" s="13">
        <v>46270</v>
      </c>
      <c r="I1965" s="13">
        <v>45326</v>
      </c>
      <c r="J1965" s="13"/>
    </row>
    <row r="1966" spans="1:10" x14ac:dyDescent="0.2">
      <c r="A1966" s="15" t="s">
        <v>2145</v>
      </c>
      <c r="B1966" s="126" t="s">
        <v>7551</v>
      </c>
      <c r="C1966" s="15" t="s">
        <v>6132</v>
      </c>
      <c r="D1966" s="15" t="s">
        <v>5030</v>
      </c>
      <c r="E1966" s="15" t="s">
        <v>5031</v>
      </c>
      <c r="F1966" s="15" t="s">
        <v>5032</v>
      </c>
      <c r="G1966" s="13">
        <v>45163</v>
      </c>
      <c r="H1966" s="13">
        <v>44727</v>
      </c>
      <c r="I1966" s="13">
        <v>45135</v>
      </c>
      <c r="J1966" s="13"/>
    </row>
    <row r="1967" spans="1:10" x14ac:dyDescent="0.2">
      <c r="A1967" s="15" t="s">
        <v>3434</v>
      </c>
      <c r="B1967" s="126" t="s">
        <v>7552</v>
      </c>
      <c r="C1967" s="15" t="s">
        <v>5029</v>
      </c>
      <c r="D1967" s="15" t="s">
        <v>6133</v>
      </c>
      <c r="E1967" s="15" t="s">
        <v>6030</v>
      </c>
      <c r="F1967" s="15" t="s">
        <v>5032</v>
      </c>
      <c r="G1967" s="13">
        <v>45138</v>
      </c>
      <c r="H1967" s="13">
        <v>45316</v>
      </c>
      <c r="I1967" s="13">
        <v>44960</v>
      </c>
      <c r="J1967" s="13"/>
    </row>
    <row r="1968" spans="1:10" x14ac:dyDescent="0.2">
      <c r="A1968" s="15" t="s">
        <v>1630</v>
      </c>
      <c r="B1968" s="126" t="s">
        <v>7553</v>
      </c>
      <c r="C1968" s="15" t="s">
        <v>5029</v>
      </c>
      <c r="D1968" s="15" t="s">
        <v>5030</v>
      </c>
      <c r="E1968" s="15" t="s">
        <v>6030</v>
      </c>
      <c r="F1968" s="15" t="s">
        <v>6134</v>
      </c>
      <c r="G1968" s="13">
        <v>44517</v>
      </c>
      <c r="H1968" s="13">
        <v>44955</v>
      </c>
      <c r="I1968" s="13">
        <v>44955</v>
      </c>
      <c r="J1968" s="13"/>
    </row>
    <row r="1969" spans="1:10" x14ac:dyDescent="0.2">
      <c r="A1969" s="16" t="s">
        <v>3250</v>
      </c>
      <c r="B1969" s="127" t="s">
        <v>5192</v>
      </c>
      <c r="C1969" s="16" t="s">
        <v>6132</v>
      </c>
      <c r="D1969" s="16" t="s">
        <v>5030</v>
      </c>
      <c r="E1969" s="16" t="s">
        <v>6030</v>
      </c>
      <c r="F1969" s="16" t="s">
        <v>5032</v>
      </c>
      <c r="G1969" s="14">
        <v>44786</v>
      </c>
      <c r="H1969" s="14">
        <v>45254</v>
      </c>
      <c r="I1969" s="14">
        <v>44864</v>
      </c>
      <c r="J1969" s="14"/>
    </row>
    <row r="1970" spans="1:10" x14ac:dyDescent="0.2">
      <c r="A1970" s="116" t="s">
        <v>4355</v>
      </c>
      <c r="B1970" s="126" t="s">
        <v>7554</v>
      </c>
      <c r="C1970" s="15" t="s">
        <v>6019</v>
      </c>
      <c r="D1970" s="15" t="s">
        <v>6032</v>
      </c>
      <c r="E1970" s="15" t="s">
        <v>6030</v>
      </c>
      <c r="F1970" s="15" t="s">
        <v>5930</v>
      </c>
      <c r="G1970" s="13">
        <v>44698</v>
      </c>
      <c r="H1970" s="13">
        <v>44698</v>
      </c>
      <c r="I1970" s="13">
        <v>44741</v>
      </c>
      <c r="J1970" s="13"/>
    </row>
    <row r="1971" spans="1:10" x14ac:dyDescent="0.2">
      <c r="A1971" s="15" t="s">
        <v>3112</v>
      </c>
      <c r="B1971" s="126" t="s">
        <v>7555</v>
      </c>
      <c r="C1971" s="15" t="s">
        <v>6017</v>
      </c>
      <c r="D1971" s="15" t="s">
        <v>6032</v>
      </c>
      <c r="E1971" s="15" t="s">
        <v>6030</v>
      </c>
      <c r="F1971" s="15" t="s">
        <v>6093</v>
      </c>
      <c r="G1971" s="13">
        <v>44988</v>
      </c>
      <c r="H1971" s="13">
        <v>44948</v>
      </c>
      <c r="I1971" s="13">
        <v>44706</v>
      </c>
      <c r="J1971" s="13"/>
    </row>
    <row r="1972" spans="1:10" x14ac:dyDescent="0.2">
      <c r="A1972" s="15" t="s">
        <v>3269</v>
      </c>
      <c r="B1972" s="126" t="s">
        <v>7556</v>
      </c>
      <c r="C1972" s="15" t="s">
        <v>5029</v>
      </c>
      <c r="D1972" s="15" t="s">
        <v>5030</v>
      </c>
      <c r="E1972" s="15" t="s">
        <v>6030</v>
      </c>
      <c r="F1972" s="15" t="s">
        <v>5032</v>
      </c>
      <c r="G1972" s="13">
        <v>44857</v>
      </c>
      <c r="H1972" s="13">
        <v>44646</v>
      </c>
      <c r="I1972" s="13">
        <v>44646</v>
      </c>
      <c r="J1972" s="13"/>
    </row>
    <row r="1973" spans="1:10" x14ac:dyDescent="0.2">
      <c r="A1973" s="15" t="s">
        <v>3562</v>
      </c>
      <c r="B1973" s="126" t="s">
        <v>5856</v>
      </c>
      <c r="C1973" s="15" t="s">
        <v>6132</v>
      </c>
      <c r="D1973" s="15" t="s">
        <v>5030</v>
      </c>
      <c r="E1973" s="15" t="s">
        <v>6030</v>
      </c>
      <c r="F1973" s="15" t="s">
        <v>5032</v>
      </c>
      <c r="G1973" s="13">
        <v>45431</v>
      </c>
      <c r="H1973" s="13">
        <v>44452</v>
      </c>
      <c r="I1973" s="13">
        <v>44635</v>
      </c>
      <c r="J1973" s="13"/>
    </row>
    <row r="1974" spans="1:10" x14ac:dyDescent="0.2">
      <c r="A1974" s="16" t="s">
        <v>1759</v>
      </c>
      <c r="B1974" s="127" t="s">
        <v>7557</v>
      </c>
      <c r="C1974" s="16" t="s">
        <v>5029</v>
      </c>
      <c r="D1974" s="16" t="s">
        <v>5030</v>
      </c>
      <c r="E1974" s="16" t="s">
        <v>6030</v>
      </c>
      <c r="F1974" s="16" t="s">
        <v>5032</v>
      </c>
      <c r="G1974" s="14">
        <v>45753</v>
      </c>
      <c r="H1974" s="14">
        <v>45299</v>
      </c>
      <c r="I1974" s="14">
        <v>44619</v>
      </c>
      <c r="J1974" s="14"/>
    </row>
    <row r="1975" spans="1:10" x14ac:dyDescent="0.2">
      <c r="A1975" s="116" t="s">
        <v>3160</v>
      </c>
      <c r="B1975" s="126" t="s">
        <v>5857</v>
      </c>
      <c r="C1975" s="15" t="s">
        <v>5029</v>
      </c>
      <c r="D1975" s="15" t="s">
        <v>6133</v>
      </c>
      <c r="E1975" s="15" t="s">
        <v>5031</v>
      </c>
      <c r="F1975" s="15" t="s">
        <v>5032</v>
      </c>
      <c r="G1975" s="13">
        <v>38538</v>
      </c>
      <c r="H1975" s="13">
        <v>37076</v>
      </c>
      <c r="I1975" s="13">
        <v>44608</v>
      </c>
      <c r="J1975" s="13"/>
    </row>
    <row r="1976" spans="1:10" x14ac:dyDescent="0.2">
      <c r="A1976" s="15" t="s">
        <v>4986</v>
      </c>
      <c r="B1976" s="126" t="s">
        <v>7558</v>
      </c>
      <c r="C1976" s="15" t="s">
        <v>6017</v>
      </c>
      <c r="D1976" s="15" t="s">
        <v>5952</v>
      </c>
      <c r="E1976" s="15" t="s">
        <v>5031</v>
      </c>
      <c r="F1976" s="15" t="s">
        <v>6096</v>
      </c>
      <c r="G1976" s="13">
        <v>44942</v>
      </c>
      <c r="H1976" s="13">
        <v>44183</v>
      </c>
      <c r="I1976" s="13">
        <v>44592</v>
      </c>
      <c r="J1976" s="13"/>
    </row>
    <row r="1977" spans="1:10" x14ac:dyDescent="0.2">
      <c r="A1977" s="15" t="s">
        <v>3613</v>
      </c>
      <c r="B1977" s="126" t="s">
        <v>5193</v>
      </c>
      <c r="C1977" s="15" t="s">
        <v>5029</v>
      </c>
      <c r="D1977" s="15" t="s">
        <v>5030</v>
      </c>
      <c r="E1977" s="15" t="s">
        <v>6030</v>
      </c>
      <c r="F1977" s="15" t="s">
        <v>5032</v>
      </c>
      <c r="G1977" s="13">
        <v>43859</v>
      </c>
      <c r="H1977" s="13">
        <v>44072</v>
      </c>
      <c r="I1977" s="13">
        <v>44498</v>
      </c>
      <c r="J1977" s="13"/>
    </row>
    <row r="1978" spans="1:10" x14ac:dyDescent="0.2">
      <c r="A1978" s="15" t="s">
        <v>2834</v>
      </c>
      <c r="B1978" s="126" t="s">
        <v>7559</v>
      </c>
      <c r="C1978" s="15" t="s">
        <v>5029</v>
      </c>
      <c r="D1978" s="15" t="s">
        <v>6133</v>
      </c>
      <c r="E1978" s="15" t="s">
        <v>5031</v>
      </c>
      <c r="F1978" s="15" t="s">
        <v>5032</v>
      </c>
      <c r="G1978" s="13">
        <v>46080</v>
      </c>
      <c r="H1978" s="13">
        <v>44100</v>
      </c>
      <c r="I1978" s="13">
        <v>44400</v>
      </c>
      <c r="J1978" s="13"/>
    </row>
    <row r="1979" spans="1:10" x14ac:dyDescent="0.2">
      <c r="A1979" s="16" t="s">
        <v>3311</v>
      </c>
      <c r="B1979" s="127" t="s">
        <v>5456</v>
      </c>
      <c r="C1979" s="16" t="s">
        <v>6132</v>
      </c>
      <c r="D1979" s="16" t="s">
        <v>5030</v>
      </c>
      <c r="E1979" s="16" t="s">
        <v>6030</v>
      </c>
      <c r="F1979" s="16" t="s">
        <v>6134</v>
      </c>
      <c r="G1979" s="14">
        <v>44452</v>
      </c>
      <c r="H1979" s="14">
        <v>44104</v>
      </c>
      <c r="I1979" s="14">
        <v>44173</v>
      </c>
      <c r="J1979" s="14"/>
    </row>
    <row r="1980" spans="1:10" x14ac:dyDescent="0.2">
      <c r="A1980" s="116" t="s">
        <v>4664</v>
      </c>
      <c r="B1980" s="126" t="s">
        <v>7560</v>
      </c>
      <c r="C1980" s="15" t="s">
        <v>5928</v>
      </c>
      <c r="D1980" s="15" t="s">
        <v>5997</v>
      </c>
      <c r="E1980" s="15" t="s">
        <v>6030</v>
      </c>
      <c r="F1980" s="15" t="s">
        <v>6093</v>
      </c>
      <c r="G1980" s="13">
        <v>41501</v>
      </c>
      <c r="H1980" s="13">
        <v>43182</v>
      </c>
      <c r="I1980" s="13">
        <v>44110</v>
      </c>
      <c r="J1980" s="13"/>
    </row>
    <row r="1981" spans="1:10" x14ac:dyDescent="0.2">
      <c r="A1981" s="15" t="s">
        <v>1283</v>
      </c>
      <c r="B1981" s="126" t="s">
        <v>5858</v>
      </c>
      <c r="C1981" s="15" t="s">
        <v>5029</v>
      </c>
      <c r="D1981" s="15" t="s">
        <v>5030</v>
      </c>
      <c r="E1981" s="15" t="s">
        <v>6030</v>
      </c>
      <c r="F1981" s="15" t="s">
        <v>5032</v>
      </c>
      <c r="G1981" s="13">
        <v>42090</v>
      </c>
      <c r="H1981" s="13">
        <v>43256</v>
      </c>
      <c r="I1981" s="13">
        <v>44033</v>
      </c>
      <c r="J1981" s="13"/>
    </row>
    <row r="1982" spans="1:10" x14ac:dyDescent="0.2">
      <c r="A1982" s="15" t="s">
        <v>1588</v>
      </c>
      <c r="B1982" s="126" t="s">
        <v>7561</v>
      </c>
      <c r="C1982" s="15" t="s">
        <v>6132</v>
      </c>
      <c r="D1982" s="15" t="s">
        <v>5030</v>
      </c>
      <c r="E1982" s="15" t="s">
        <v>6030</v>
      </c>
      <c r="F1982" s="15" t="s">
        <v>6134</v>
      </c>
      <c r="G1982" s="13">
        <v>45362</v>
      </c>
      <c r="H1982" s="13">
        <v>43722</v>
      </c>
      <c r="I1982" s="13">
        <v>43948</v>
      </c>
      <c r="J1982" s="13"/>
    </row>
    <row r="1983" spans="1:10" x14ac:dyDescent="0.2">
      <c r="A1983" s="15" t="s">
        <v>2034</v>
      </c>
      <c r="B1983" s="126" t="s">
        <v>7562</v>
      </c>
      <c r="C1983" s="15" t="s">
        <v>5029</v>
      </c>
      <c r="D1983" s="15" t="s">
        <v>6133</v>
      </c>
      <c r="E1983" s="15" t="s">
        <v>6030</v>
      </c>
      <c r="F1983" s="15" t="s">
        <v>6134</v>
      </c>
      <c r="G1983" s="13">
        <v>43929</v>
      </c>
      <c r="H1983" s="13">
        <v>43929</v>
      </c>
      <c r="I1983" s="13">
        <v>43929</v>
      </c>
      <c r="J1983" s="13"/>
    </row>
    <row r="1984" spans="1:10" x14ac:dyDescent="0.2">
      <c r="A1984" s="16" t="s">
        <v>3237</v>
      </c>
      <c r="B1984" s="127" t="s">
        <v>7563</v>
      </c>
      <c r="C1984" s="16" t="s">
        <v>5029</v>
      </c>
      <c r="D1984" s="16" t="s">
        <v>5030</v>
      </c>
      <c r="E1984" s="16" t="s">
        <v>5031</v>
      </c>
      <c r="F1984" s="16" t="s">
        <v>5032</v>
      </c>
      <c r="G1984" s="14">
        <v>43961</v>
      </c>
      <c r="H1984" s="14">
        <v>43888</v>
      </c>
      <c r="I1984" s="14">
        <v>43864</v>
      </c>
      <c r="J1984" s="14"/>
    </row>
    <row r="1985" spans="1:10" x14ac:dyDescent="0.2">
      <c r="A1985" s="116" t="s">
        <v>3818</v>
      </c>
      <c r="B1985" s="126" t="s">
        <v>5457</v>
      </c>
      <c r="C1985" s="15" t="s">
        <v>6132</v>
      </c>
      <c r="D1985" s="15" t="s">
        <v>6133</v>
      </c>
      <c r="E1985" s="15" t="s">
        <v>6030</v>
      </c>
      <c r="F1985" s="15" t="s">
        <v>5032</v>
      </c>
      <c r="G1985" s="13">
        <v>42585</v>
      </c>
      <c r="H1985" s="13">
        <v>43255</v>
      </c>
      <c r="I1985" s="13">
        <v>43804</v>
      </c>
      <c r="J1985" s="13"/>
    </row>
    <row r="1986" spans="1:10" x14ac:dyDescent="0.2">
      <c r="A1986" s="15" t="s">
        <v>2111</v>
      </c>
      <c r="B1986" s="126" t="s">
        <v>7564</v>
      </c>
      <c r="C1986" s="15" t="s">
        <v>5029</v>
      </c>
      <c r="D1986" s="15" t="s">
        <v>6133</v>
      </c>
      <c r="E1986" s="15" t="s">
        <v>6030</v>
      </c>
      <c r="F1986" s="15" t="s">
        <v>5032</v>
      </c>
      <c r="G1986" s="13">
        <v>45580</v>
      </c>
      <c r="H1986" s="13">
        <v>44330</v>
      </c>
      <c r="I1986" s="13">
        <v>43642</v>
      </c>
      <c r="J1986" s="13"/>
    </row>
    <row r="1987" spans="1:10" x14ac:dyDescent="0.2">
      <c r="A1987" s="15" t="s">
        <v>2882</v>
      </c>
      <c r="B1987" s="126" t="s">
        <v>5458</v>
      </c>
      <c r="C1987" s="15" t="s">
        <v>5029</v>
      </c>
      <c r="D1987" s="15" t="s">
        <v>5030</v>
      </c>
      <c r="E1987" s="15" t="s">
        <v>6030</v>
      </c>
      <c r="F1987" s="15" t="s">
        <v>5032</v>
      </c>
      <c r="G1987" s="13">
        <v>44199</v>
      </c>
      <c r="H1987" s="13">
        <v>44467</v>
      </c>
      <c r="I1987" s="13">
        <v>43636</v>
      </c>
      <c r="J1987" s="13"/>
    </row>
    <row r="1988" spans="1:10" x14ac:dyDescent="0.2">
      <c r="A1988" s="15" t="s">
        <v>3621</v>
      </c>
      <c r="B1988" s="126" t="s">
        <v>7565</v>
      </c>
      <c r="C1988" s="15" t="s">
        <v>5029</v>
      </c>
      <c r="D1988" s="15" t="s">
        <v>5030</v>
      </c>
      <c r="E1988" s="15" t="s">
        <v>5031</v>
      </c>
      <c r="F1988" s="15" t="s">
        <v>5032</v>
      </c>
      <c r="G1988" s="13">
        <v>43769</v>
      </c>
      <c r="H1988" s="13">
        <v>43565</v>
      </c>
      <c r="I1988" s="13">
        <v>43292</v>
      </c>
      <c r="J1988" s="13"/>
    </row>
    <row r="1989" spans="1:10" x14ac:dyDescent="0.2">
      <c r="A1989" s="16" t="s">
        <v>3317</v>
      </c>
      <c r="B1989" s="127" t="s">
        <v>5459</v>
      </c>
      <c r="C1989" s="16" t="s">
        <v>5029</v>
      </c>
      <c r="D1989" s="16" t="s">
        <v>5030</v>
      </c>
      <c r="E1989" s="16" t="s">
        <v>6030</v>
      </c>
      <c r="F1989" s="16" t="s">
        <v>6134</v>
      </c>
      <c r="G1989" s="14">
        <v>43717</v>
      </c>
      <c r="H1989" s="14">
        <v>43499</v>
      </c>
      <c r="I1989" s="14">
        <v>43064</v>
      </c>
      <c r="J1989" s="14"/>
    </row>
    <row r="1990" spans="1:10" x14ac:dyDescent="0.2">
      <c r="A1990" s="116" t="s">
        <v>3388</v>
      </c>
      <c r="B1990" s="126" t="s">
        <v>5194</v>
      </c>
      <c r="C1990" s="15" t="s">
        <v>5029</v>
      </c>
      <c r="D1990" s="15" t="s">
        <v>6298</v>
      </c>
      <c r="E1990" s="15" t="s">
        <v>6030</v>
      </c>
      <c r="F1990" s="15" t="s">
        <v>5032</v>
      </c>
      <c r="G1990" s="13">
        <v>47857</v>
      </c>
      <c r="H1990" s="13">
        <v>45468</v>
      </c>
      <c r="I1990" s="13">
        <v>42889</v>
      </c>
      <c r="J1990" s="13"/>
    </row>
    <row r="1991" spans="1:10" x14ac:dyDescent="0.2">
      <c r="A1991" s="15" t="s">
        <v>1895</v>
      </c>
      <c r="B1991" s="126" t="s">
        <v>7566</v>
      </c>
      <c r="C1991" s="15" t="s">
        <v>6019</v>
      </c>
      <c r="D1991" s="15" t="s">
        <v>5030</v>
      </c>
      <c r="E1991" s="15" t="s">
        <v>6030</v>
      </c>
      <c r="F1991" s="15" t="s">
        <v>5032</v>
      </c>
      <c r="G1991" s="13">
        <v>42550</v>
      </c>
      <c r="H1991" s="13">
        <v>42044</v>
      </c>
      <c r="I1991" s="13">
        <v>42753</v>
      </c>
      <c r="J1991" s="13"/>
    </row>
    <row r="1992" spans="1:10" x14ac:dyDescent="0.2">
      <c r="A1992" s="15" t="s">
        <v>3827</v>
      </c>
      <c r="B1992" s="126" t="s">
        <v>7567</v>
      </c>
      <c r="C1992" s="15" t="s">
        <v>6132</v>
      </c>
      <c r="D1992" s="15" t="s">
        <v>6133</v>
      </c>
      <c r="E1992" s="15" t="s">
        <v>6030</v>
      </c>
      <c r="F1992" s="15" t="s">
        <v>5032</v>
      </c>
      <c r="G1992" s="13">
        <v>42769</v>
      </c>
      <c r="H1992" s="13">
        <v>42525</v>
      </c>
      <c r="I1992" s="13">
        <v>42688</v>
      </c>
      <c r="J1992" s="13"/>
    </row>
    <row r="1993" spans="1:10" x14ac:dyDescent="0.2">
      <c r="A1993" s="15" t="s">
        <v>3623</v>
      </c>
      <c r="B1993" s="126" t="s">
        <v>7568</v>
      </c>
      <c r="C1993" s="15" t="s">
        <v>5029</v>
      </c>
      <c r="D1993" s="15" t="s">
        <v>5030</v>
      </c>
      <c r="E1993" s="15" t="s">
        <v>6030</v>
      </c>
      <c r="F1993" s="15" t="s">
        <v>5032</v>
      </c>
      <c r="G1993" s="13">
        <v>43057</v>
      </c>
      <c r="H1993" s="13">
        <v>42909</v>
      </c>
      <c r="I1993" s="13">
        <v>42688</v>
      </c>
      <c r="J1993" s="13"/>
    </row>
    <row r="1994" spans="1:10" x14ac:dyDescent="0.2">
      <c r="A1994" s="16" t="s">
        <v>1137</v>
      </c>
      <c r="B1994" s="127" t="s">
        <v>6299</v>
      </c>
      <c r="C1994" s="16" t="s">
        <v>5943</v>
      </c>
      <c r="D1994" s="16" t="s">
        <v>5030</v>
      </c>
      <c r="E1994" s="16" t="s">
        <v>5031</v>
      </c>
      <c r="F1994" s="16" t="s">
        <v>6229</v>
      </c>
      <c r="G1994" s="14">
        <v>42361</v>
      </c>
      <c r="H1994" s="14">
        <v>42686</v>
      </c>
      <c r="I1994" s="14">
        <v>42653</v>
      </c>
      <c r="J1994" s="14"/>
    </row>
    <row r="1995" spans="1:10" x14ac:dyDescent="0.2">
      <c r="A1995" s="116" t="s">
        <v>3293</v>
      </c>
      <c r="B1995" s="126" t="s">
        <v>7569</v>
      </c>
      <c r="C1995" s="15" t="s">
        <v>5928</v>
      </c>
      <c r="D1995" s="15" t="s">
        <v>6261</v>
      </c>
      <c r="E1995" s="15" t="s">
        <v>6030</v>
      </c>
      <c r="F1995" s="15" t="s">
        <v>6146</v>
      </c>
      <c r="G1995" s="13">
        <v>43999</v>
      </c>
      <c r="H1995" s="13">
        <v>44290</v>
      </c>
      <c r="I1995" s="13">
        <v>42617</v>
      </c>
      <c r="J1995" s="13"/>
    </row>
    <row r="1996" spans="1:10" x14ac:dyDescent="0.2">
      <c r="A1996" s="15" t="s">
        <v>3832</v>
      </c>
      <c r="B1996" s="126" t="s">
        <v>5460</v>
      </c>
      <c r="C1996" s="15" t="s">
        <v>5029</v>
      </c>
      <c r="D1996" s="15" t="s">
        <v>5030</v>
      </c>
      <c r="E1996" s="15" t="s">
        <v>6030</v>
      </c>
      <c r="F1996" s="15" t="s">
        <v>5032</v>
      </c>
      <c r="G1996" s="13">
        <v>43386</v>
      </c>
      <c r="H1996" s="13">
        <v>43442</v>
      </c>
      <c r="I1996" s="13">
        <v>42609</v>
      </c>
      <c r="J1996" s="13"/>
    </row>
    <row r="1997" spans="1:10" x14ac:dyDescent="0.2">
      <c r="A1997" s="15" t="s">
        <v>1634</v>
      </c>
      <c r="B1997" s="126" t="s">
        <v>7570</v>
      </c>
      <c r="C1997" s="15" t="s">
        <v>5029</v>
      </c>
      <c r="D1997" s="15" t="s">
        <v>5030</v>
      </c>
      <c r="E1997" s="15" t="s">
        <v>5031</v>
      </c>
      <c r="F1997" s="15" t="s">
        <v>6134</v>
      </c>
      <c r="G1997" s="13">
        <v>43204</v>
      </c>
      <c r="H1997" s="13">
        <v>42992</v>
      </c>
      <c r="I1997" s="13">
        <v>42427</v>
      </c>
      <c r="J1997" s="13"/>
    </row>
    <row r="1998" spans="1:10" x14ac:dyDescent="0.2">
      <c r="A1998" s="15" t="s">
        <v>3033</v>
      </c>
      <c r="B1998" s="126" t="s">
        <v>7571</v>
      </c>
      <c r="C1998" s="15" t="s">
        <v>5029</v>
      </c>
      <c r="D1998" s="15" t="s">
        <v>5030</v>
      </c>
      <c r="E1998" s="15" t="s">
        <v>6030</v>
      </c>
      <c r="F1998" s="15" t="s">
        <v>5032</v>
      </c>
      <c r="G1998" s="13">
        <v>45405</v>
      </c>
      <c r="H1998" s="13">
        <v>42665</v>
      </c>
      <c r="I1998" s="13">
        <v>42344</v>
      </c>
      <c r="J1998" s="13"/>
    </row>
    <row r="1999" spans="1:10" x14ac:dyDescent="0.2">
      <c r="A1999" s="16" t="s">
        <v>3725</v>
      </c>
      <c r="B1999" s="127" t="s">
        <v>7572</v>
      </c>
      <c r="C1999" s="16" t="s">
        <v>5029</v>
      </c>
      <c r="D1999" s="16" t="s">
        <v>6133</v>
      </c>
      <c r="E1999" s="16" t="s">
        <v>6030</v>
      </c>
      <c r="F1999" s="16" t="s">
        <v>5032</v>
      </c>
      <c r="G1999" s="14">
        <v>41785</v>
      </c>
      <c r="H1999" s="14">
        <v>42672</v>
      </c>
      <c r="I1999" s="14">
        <v>42292</v>
      </c>
      <c r="J1999" s="14"/>
    </row>
    <row r="2000" spans="1:10" x14ac:dyDescent="0.2">
      <c r="A2000" s="116" t="s">
        <v>2353</v>
      </c>
      <c r="B2000" s="126" t="s">
        <v>7573</v>
      </c>
      <c r="C2000" s="15" t="s">
        <v>5928</v>
      </c>
      <c r="D2000" s="15" t="s">
        <v>6268</v>
      </c>
      <c r="E2000" s="15" t="s">
        <v>5031</v>
      </c>
      <c r="F2000" s="15" t="s">
        <v>6057</v>
      </c>
      <c r="G2000" s="13">
        <v>42876</v>
      </c>
      <c r="H2000" s="13">
        <v>42645</v>
      </c>
      <c r="I2000" s="13">
        <v>42262</v>
      </c>
      <c r="J2000" s="13"/>
    </row>
    <row r="2001" spans="1:10" x14ac:dyDescent="0.2">
      <c r="A2001" s="15" t="s">
        <v>2603</v>
      </c>
      <c r="B2001" s="126" t="s">
        <v>7574</v>
      </c>
      <c r="C2001" s="15" t="s">
        <v>5029</v>
      </c>
      <c r="D2001" s="15" t="s">
        <v>5030</v>
      </c>
      <c r="E2001" s="15" t="s">
        <v>6030</v>
      </c>
      <c r="F2001" s="15" t="s">
        <v>5032</v>
      </c>
      <c r="G2001" s="13">
        <v>43074</v>
      </c>
      <c r="H2001" s="13">
        <v>43148</v>
      </c>
      <c r="I2001" s="13">
        <v>42184</v>
      </c>
      <c r="J2001" s="13"/>
    </row>
    <row r="2002" spans="1:10" x14ac:dyDescent="0.2">
      <c r="A2002" s="15" t="s">
        <v>2529</v>
      </c>
      <c r="B2002" s="126" t="s">
        <v>5859</v>
      </c>
      <c r="C2002" s="15" t="s">
        <v>5029</v>
      </c>
      <c r="D2002" s="15" t="s">
        <v>5030</v>
      </c>
      <c r="E2002" s="15" t="s">
        <v>5031</v>
      </c>
      <c r="F2002" s="15" t="s">
        <v>5032</v>
      </c>
      <c r="G2002" s="13">
        <v>42316</v>
      </c>
      <c r="H2002" s="13">
        <v>42195</v>
      </c>
      <c r="I2002" s="13">
        <v>42134</v>
      </c>
      <c r="J2002" s="13"/>
    </row>
    <row r="2003" spans="1:10" x14ac:dyDescent="0.2">
      <c r="A2003" s="15" t="s">
        <v>3352</v>
      </c>
      <c r="B2003" s="126" t="s">
        <v>5461</v>
      </c>
      <c r="C2003" s="15" t="s">
        <v>5029</v>
      </c>
      <c r="D2003" s="15" t="s">
        <v>5030</v>
      </c>
      <c r="E2003" s="15" t="s">
        <v>5031</v>
      </c>
      <c r="F2003" s="15" t="s">
        <v>5032</v>
      </c>
      <c r="G2003" s="13">
        <v>43143</v>
      </c>
      <c r="H2003" s="13">
        <v>42422</v>
      </c>
      <c r="I2003" s="13">
        <v>42094</v>
      </c>
      <c r="J2003" s="13"/>
    </row>
    <row r="2004" spans="1:10" x14ac:dyDescent="0.2">
      <c r="A2004" s="16" t="s">
        <v>3149</v>
      </c>
      <c r="B2004" s="127" t="s">
        <v>7575</v>
      </c>
      <c r="C2004" s="16" t="s">
        <v>5029</v>
      </c>
      <c r="D2004" s="16" t="s">
        <v>5030</v>
      </c>
      <c r="E2004" s="16" t="s">
        <v>6030</v>
      </c>
      <c r="F2004" s="16" t="s">
        <v>5032</v>
      </c>
      <c r="G2004" s="14">
        <v>44607</v>
      </c>
      <c r="H2004" s="14">
        <v>44677</v>
      </c>
      <c r="I2004" s="14">
        <v>41985</v>
      </c>
      <c r="J2004" s="14"/>
    </row>
    <row r="2005" spans="1:10" x14ac:dyDescent="0.2">
      <c r="A2005" s="116" t="s">
        <v>3436</v>
      </c>
      <c r="B2005" s="126" t="s">
        <v>5462</v>
      </c>
      <c r="C2005" s="15" t="s">
        <v>5029</v>
      </c>
      <c r="D2005" s="15" t="s">
        <v>5030</v>
      </c>
      <c r="E2005" s="15" t="s">
        <v>6030</v>
      </c>
      <c r="F2005" s="15" t="s">
        <v>5032</v>
      </c>
      <c r="G2005" s="13">
        <v>42772</v>
      </c>
      <c r="H2005" s="13">
        <v>42772</v>
      </c>
      <c r="I2005" s="13">
        <v>41923</v>
      </c>
      <c r="J2005" s="13"/>
    </row>
    <row r="2006" spans="1:10" x14ac:dyDescent="0.2">
      <c r="A2006" s="15" t="s">
        <v>2945</v>
      </c>
      <c r="B2006" s="126" t="s">
        <v>7576</v>
      </c>
      <c r="C2006" s="15" t="s">
        <v>6132</v>
      </c>
      <c r="D2006" s="15" t="s">
        <v>5030</v>
      </c>
      <c r="E2006" s="15" t="s">
        <v>5031</v>
      </c>
      <c r="F2006" s="15" t="s">
        <v>5032</v>
      </c>
      <c r="G2006" s="13">
        <v>42770</v>
      </c>
      <c r="H2006" s="13">
        <v>42598</v>
      </c>
      <c r="I2006" s="13">
        <v>41795</v>
      </c>
      <c r="J2006" s="13"/>
    </row>
    <row r="2007" spans="1:10" x14ac:dyDescent="0.2">
      <c r="A2007" s="15" t="s">
        <v>2675</v>
      </c>
      <c r="B2007" s="126" t="s">
        <v>7577</v>
      </c>
      <c r="C2007" s="15" t="s">
        <v>5029</v>
      </c>
      <c r="D2007" s="15" t="s">
        <v>6133</v>
      </c>
      <c r="E2007" s="15" t="s">
        <v>6361</v>
      </c>
      <c r="F2007" s="15" t="s">
        <v>6134</v>
      </c>
      <c r="G2007" s="13">
        <v>38987</v>
      </c>
      <c r="H2007" s="13">
        <v>38913</v>
      </c>
      <c r="I2007" s="13">
        <v>41793</v>
      </c>
      <c r="J2007" s="13"/>
    </row>
    <row r="2008" spans="1:10" x14ac:dyDescent="0.2">
      <c r="A2008" s="15" t="s">
        <v>3284</v>
      </c>
      <c r="B2008" s="126" t="s">
        <v>5195</v>
      </c>
      <c r="C2008" s="15" t="s">
        <v>5029</v>
      </c>
      <c r="D2008" s="15" t="s">
        <v>5030</v>
      </c>
      <c r="E2008" s="15" t="s">
        <v>6030</v>
      </c>
      <c r="F2008" s="15" t="s">
        <v>5032</v>
      </c>
      <c r="G2008" s="13">
        <v>41901</v>
      </c>
      <c r="H2008" s="13">
        <v>41788</v>
      </c>
      <c r="I2008" s="13">
        <v>41788</v>
      </c>
      <c r="J2008" s="13"/>
    </row>
    <row r="2009" spans="1:10" x14ac:dyDescent="0.2">
      <c r="A2009" s="16" t="s">
        <v>4150</v>
      </c>
      <c r="B2009" s="127" t="s">
        <v>5463</v>
      </c>
      <c r="C2009" s="16" t="s">
        <v>6054</v>
      </c>
      <c r="D2009" s="16" t="s">
        <v>5945</v>
      </c>
      <c r="E2009" s="16" t="s">
        <v>6030</v>
      </c>
      <c r="F2009" s="16" t="s">
        <v>6095</v>
      </c>
      <c r="G2009" s="14">
        <v>41288</v>
      </c>
      <c r="H2009" s="14">
        <v>41370</v>
      </c>
      <c r="I2009" s="14">
        <v>41780</v>
      </c>
      <c r="J2009" s="14"/>
    </row>
    <row r="2010" spans="1:10" x14ac:dyDescent="0.2">
      <c r="A2010" s="116" t="s">
        <v>4612</v>
      </c>
      <c r="B2010" s="126" t="s">
        <v>7578</v>
      </c>
      <c r="C2010" s="15" t="s">
        <v>6300</v>
      </c>
      <c r="D2010" s="15" t="s">
        <v>5952</v>
      </c>
      <c r="E2010" s="15" t="s">
        <v>5031</v>
      </c>
      <c r="F2010" s="15" t="s">
        <v>5032</v>
      </c>
      <c r="G2010" s="13">
        <v>41610</v>
      </c>
      <c r="H2010" s="13">
        <v>41906</v>
      </c>
      <c r="I2010" s="13">
        <v>41728</v>
      </c>
      <c r="J2010" s="13"/>
    </row>
    <row r="2011" spans="1:10" x14ac:dyDescent="0.2">
      <c r="A2011" s="15" t="s">
        <v>2564</v>
      </c>
      <c r="B2011" s="126" t="s">
        <v>7579</v>
      </c>
      <c r="C2011" s="15" t="s">
        <v>5029</v>
      </c>
      <c r="D2011" s="15" t="s">
        <v>5030</v>
      </c>
      <c r="E2011" s="15" t="s">
        <v>6030</v>
      </c>
      <c r="F2011" s="15" t="s">
        <v>6134</v>
      </c>
      <c r="G2011" s="13">
        <v>42409</v>
      </c>
      <c r="H2011" s="13">
        <v>42114</v>
      </c>
      <c r="I2011" s="13">
        <v>41692</v>
      </c>
      <c r="J2011" s="13"/>
    </row>
    <row r="2012" spans="1:10" x14ac:dyDescent="0.2">
      <c r="A2012" s="15" t="s">
        <v>2873</v>
      </c>
      <c r="B2012" s="126" t="s">
        <v>5860</v>
      </c>
      <c r="C2012" s="15" t="s">
        <v>6132</v>
      </c>
      <c r="D2012" s="15" t="s">
        <v>5030</v>
      </c>
      <c r="E2012" s="15" t="s">
        <v>5031</v>
      </c>
      <c r="F2012" s="15" t="s">
        <v>5032</v>
      </c>
      <c r="G2012" s="13">
        <v>41940</v>
      </c>
      <c r="H2012" s="13">
        <v>42265</v>
      </c>
      <c r="I2012" s="13">
        <v>41679</v>
      </c>
      <c r="J2012" s="13"/>
    </row>
    <row r="2013" spans="1:10" x14ac:dyDescent="0.2">
      <c r="A2013" s="15" t="s">
        <v>2788</v>
      </c>
      <c r="B2013" s="126" t="s">
        <v>5464</v>
      </c>
      <c r="C2013" s="15" t="s">
        <v>5029</v>
      </c>
      <c r="D2013" s="15" t="s">
        <v>5030</v>
      </c>
      <c r="E2013" s="15" t="s">
        <v>5031</v>
      </c>
      <c r="F2013" s="15" t="s">
        <v>5032</v>
      </c>
      <c r="G2013" s="13">
        <v>42704</v>
      </c>
      <c r="H2013" s="13">
        <v>41846</v>
      </c>
      <c r="I2013" s="13">
        <v>41503</v>
      </c>
      <c r="J2013" s="13"/>
    </row>
    <row r="2014" spans="1:10" x14ac:dyDescent="0.2">
      <c r="A2014" s="16" t="s">
        <v>4298</v>
      </c>
      <c r="B2014" s="127" t="s">
        <v>5465</v>
      </c>
      <c r="C2014" s="16" t="s">
        <v>5029</v>
      </c>
      <c r="D2014" s="16" t="s">
        <v>5030</v>
      </c>
      <c r="E2014" s="16" t="s">
        <v>6030</v>
      </c>
      <c r="F2014" s="16" t="s">
        <v>5032</v>
      </c>
      <c r="G2014" s="14">
        <v>40871</v>
      </c>
      <c r="H2014" s="14">
        <v>41351</v>
      </c>
      <c r="I2014" s="14">
        <v>41488</v>
      </c>
      <c r="J2014" s="14"/>
    </row>
    <row r="2015" spans="1:10" x14ac:dyDescent="0.2">
      <c r="A2015" s="116" t="s">
        <v>4304</v>
      </c>
      <c r="B2015" s="126" t="s">
        <v>7580</v>
      </c>
      <c r="C2015" s="15" t="s">
        <v>6132</v>
      </c>
      <c r="D2015" s="15" t="s">
        <v>5030</v>
      </c>
      <c r="E2015" s="15" t="s">
        <v>5031</v>
      </c>
      <c r="F2015" s="15" t="s">
        <v>5938</v>
      </c>
      <c r="G2015" s="13">
        <v>42227</v>
      </c>
      <c r="H2015" s="13">
        <v>40599</v>
      </c>
      <c r="I2015" s="13">
        <v>41413</v>
      </c>
      <c r="J2015" s="13"/>
    </row>
    <row r="2016" spans="1:10" x14ac:dyDescent="0.2">
      <c r="A2016" s="15" t="s">
        <v>2391</v>
      </c>
      <c r="B2016" s="126" t="s">
        <v>7581</v>
      </c>
      <c r="C2016" s="15" t="s">
        <v>6301</v>
      </c>
      <c r="D2016" s="15" t="s">
        <v>6133</v>
      </c>
      <c r="E2016" s="15" t="s">
        <v>6030</v>
      </c>
      <c r="F2016" s="15" t="s">
        <v>6302</v>
      </c>
      <c r="G2016" s="13">
        <v>41467</v>
      </c>
      <c r="H2016" s="13">
        <v>41415</v>
      </c>
      <c r="I2016" s="13">
        <v>41260</v>
      </c>
      <c r="J2016" s="13"/>
    </row>
    <row r="2017" spans="1:10" x14ac:dyDescent="0.2">
      <c r="A2017" s="15" t="s">
        <v>3116</v>
      </c>
      <c r="B2017" s="126" t="s">
        <v>5861</v>
      </c>
      <c r="C2017" s="15" t="s">
        <v>5029</v>
      </c>
      <c r="D2017" s="15" t="s">
        <v>5030</v>
      </c>
      <c r="E2017" s="15" t="s">
        <v>5031</v>
      </c>
      <c r="F2017" s="15" t="s">
        <v>6134</v>
      </c>
      <c r="G2017" s="13">
        <v>39936</v>
      </c>
      <c r="H2017" s="13">
        <v>38947</v>
      </c>
      <c r="I2017" s="13">
        <v>41254</v>
      </c>
      <c r="J2017" s="13"/>
    </row>
    <row r="2018" spans="1:10" x14ac:dyDescent="0.2">
      <c r="A2018" s="15" t="s">
        <v>2651</v>
      </c>
      <c r="B2018" s="126" t="s">
        <v>5466</v>
      </c>
      <c r="C2018" s="15" t="s">
        <v>5029</v>
      </c>
      <c r="D2018" s="15" t="s">
        <v>5030</v>
      </c>
      <c r="E2018" s="15" t="s">
        <v>5031</v>
      </c>
      <c r="F2018" s="15" t="s">
        <v>5032</v>
      </c>
      <c r="G2018" s="13">
        <v>41290</v>
      </c>
      <c r="H2018" s="13">
        <v>41249</v>
      </c>
      <c r="I2018" s="13">
        <v>41208</v>
      </c>
      <c r="J2018" s="13"/>
    </row>
    <row r="2019" spans="1:10" x14ac:dyDescent="0.2">
      <c r="A2019" s="16" t="s">
        <v>3370</v>
      </c>
      <c r="B2019" s="127" t="s">
        <v>7582</v>
      </c>
      <c r="C2019" s="16" t="s">
        <v>5029</v>
      </c>
      <c r="D2019" s="16" t="s">
        <v>5030</v>
      </c>
      <c r="E2019" s="16" t="s">
        <v>5031</v>
      </c>
      <c r="F2019" s="16" t="s">
        <v>5032</v>
      </c>
      <c r="G2019" s="14">
        <v>41804</v>
      </c>
      <c r="H2019" s="14">
        <v>41474</v>
      </c>
      <c r="I2019" s="14">
        <v>41186</v>
      </c>
      <c r="J2019" s="14"/>
    </row>
    <row r="2020" spans="1:10" x14ac:dyDescent="0.2">
      <c r="A2020" s="116" t="s">
        <v>3587</v>
      </c>
      <c r="B2020" s="126" t="s">
        <v>5862</v>
      </c>
      <c r="C2020" s="15" t="s">
        <v>6132</v>
      </c>
      <c r="D2020" s="15" t="s">
        <v>5952</v>
      </c>
      <c r="E2020" s="15" t="s">
        <v>6030</v>
      </c>
      <c r="F2020" s="15" t="s">
        <v>6095</v>
      </c>
      <c r="G2020" s="13">
        <v>41377</v>
      </c>
      <c r="H2020" s="13">
        <v>39611</v>
      </c>
      <c r="I2020" s="13">
        <v>41125</v>
      </c>
      <c r="J2020" s="13"/>
    </row>
    <row r="2021" spans="1:10" x14ac:dyDescent="0.2">
      <c r="A2021" s="15" t="s">
        <v>3494</v>
      </c>
      <c r="B2021" s="126" t="s">
        <v>7583</v>
      </c>
      <c r="C2021" s="15" t="s">
        <v>5029</v>
      </c>
      <c r="D2021" s="15" t="s">
        <v>5030</v>
      </c>
      <c r="E2021" s="15" t="s">
        <v>5031</v>
      </c>
      <c r="F2021" s="15" t="s">
        <v>5032</v>
      </c>
      <c r="G2021" s="13">
        <v>40950</v>
      </c>
      <c r="H2021" s="13">
        <v>40950</v>
      </c>
      <c r="I2021" s="13">
        <v>41066</v>
      </c>
      <c r="J2021" s="13"/>
    </row>
    <row r="2022" spans="1:10" x14ac:dyDescent="0.2">
      <c r="A2022" s="15" t="s">
        <v>3924</v>
      </c>
      <c r="B2022" s="126" t="s">
        <v>5196</v>
      </c>
      <c r="C2022" s="15" t="s">
        <v>5029</v>
      </c>
      <c r="D2022" s="15" t="s">
        <v>5030</v>
      </c>
      <c r="E2022" s="15" t="s">
        <v>5031</v>
      </c>
      <c r="F2022" s="15" t="s">
        <v>5032</v>
      </c>
      <c r="G2022" s="13">
        <v>38716</v>
      </c>
      <c r="H2022" s="13">
        <v>39625</v>
      </c>
      <c r="I2022" s="13">
        <v>41030</v>
      </c>
      <c r="J2022" s="13"/>
    </row>
    <row r="2023" spans="1:10" x14ac:dyDescent="0.2">
      <c r="A2023" s="15" t="s">
        <v>3110</v>
      </c>
      <c r="B2023" s="126" t="s">
        <v>5863</v>
      </c>
      <c r="C2023" s="15" t="s">
        <v>5029</v>
      </c>
      <c r="D2023" s="15" t="s">
        <v>5030</v>
      </c>
      <c r="E2023" s="15" t="s">
        <v>6030</v>
      </c>
      <c r="F2023" s="15" t="s">
        <v>5032</v>
      </c>
      <c r="G2023" s="13">
        <v>41614</v>
      </c>
      <c r="H2023" s="13">
        <v>40554</v>
      </c>
      <c r="I2023" s="13">
        <v>40885</v>
      </c>
      <c r="J2023" s="13"/>
    </row>
    <row r="2024" spans="1:10" x14ac:dyDescent="0.2">
      <c r="A2024" s="16" t="s">
        <v>3346</v>
      </c>
      <c r="B2024" s="127" t="s">
        <v>5467</v>
      </c>
      <c r="C2024" s="16" t="s">
        <v>5029</v>
      </c>
      <c r="D2024" s="16" t="s">
        <v>5030</v>
      </c>
      <c r="E2024" s="16" t="s">
        <v>5031</v>
      </c>
      <c r="F2024" s="16" t="s">
        <v>6134</v>
      </c>
      <c r="G2024" s="14">
        <v>41457</v>
      </c>
      <c r="H2024" s="14">
        <v>41026</v>
      </c>
      <c r="I2024" s="14">
        <v>40872</v>
      </c>
      <c r="J2024" s="14"/>
    </row>
    <row r="2025" spans="1:10" x14ac:dyDescent="0.2">
      <c r="A2025" s="116" t="s">
        <v>1464</v>
      </c>
      <c r="B2025" s="126" t="s">
        <v>7584</v>
      </c>
      <c r="C2025" s="15" t="s">
        <v>6211</v>
      </c>
      <c r="D2025" s="15" t="s">
        <v>6303</v>
      </c>
      <c r="E2025" s="15" t="s">
        <v>6030</v>
      </c>
      <c r="F2025" s="15" t="s">
        <v>6096</v>
      </c>
      <c r="G2025" s="13">
        <v>42678</v>
      </c>
      <c r="H2025" s="13">
        <v>42263</v>
      </c>
      <c r="I2025" s="13">
        <v>40829</v>
      </c>
      <c r="J2025" s="13"/>
    </row>
    <row r="2026" spans="1:10" x14ac:dyDescent="0.2">
      <c r="A2026" s="15" t="s">
        <v>2628</v>
      </c>
      <c r="B2026" s="126" t="s">
        <v>7585</v>
      </c>
      <c r="C2026" s="15" t="s">
        <v>6132</v>
      </c>
      <c r="D2026" s="15" t="s">
        <v>6133</v>
      </c>
      <c r="E2026" s="15" t="s">
        <v>6030</v>
      </c>
      <c r="F2026" s="15" t="s">
        <v>5032</v>
      </c>
      <c r="G2026" s="13">
        <v>39647</v>
      </c>
      <c r="H2026" s="13">
        <v>40160</v>
      </c>
      <c r="I2026" s="13">
        <v>40826</v>
      </c>
      <c r="J2026" s="13"/>
    </row>
    <row r="2027" spans="1:10" x14ac:dyDescent="0.2">
      <c r="A2027" s="15" t="s">
        <v>2476</v>
      </c>
      <c r="B2027" s="126" t="s">
        <v>7586</v>
      </c>
      <c r="C2027" s="15" t="s">
        <v>6132</v>
      </c>
      <c r="D2027" s="15" t="s">
        <v>6133</v>
      </c>
      <c r="E2027" s="15" t="s">
        <v>6361</v>
      </c>
      <c r="F2027" s="15" t="s">
        <v>6134</v>
      </c>
      <c r="G2027" s="13">
        <v>42143</v>
      </c>
      <c r="H2027" s="13">
        <v>42143</v>
      </c>
      <c r="I2027" s="13">
        <v>40806</v>
      </c>
      <c r="J2027" s="13"/>
    </row>
    <row r="2028" spans="1:10" x14ac:dyDescent="0.2">
      <c r="A2028" s="15" t="s">
        <v>2858</v>
      </c>
      <c r="B2028" s="126" t="s">
        <v>5197</v>
      </c>
      <c r="C2028" s="15" t="s">
        <v>5029</v>
      </c>
      <c r="D2028" s="15" t="s">
        <v>6133</v>
      </c>
      <c r="E2028" s="15" t="s">
        <v>5031</v>
      </c>
      <c r="F2028" s="15" t="s">
        <v>5032</v>
      </c>
      <c r="G2028" s="13">
        <v>41778</v>
      </c>
      <c r="H2028" s="13">
        <v>40467</v>
      </c>
      <c r="I2028" s="13">
        <v>40729</v>
      </c>
      <c r="J2028" s="13"/>
    </row>
    <row r="2029" spans="1:10" x14ac:dyDescent="0.2">
      <c r="A2029" s="16" t="s">
        <v>4418</v>
      </c>
      <c r="B2029" s="127" t="s">
        <v>7587</v>
      </c>
      <c r="C2029" s="16" t="s">
        <v>5029</v>
      </c>
      <c r="D2029" s="16" t="s">
        <v>5939</v>
      </c>
      <c r="E2029" s="16" t="s">
        <v>6030</v>
      </c>
      <c r="F2029" s="16" t="s">
        <v>5032</v>
      </c>
      <c r="G2029" s="14">
        <v>41200</v>
      </c>
      <c r="H2029" s="14">
        <v>40863</v>
      </c>
      <c r="I2029" s="14">
        <v>40695</v>
      </c>
      <c r="J2029" s="14"/>
    </row>
    <row r="2030" spans="1:10" x14ac:dyDescent="0.2">
      <c r="A2030" s="116" t="s">
        <v>2483</v>
      </c>
      <c r="B2030" s="126" t="s">
        <v>7588</v>
      </c>
      <c r="C2030" s="15" t="s">
        <v>6304</v>
      </c>
      <c r="D2030" s="15" t="s">
        <v>5990</v>
      </c>
      <c r="E2030" s="15" t="s">
        <v>6030</v>
      </c>
      <c r="F2030" s="15" t="s">
        <v>6018</v>
      </c>
      <c r="G2030" s="13">
        <v>40924</v>
      </c>
      <c r="H2030" s="13">
        <v>41216</v>
      </c>
      <c r="I2030" s="13">
        <v>40691</v>
      </c>
      <c r="J2030" s="13"/>
    </row>
    <row r="2031" spans="1:10" x14ac:dyDescent="0.2">
      <c r="A2031" s="15" t="s">
        <v>3407</v>
      </c>
      <c r="B2031" s="126" t="s">
        <v>7589</v>
      </c>
      <c r="C2031" s="15" t="s">
        <v>5029</v>
      </c>
      <c r="D2031" s="15" t="s">
        <v>5030</v>
      </c>
      <c r="E2031" s="15" t="s">
        <v>5031</v>
      </c>
      <c r="F2031" s="15" t="s">
        <v>5032</v>
      </c>
      <c r="G2031" s="13">
        <v>43400</v>
      </c>
      <c r="H2031" s="13">
        <v>42600</v>
      </c>
      <c r="I2031" s="13">
        <v>40500</v>
      </c>
      <c r="J2031" s="13"/>
    </row>
    <row r="2032" spans="1:10" x14ac:dyDescent="0.2">
      <c r="A2032" s="15" t="s">
        <v>3142</v>
      </c>
      <c r="B2032" s="126" t="s">
        <v>5468</v>
      </c>
      <c r="C2032" s="15" t="s">
        <v>5029</v>
      </c>
      <c r="D2032" s="15" t="s">
        <v>5939</v>
      </c>
      <c r="E2032" s="15" t="s">
        <v>5031</v>
      </c>
      <c r="F2032" s="15" t="s">
        <v>6134</v>
      </c>
      <c r="G2032" s="13">
        <v>41133</v>
      </c>
      <c r="H2032" s="13">
        <v>41322</v>
      </c>
      <c r="I2032" s="13">
        <v>40425</v>
      </c>
      <c r="J2032" s="13"/>
    </row>
    <row r="2033" spans="1:10" x14ac:dyDescent="0.2">
      <c r="A2033" s="15" t="s">
        <v>2230</v>
      </c>
      <c r="B2033" s="126" t="s">
        <v>7590</v>
      </c>
      <c r="C2033" s="15" t="s">
        <v>5029</v>
      </c>
      <c r="D2033" s="15" t="s">
        <v>5030</v>
      </c>
      <c r="E2033" s="15" t="s">
        <v>6030</v>
      </c>
      <c r="F2033" s="15" t="s">
        <v>6229</v>
      </c>
      <c r="G2033" s="13">
        <v>40913</v>
      </c>
      <c r="H2033" s="13">
        <v>40346</v>
      </c>
      <c r="I2033" s="13">
        <v>40346</v>
      </c>
      <c r="J2033" s="13"/>
    </row>
    <row r="2034" spans="1:10" x14ac:dyDescent="0.2">
      <c r="A2034" s="16" t="s">
        <v>2256</v>
      </c>
      <c r="B2034" s="127" t="s">
        <v>5864</v>
      </c>
      <c r="C2034" s="16" t="s">
        <v>5029</v>
      </c>
      <c r="D2034" s="16" t="s">
        <v>6305</v>
      </c>
      <c r="E2034" s="16" t="s">
        <v>5031</v>
      </c>
      <c r="F2034" s="16" t="s">
        <v>5032</v>
      </c>
      <c r="G2034" s="14">
        <v>41020</v>
      </c>
      <c r="H2034" s="14">
        <v>41257</v>
      </c>
      <c r="I2034" s="14">
        <v>40310</v>
      </c>
      <c r="J2034" s="14"/>
    </row>
    <row r="2035" spans="1:10" x14ac:dyDescent="0.2">
      <c r="A2035" s="116" t="s">
        <v>3239</v>
      </c>
      <c r="B2035" s="126" t="s">
        <v>5865</v>
      </c>
      <c r="C2035" s="15" t="s">
        <v>5029</v>
      </c>
      <c r="D2035" s="15" t="s">
        <v>5997</v>
      </c>
      <c r="E2035" s="15" t="s">
        <v>6030</v>
      </c>
      <c r="F2035" s="15" t="s">
        <v>6118</v>
      </c>
      <c r="G2035" s="13">
        <v>39810</v>
      </c>
      <c r="H2035" s="13">
        <v>39395</v>
      </c>
      <c r="I2035" s="13">
        <v>40309</v>
      </c>
      <c r="J2035" s="13"/>
    </row>
    <row r="2036" spans="1:10" x14ac:dyDescent="0.2">
      <c r="A2036" s="15" t="s">
        <v>2787</v>
      </c>
      <c r="B2036" s="126" t="s">
        <v>7591</v>
      </c>
      <c r="C2036" s="15" t="s">
        <v>5029</v>
      </c>
      <c r="D2036" s="15" t="s">
        <v>5030</v>
      </c>
      <c r="E2036" s="15" t="s">
        <v>6030</v>
      </c>
      <c r="F2036" s="15" t="s">
        <v>5032</v>
      </c>
      <c r="G2036" s="13">
        <v>41725</v>
      </c>
      <c r="H2036" s="13">
        <v>40203</v>
      </c>
      <c r="I2036" s="13">
        <v>40203</v>
      </c>
      <c r="J2036" s="13"/>
    </row>
    <row r="2037" spans="1:10" x14ac:dyDescent="0.2">
      <c r="A2037" s="15" t="s">
        <v>3592</v>
      </c>
      <c r="B2037" s="126" t="s">
        <v>7592</v>
      </c>
      <c r="C2037" s="15" t="s">
        <v>5029</v>
      </c>
      <c r="D2037" s="15" t="s">
        <v>5030</v>
      </c>
      <c r="E2037" s="15" t="s">
        <v>6030</v>
      </c>
      <c r="F2037" s="15" t="s">
        <v>6092</v>
      </c>
      <c r="G2037" s="13">
        <v>41797</v>
      </c>
      <c r="H2037" s="13">
        <v>41764</v>
      </c>
      <c r="I2037" s="13">
        <v>40133</v>
      </c>
      <c r="J2037" s="13"/>
    </row>
    <row r="2038" spans="1:10" x14ac:dyDescent="0.2">
      <c r="A2038" s="15" t="s">
        <v>3185</v>
      </c>
      <c r="B2038" s="126" t="s">
        <v>5198</v>
      </c>
      <c r="C2038" s="15" t="s">
        <v>5029</v>
      </c>
      <c r="D2038" s="15" t="s">
        <v>5939</v>
      </c>
      <c r="E2038" s="15" t="s">
        <v>6030</v>
      </c>
      <c r="F2038" s="15" t="s">
        <v>6229</v>
      </c>
      <c r="G2038" s="13">
        <v>40384</v>
      </c>
      <c r="H2038" s="13">
        <v>40099</v>
      </c>
      <c r="I2038" s="13">
        <v>40099</v>
      </c>
      <c r="J2038" s="13"/>
    </row>
    <row r="2039" spans="1:10" x14ac:dyDescent="0.2">
      <c r="A2039" s="16" t="s">
        <v>2892</v>
      </c>
      <c r="B2039" s="127" t="s">
        <v>7593</v>
      </c>
      <c r="C2039" s="16" t="s">
        <v>5029</v>
      </c>
      <c r="D2039" s="16" t="s">
        <v>5030</v>
      </c>
      <c r="E2039" s="16" t="s">
        <v>5031</v>
      </c>
      <c r="F2039" s="16" t="s">
        <v>5032</v>
      </c>
      <c r="G2039" s="14">
        <v>40951</v>
      </c>
      <c r="H2039" s="14">
        <v>39623</v>
      </c>
      <c r="I2039" s="14">
        <v>40065</v>
      </c>
      <c r="J2039" s="14"/>
    </row>
    <row r="2040" spans="1:10" x14ac:dyDescent="0.2">
      <c r="A2040" s="116" t="s">
        <v>2713</v>
      </c>
      <c r="B2040" s="126" t="s">
        <v>5866</v>
      </c>
      <c r="C2040" s="15" t="s">
        <v>5029</v>
      </c>
      <c r="D2040" s="15" t="s">
        <v>6306</v>
      </c>
      <c r="E2040" s="15" t="s">
        <v>5031</v>
      </c>
      <c r="F2040" s="15" t="s">
        <v>6307</v>
      </c>
      <c r="G2040" s="13">
        <v>39752</v>
      </c>
      <c r="H2040" s="13">
        <v>40472</v>
      </c>
      <c r="I2040" s="13">
        <v>40040</v>
      </c>
      <c r="J2040" s="13"/>
    </row>
    <row r="2041" spans="1:10" x14ac:dyDescent="0.2">
      <c r="A2041" s="15" t="s">
        <v>2081</v>
      </c>
      <c r="B2041" s="126" t="s">
        <v>6308</v>
      </c>
      <c r="C2041" s="15" t="s">
        <v>6090</v>
      </c>
      <c r="D2041" s="15" t="s">
        <v>6261</v>
      </c>
      <c r="E2041" s="15" t="s">
        <v>5031</v>
      </c>
      <c r="F2041" s="15" t="s">
        <v>6309</v>
      </c>
      <c r="G2041" s="13">
        <v>39980</v>
      </c>
      <c r="H2041" s="13">
        <v>39980</v>
      </c>
      <c r="I2041" s="13">
        <v>39980</v>
      </c>
      <c r="J2041" s="13"/>
    </row>
    <row r="2042" spans="1:10" x14ac:dyDescent="0.2">
      <c r="A2042" s="15" t="s">
        <v>3207</v>
      </c>
      <c r="B2042" s="126" t="s">
        <v>5867</v>
      </c>
      <c r="C2042" s="15" t="s">
        <v>6132</v>
      </c>
      <c r="D2042" s="15" t="s">
        <v>5030</v>
      </c>
      <c r="E2042" s="15" t="s">
        <v>6030</v>
      </c>
      <c r="F2042" s="15" t="s">
        <v>5032</v>
      </c>
      <c r="G2042" s="13">
        <v>40356</v>
      </c>
      <c r="H2042" s="13">
        <v>40045</v>
      </c>
      <c r="I2042" s="13">
        <v>39967</v>
      </c>
      <c r="J2042" s="13"/>
    </row>
    <row r="2043" spans="1:10" x14ac:dyDescent="0.2">
      <c r="A2043" s="15" t="s">
        <v>2774</v>
      </c>
      <c r="B2043" s="126" t="s">
        <v>5868</v>
      </c>
      <c r="C2043" s="15" t="s">
        <v>5029</v>
      </c>
      <c r="D2043" s="15" t="s">
        <v>6133</v>
      </c>
      <c r="E2043" s="15" t="s">
        <v>6030</v>
      </c>
      <c r="F2043" s="15" t="s">
        <v>5032</v>
      </c>
      <c r="G2043" s="13">
        <v>41602</v>
      </c>
      <c r="H2043" s="13">
        <v>41063</v>
      </c>
      <c r="I2043" s="13">
        <v>39943</v>
      </c>
      <c r="J2043" s="13"/>
    </row>
    <row r="2044" spans="1:10" x14ac:dyDescent="0.2">
      <c r="A2044" s="16" t="s">
        <v>3158</v>
      </c>
      <c r="B2044" s="127" t="s">
        <v>7594</v>
      </c>
      <c r="C2044" s="16" t="s">
        <v>5029</v>
      </c>
      <c r="D2044" s="16" t="s">
        <v>5030</v>
      </c>
      <c r="E2044" s="16" t="s">
        <v>5031</v>
      </c>
      <c r="F2044" s="16" t="s">
        <v>6134</v>
      </c>
      <c r="G2044" s="14">
        <v>40718</v>
      </c>
      <c r="H2044" s="14">
        <v>40144</v>
      </c>
      <c r="I2044" s="14">
        <v>39897</v>
      </c>
      <c r="J2044" s="14"/>
    </row>
    <row r="2045" spans="1:10" x14ac:dyDescent="0.2">
      <c r="A2045" s="116" t="s">
        <v>2718</v>
      </c>
      <c r="B2045" s="126" t="s">
        <v>7595</v>
      </c>
      <c r="C2045" s="15" t="s">
        <v>6019</v>
      </c>
      <c r="D2045" s="15" t="s">
        <v>6231</v>
      </c>
      <c r="E2045" s="15" t="s">
        <v>6361</v>
      </c>
      <c r="F2045" s="15" t="s">
        <v>5032</v>
      </c>
      <c r="G2045" s="13">
        <v>39866</v>
      </c>
      <c r="H2045" s="13">
        <v>39733</v>
      </c>
      <c r="I2045" s="13">
        <v>39866</v>
      </c>
      <c r="J2045" s="13"/>
    </row>
    <row r="2046" spans="1:10" x14ac:dyDescent="0.2">
      <c r="A2046" s="15" t="s">
        <v>4526</v>
      </c>
      <c r="B2046" s="126" t="s">
        <v>7596</v>
      </c>
      <c r="C2046" s="15" t="s">
        <v>5029</v>
      </c>
      <c r="D2046" s="15" t="s">
        <v>5030</v>
      </c>
      <c r="E2046" s="15" t="s">
        <v>5031</v>
      </c>
      <c r="F2046" s="15" t="s">
        <v>5032</v>
      </c>
      <c r="G2046" s="13">
        <v>40274</v>
      </c>
      <c r="H2046" s="13">
        <v>39432</v>
      </c>
      <c r="I2046" s="13">
        <v>39831</v>
      </c>
      <c r="J2046" s="13"/>
    </row>
    <row r="2047" spans="1:10" x14ac:dyDescent="0.2">
      <c r="A2047" s="15" t="s">
        <v>3861</v>
      </c>
      <c r="B2047" s="126" t="s">
        <v>7597</v>
      </c>
      <c r="C2047" s="15" t="s">
        <v>5029</v>
      </c>
      <c r="D2047" s="15" t="s">
        <v>5030</v>
      </c>
      <c r="E2047" s="15" t="s">
        <v>5031</v>
      </c>
      <c r="F2047" s="15" t="s">
        <v>5032</v>
      </c>
      <c r="G2047" s="13">
        <v>40780</v>
      </c>
      <c r="H2047" s="13">
        <v>39221</v>
      </c>
      <c r="I2047" s="13">
        <v>39766</v>
      </c>
      <c r="J2047" s="13"/>
    </row>
    <row r="2048" spans="1:10" x14ac:dyDescent="0.2">
      <c r="A2048" s="15" t="s">
        <v>2379</v>
      </c>
      <c r="B2048" s="126" t="s">
        <v>7598</v>
      </c>
      <c r="C2048" s="15" t="s">
        <v>5029</v>
      </c>
      <c r="D2048" s="15" t="s">
        <v>5030</v>
      </c>
      <c r="E2048" s="15" t="s">
        <v>6030</v>
      </c>
      <c r="F2048" s="15" t="s">
        <v>5032</v>
      </c>
      <c r="G2048" s="13">
        <v>39831</v>
      </c>
      <c r="H2048" s="13">
        <v>39320</v>
      </c>
      <c r="I2048" s="13">
        <v>39575</v>
      </c>
      <c r="J2048" s="13"/>
    </row>
    <row r="2049" spans="1:10" x14ac:dyDescent="0.2">
      <c r="A2049" s="16" t="s">
        <v>3118</v>
      </c>
      <c r="B2049" s="127" t="s">
        <v>5469</v>
      </c>
      <c r="C2049" s="16" t="s">
        <v>5029</v>
      </c>
      <c r="D2049" s="16" t="s">
        <v>5030</v>
      </c>
      <c r="E2049" s="16" t="s">
        <v>5031</v>
      </c>
      <c r="F2049" s="16" t="s">
        <v>5032</v>
      </c>
      <c r="G2049" s="14">
        <v>42048</v>
      </c>
      <c r="H2049" s="14">
        <v>40193</v>
      </c>
      <c r="I2049" s="14">
        <v>39331</v>
      </c>
      <c r="J2049" s="14"/>
    </row>
    <row r="2050" spans="1:10" x14ac:dyDescent="0.2">
      <c r="A2050" s="116" t="s">
        <v>2791</v>
      </c>
      <c r="B2050" s="126" t="s">
        <v>7599</v>
      </c>
      <c r="C2050" s="15" t="s">
        <v>6132</v>
      </c>
      <c r="D2050" s="15" t="s">
        <v>6133</v>
      </c>
      <c r="E2050" s="15" t="s">
        <v>6030</v>
      </c>
      <c r="F2050" s="15" t="s">
        <v>6134</v>
      </c>
      <c r="G2050" s="13">
        <v>39966</v>
      </c>
      <c r="H2050" s="13">
        <v>38595</v>
      </c>
      <c r="I2050" s="13">
        <v>39204</v>
      </c>
      <c r="J2050" s="13"/>
    </row>
    <row r="2051" spans="1:10" x14ac:dyDescent="0.2">
      <c r="A2051" s="15" t="s">
        <v>2088</v>
      </c>
      <c r="B2051" s="126" t="s">
        <v>7600</v>
      </c>
      <c r="C2051" s="15" t="s">
        <v>6310</v>
      </c>
      <c r="D2051" s="15" t="s">
        <v>5952</v>
      </c>
      <c r="E2051" s="15" t="s">
        <v>5031</v>
      </c>
      <c r="F2051" s="15" t="s">
        <v>6307</v>
      </c>
      <c r="G2051" s="13">
        <v>40449</v>
      </c>
      <c r="H2051" s="13">
        <v>40377</v>
      </c>
      <c r="I2051" s="13">
        <v>39182</v>
      </c>
      <c r="J2051" s="13"/>
    </row>
    <row r="2052" spans="1:10" x14ac:dyDescent="0.2">
      <c r="A2052" s="15" t="s">
        <v>3171</v>
      </c>
      <c r="B2052" s="126" t="s">
        <v>5199</v>
      </c>
      <c r="C2052" s="15" t="s">
        <v>5029</v>
      </c>
      <c r="D2052" s="15" t="s">
        <v>5030</v>
      </c>
      <c r="E2052" s="15" t="s">
        <v>6030</v>
      </c>
      <c r="F2052" s="15" t="s">
        <v>5032</v>
      </c>
      <c r="G2052" s="13">
        <v>39337</v>
      </c>
      <c r="H2052" s="13">
        <v>39589</v>
      </c>
      <c r="I2052" s="13">
        <v>39085</v>
      </c>
      <c r="J2052" s="13"/>
    </row>
    <row r="2053" spans="1:10" x14ac:dyDescent="0.2">
      <c r="A2053" s="15" t="s">
        <v>2568</v>
      </c>
      <c r="B2053" s="126" t="s">
        <v>7601</v>
      </c>
      <c r="C2053" s="15" t="s">
        <v>6170</v>
      </c>
      <c r="D2053" s="15" t="s">
        <v>6261</v>
      </c>
      <c r="E2053" s="15" t="s">
        <v>6030</v>
      </c>
      <c r="F2053" s="15" t="s">
        <v>6278</v>
      </c>
      <c r="G2053" s="13">
        <v>40525</v>
      </c>
      <c r="H2053" s="13">
        <v>39874</v>
      </c>
      <c r="I2053" s="13">
        <v>39049</v>
      </c>
      <c r="J2053" s="13"/>
    </row>
    <row r="2054" spans="1:10" x14ac:dyDescent="0.2">
      <c r="A2054" s="16" t="s">
        <v>3366</v>
      </c>
      <c r="B2054" s="127" t="s">
        <v>7602</v>
      </c>
      <c r="C2054" s="16" t="s">
        <v>5029</v>
      </c>
      <c r="D2054" s="16" t="s">
        <v>5030</v>
      </c>
      <c r="E2054" s="16" t="s">
        <v>6030</v>
      </c>
      <c r="F2054" s="16" t="s">
        <v>5032</v>
      </c>
      <c r="G2054" s="14">
        <v>40089</v>
      </c>
      <c r="H2054" s="14">
        <v>39182</v>
      </c>
      <c r="I2054" s="14">
        <v>39021</v>
      </c>
      <c r="J2054" s="14"/>
    </row>
    <row r="2055" spans="1:10" x14ac:dyDescent="0.2">
      <c r="A2055" s="116" t="s">
        <v>3275</v>
      </c>
      <c r="B2055" s="126" t="s">
        <v>5869</v>
      </c>
      <c r="C2055" s="15" t="s">
        <v>5029</v>
      </c>
      <c r="D2055" s="15" t="s">
        <v>5030</v>
      </c>
      <c r="E2055" s="15" t="s">
        <v>6030</v>
      </c>
      <c r="F2055" s="15" t="s">
        <v>5032</v>
      </c>
      <c r="G2055" s="13">
        <v>39876</v>
      </c>
      <c r="H2055" s="13">
        <v>39194</v>
      </c>
      <c r="I2055" s="13">
        <v>38949</v>
      </c>
      <c r="J2055" s="13"/>
    </row>
    <row r="2056" spans="1:10" x14ac:dyDescent="0.2">
      <c r="A2056" s="15" t="s">
        <v>3935</v>
      </c>
      <c r="B2056" s="126" t="s">
        <v>7603</v>
      </c>
      <c r="C2056" s="15" t="s">
        <v>5029</v>
      </c>
      <c r="D2056" s="15" t="s">
        <v>6133</v>
      </c>
      <c r="E2056" s="15" t="s">
        <v>5031</v>
      </c>
      <c r="F2056" s="15" t="s">
        <v>6134</v>
      </c>
      <c r="G2056" s="13">
        <v>39977</v>
      </c>
      <c r="H2056" s="13">
        <v>40056</v>
      </c>
      <c r="I2056" s="13">
        <v>38880</v>
      </c>
      <c r="J2056" s="13"/>
    </row>
    <row r="2057" spans="1:10" x14ac:dyDescent="0.2">
      <c r="A2057" s="15" t="s">
        <v>4354</v>
      </c>
      <c r="B2057" s="126" t="s">
        <v>5470</v>
      </c>
      <c r="C2057" s="15" t="s">
        <v>5029</v>
      </c>
      <c r="D2057" s="15" t="s">
        <v>6306</v>
      </c>
      <c r="E2057" s="15" t="s">
        <v>5031</v>
      </c>
      <c r="F2057" s="15" t="s">
        <v>5032</v>
      </c>
      <c r="G2057" s="13">
        <v>39754</v>
      </c>
      <c r="H2057" s="13">
        <v>39524</v>
      </c>
      <c r="I2057" s="13">
        <v>38857</v>
      </c>
      <c r="J2057" s="13"/>
    </row>
    <row r="2058" spans="1:10" x14ac:dyDescent="0.2">
      <c r="A2058" s="15" t="s">
        <v>3844</v>
      </c>
      <c r="B2058" s="126" t="s">
        <v>5200</v>
      </c>
      <c r="C2058" s="15" t="s">
        <v>5029</v>
      </c>
      <c r="D2058" s="15" t="s">
        <v>5030</v>
      </c>
      <c r="E2058" s="15" t="s">
        <v>6030</v>
      </c>
      <c r="F2058" s="15" t="s">
        <v>5032</v>
      </c>
      <c r="G2058" s="13">
        <v>36583</v>
      </c>
      <c r="H2058" s="13">
        <v>38132</v>
      </c>
      <c r="I2058" s="13">
        <v>38788</v>
      </c>
      <c r="J2058" s="13"/>
    </row>
    <row r="2059" spans="1:10" x14ac:dyDescent="0.2">
      <c r="A2059" s="16" t="s">
        <v>1879</v>
      </c>
      <c r="B2059" s="127" t="s">
        <v>5471</v>
      </c>
      <c r="C2059" s="16" t="s">
        <v>5029</v>
      </c>
      <c r="D2059" s="16" t="s">
        <v>6133</v>
      </c>
      <c r="E2059" s="16" t="s">
        <v>5031</v>
      </c>
      <c r="F2059" s="16" t="s">
        <v>5032</v>
      </c>
      <c r="G2059" s="14">
        <v>39405</v>
      </c>
      <c r="H2059" s="14">
        <v>39405</v>
      </c>
      <c r="I2059" s="14">
        <v>38709</v>
      </c>
      <c r="J2059" s="14"/>
    </row>
    <row r="2060" spans="1:10" x14ac:dyDescent="0.2">
      <c r="A2060" s="116" t="s">
        <v>3042</v>
      </c>
      <c r="B2060" s="126" t="s">
        <v>7604</v>
      </c>
      <c r="C2060" s="15" t="s">
        <v>6017</v>
      </c>
      <c r="D2060" s="15" t="s">
        <v>5952</v>
      </c>
      <c r="E2060" s="15" t="s">
        <v>6030</v>
      </c>
      <c r="F2060" s="15" t="s">
        <v>6018</v>
      </c>
      <c r="G2060" s="13">
        <v>39215</v>
      </c>
      <c r="H2060" s="13">
        <v>39261</v>
      </c>
      <c r="I2060" s="13">
        <v>38708</v>
      </c>
      <c r="J2060" s="13"/>
    </row>
    <row r="2061" spans="1:10" x14ac:dyDescent="0.2">
      <c r="A2061" s="15" t="s">
        <v>4663</v>
      </c>
      <c r="B2061" s="126" t="s">
        <v>7605</v>
      </c>
      <c r="C2061" s="15" t="s">
        <v>5928</v>
      </c>
      <c r="D2061" s="15" t="s">
        <v>5929</v>
      </c>
      <c r="E2061" s="15" t="s">
        <v>6030</v>
      </c>
      <c r="F2061" s="15" t="s">
        <v>6096</v>
      </c>
      <c r="G2061" s="13">
        <v>39085</v>
      </c>
      <c r="H2061" s="13">
        <v>38634</v>
      </c>
      <c r="I2061" s="13">
        <v>38634</v>
      </c>
      <c r="J2061" s="13"/>
    </row>
    <row r="2062" spans="1:10" x14ac:dyDescent="0.2">
      <c r="A2062" s="15" t="s">
        <v>1408</v>
      </c>
      <c r="B2062" s="126" t="s">
        <v>7606</v>
      </c>
      <c r="C2062" s="15" t="s">
        <v>5029</v>
      </c>
      <c r="D2062" s="15" t="s">
        <v>5030</v>
      </c>
      <c r="E2062" s="15" t="s">
        <v>6361</v>
      </c>
      <c r="F2062" s="15" t="s">
        <v>5032</v>
      </c>
      <c r="G2062" s="13">
        <v>39324</v>
      </c>
      <c r="H2062" s="13">
        <v>39645</v>
      </c>
      <c r="I2062" s="13">
        <v>38521</v>
      </c>
      <c r="J2062" s="13"/>
    </row>
    <row r="2063" spans="1:10" x14ac:dyDescent="0.2">
      <c r="A2063" s="15" t="s">
        <v>3183</v>
      </c>
      <c r="B2063" s="126" t="s">
        <v>6311</v>
      </c>
      <c r="C2063" s="15" t="s">
        <v>5029</v>
      </c>
      <c r="D2063" s="15" t="s">
        <v>6133</v>
      </c>
      <c r="E2063" s="15" t="s">
        <v>5031</v>
      </c>
      <c r="F2063" s="15" t="s">
        <v>6134</v>
      </c>
      <c r="G2063" s="13">
        <v>38696</v>
      </c>
      <c r="H2063" s="13">
        <v>38303</v>
      </c>
      <c r="I2063" s="13">
        <v>38460</v>
      </c>
      <c r="J2063" s="13"/>
    </row>
    <row r="2064" spans="1:10" x14ac:dyDescent="0.2">
      <c r="A2064" s="16" t="s">
        <v>4410</v>
      </c>
      <c r="B2064" s="127" t="s">
        <v>7607</v>
      </c>
      <c r="C2064" s="16" t="s">
        <v>5029</v>
      </c>
      <c r="D2064" s="16" t="s">
        <v>5030</v>
      </c>
      <c r="E2064" s="16" t="s">
        <v>6030</v>
      </c>
      <c r="F2064" s="16" t="s">
        <v>6312</v>
      </c>
      <c r="G2064" s="14">
        <v>39421</v>
      </c>
      <c r="H2064" s="14">
        <v>39261</v>
      </c>
      <c r="I2064" s="14">
        <v>38360</v>
      </c>
      <c r="J2064" s="14"/>
    </row>
    <row r="2065" spans="1:10" x14ac:dyDescent="0.2">
      <c r="A2065" s="116" t="s">
        <v>4308</v>
      </c>
      <c r="B2065" s="126" t="s">
        <v>7608</v>
      </c>
      <c r="C2065" s="15" t="s">
        <v>5029</v>
      </c>
      <c r="D2065" s="15" t="s">
        <v>5030</v>
      </c>
      <c r="E2065" s="15" t="s">
        <v>6030</v>
      </c>
      <c r="F2065" s="15" t="s">
        <v>5032</v>
      </c>
      <c r="G2065" s="13">
        <v>40144</v>
      </c>
      <c r="H2065" s="13">
        <v>39184</v>
      </c>
      <c r="I2065" s="13">
        <v>38355</v>
      </c>
      <c r="J2065" s="13"/>
    </row>
    <row r="2066" spans="1:10" x14ac:dyDescent="0.2">
      <c r="A2066" s="15" t="s">
        <v>3455</v>
      </c>
      <c r="B2066" s="126" t="s">
        <v>7609</v>
      </c>
      <c r="C2066" s="15" t="s">
        <v>5944</v>
      </c>
      <c r="D2066" s="15" t="s">
        <v>6032</v>
      </c>
      <c r="E2066" s="15" t="s">
        <v>5031</v>
      </c>
      <c r="F2066" s="15" t="s">
        <v>6095</v>
      </c>
      <c r="G2066" s="13">
        <v>42966</v>
      </c>
      <c r="H2066" s="13">
        <v>41669</v>
      </c>
      <c r="I2066" s="13">
        <v>38345</v>
      </c>
      <c r="J2066" s="13"/>
    </row>
    <row r="2067" spans="1:10" x14ac:dyDescent="0.2">
      <c r="A2067" s="15" t="s">
        <v>2090</v>
      </c>
      <c r="B2067" s="126" t="s">
        <v>5472</v>
      </c>
      <c r="C2067" s="15" t="s">
        <v>5944</v>
      </c>
      <c r="D2067" s="15" t="s">
        <v>6268</v>
      </c>
      <c r="E2067" s="15" t="s">
        <v>5031</v>
      </c>
      <c r="F2067" s="15" t="s">
        <v>6313</v>
      </c>
      <c r="G2067" s="13">
        <v>40649</v>
      </c>
      <c r="H2067" s="13">
        <v>39709</v>
      </c>
      <c r="I2067" s="13">
        <v>38299</v>
      </c>
      <c r="J2067" s="13"/>
    </row>
    <row r="2068" spans="1:10" x14ac:dyDescent="0.2">
      <c r="A2068" s="15" t="s">
        <v>3590</v>
      </c>
      <c r="B2068" s="126" t="s">
        <v>7610</v>
      </c>
      <c r="C2068" s="15" t="s">
        <v>5928</v>
      </c>
      <c r="D2068" s="15" t="s">
        <v>5945</v>
      </c>
      <c r="E2068" s="15" t="s">
        <v>6030</v>
      </c>
      <c r="F2068" s="15" t="s">
        <v>6018</v>
      </c>
      <c r="G2068" s="13">
        <v>38289</v>
      </c>
      <c r="H2068" s="13">
        <v>38289</v>
      </c>
      <c r="I2068" s="13">
        <v>38289</v>
      </c>
      <c r="J2068" s="13"/>
    </row>
    <row r="2069" spans="1:10" x14ac:dyDescent="0.2">
      <c r="A2069" s="16" t="s">
        <v>3085</v>
      </c>
      <c r="B2069" s="127" t="s">
        <v>5870</v>
      </c>
      <c r="C2069" s="16" t="s">
        <v>5029</v>
      </c>
      <c r="D2069" s="16" t="s">
        <v>5030</v>
      </c>
      <c r="E2069" s="16" t="s">
        <v>5031</v>
      </c>
      <c r="F2069" s="16" t="s">
        <v>5032</v>
      </c>
      <c r="G2069" s="14">
        <v>37992</v>
      </c>
      <c r="H2069" s="14">
        <v>38559</v>
      </c>
      <c r="I2069" s="14">
        <v>38095</v>
      </c>
      <c r="J2069" s="14"/>
    </row>
    <row r="2070" spans="1:10" x14ac:dyDescent="0.2">
      <c r="A2070" s="116" t="s">
        <v>2750</v>
      </c>
      <c r="B2070" s="126" t="s">
        <v>5201</v>
      </c>
      <c r="C2070" s="15" t="s">
        <v>6017</v>
      </c>
      <c r="D2070" s="15" t="s">
        <v>5952</v>
      </c>
      <c r="E2070" s="15" t="s">
        <v>6030</v>
      </c>
      <c r="F2070" s="15" t="s">
        <v>6096</v>
      </c>
      <c r="G2070" s="13">
        <v>36955</v>
      </c>
      <c r="H2070" s="13">
        <v>37397</v>
      </c>
      <c r="I2070" s="13">
        <v>37838</v>
      </c>
      <c r="J2070" s="13"/>
    </row>
    <row r="2071" spans="1:10" x14ac:dyDescent="0.2">
      <c r="A2071" s="15" t="s">
        <v>2586</v>
      </c>
      <c r="B2071" s="126" t="s">
        <v>7611</v>
      </c>
      <c r="C2071" s="15" t="s">
        <v>5029</v>
      </c>
      <c r="D2071" s="15" t="s">
        <v>5030</v>
      </c>
      <c r="E2071" s="15" t="s">
        <v>6030</v>
      </c>
      <c r="F2071" s="15" t="s">
        <v>5032</v>
      </c>
      <c r="G2071" s="13">
        <v>40099</v>
      </c>
      <c r="H2071" s="13">
        <v>38273</v>
      </c>
      <c r="I2071" s="13">
        <v>37762</v>
      </c>
      <c r="J2071" s="13"/>
    </row>
    <row r="2072" spans="1:10" x14ac:dyDescent="0.2">
      <c r="A2072" s="15" t="s">
        <v>2184</v>
      </c>
      <c r="B2072" s="126" t="s">
        <v>7612</v>
      </c>
      <c r="C2072" s="15" t="s">
        <v>6132</v>
      </c>
      <c r="D2072" s="15" t="s">
        <v>5030</v>
      </c>
      <c r="E2072" s="15" t="s">
        <v>6030</v>
      </c>
      <c r="F2072" s="15" t="s">
        <v>5032</v>
      </c>
      <c r="G2072" s="13">
        <v>37743</v>
      </c>
      <c r="H2072" s="13">
        <v>37743</v>
      </c>
      <c r="I2072" s="13">
        <v>37743</v>
      </c>
      <c r="J2072" s="13"/>
    </row>
    <row r="2073" spans="1:10" x14ac:dyDescent="0.2">
      <c r="A2073" s="15" t="s">
        <v>3259</v>
      </c>
      <c r="B2073" s="126" t="s">
        <v>5473</v>
      </c>
      <c r="C2073" s="15" t="s">
        <v>5029</v>
      </c>
      <c r="D2073" s="15" t="s">
        <v>5030</v>
      </c>
      <c r="E2073" s="15" t="s">
        <v>6030</v>
      </c>
      <c r="F2073" s="15" t="s">
        <v>5032</v>
      </c>
      <c r="G2073" s="13">
        <v>37051</v>
      </c>
      <c r="H2073" s="13">
        <v>38041</v>
      </c>
      <c r="I2073" s="13">
        <v>37711</v>
      </c>
      <c r="J2073" s="13"/>
    </row>
    <row r="2074" spans="1:10" x14ac:dyDescent="0.2">
      <c r="A2074" s="16" t="s">
        <v>3278</v>
      </c>
      <c r="B2074" s="127" t="s">
        <v>7613</v>
      </c>
      <c r="C2074" s="16" t="s">
        <v>6019</v>
      </c>
      <c r="D2074" s="16" t="s">
        <v>5997</v>
      </c>
      <c r="E2074" s="16" t="s">
        <v>5031</v>
      </c>
      <c r="F2074" s="16" t="s">
        <v>6018</v>
      </c>
      <c r="G2074" s="14">
        <v>36887</v>
      </c>
      <c r="H2074" s="14">
        <v>37661</v>
      </c>
      <c r="I2074" s="14">
        <v>37661</v>
      </c>
      <c r="J2074" s="14"/>
    </row>
    <row r="2075" spans="1:10" x14ac:dyDescent="0.2">
      <c r="A2075" s="116" t="s">
        <v>3323</v>
      </c>
      <c r="B2075" s="126" t="s">
        <v>5871</v>
      </c>
      <c r="C2075" s="15" t="s">
        <v>5029</v>
      </c>
      <c r="D2075" s="15" t="s">
        <v>5030</v>
      </c>
      <c r="E2075" s="15" t="s">
        <v>5031</v>
      </c>
      <c r="F2075" s="15" t="s">
        <v>5032</v>
      </c>
      <c r="G2075" s="13">
        <v>37182</v>
      </c>
      <c r="H2075" s="13">
        <v>38566</v>
      </c>
      <c r="I2075" s="13">
        <v>37603</v>
      </c>
      <c r="J2075" s="13"/>
    </row>
    <row r="2076" spans="1:10" x14ac:dyDescent="0.2">
      <c r="A2076" s="15" t="s">
        <v>3233</v>
      </c>
      <c r="B2076" s="126" t="s">
        <v>5202</v>
      </c>
      <c r="C2076" s="15" t="s">
        <v>5029</v>
      </c>
      <c r="D2076" s="15" t="s">
        <v>5030</v>
      </c>
      <c r="E2076" s="15" t="s">
        <v>5031</v>
      </c>
      <c r="F2076" s="15" t="s">
        <v>6134</v>
      </c>
      <c r="G2076" s="13">
        <v>37852</v>
      </c>
      <c r="H2076" s="13">
        <v>37606</v>
      </c>
      <c r="I2076" s="13">
        <v>37525</v>
      </c>
      <c r="J2076" s="13"/>
    </row>
    <row r="2077" spans="1:10" x14ac:dyDescent="0.2">
      <c r="A2077" s="15" t="s">
        <v>4667</v>
      </c>
      <c r="B2077" s="126" t="s">
        <v>7614</v>
      </c>
      <c r="C2077" s="15" t="s">
        <v>5029</v>
      </c>
      <c r="D2077" s="15" t="s">
        <v>5030</v>
      </c>
      <c r="E2077" s="15" t="s">
        <v>5031</v>
      </c>
      <c r="F2077" s="15" t="s">
        <v>5032</v>
      </c>
      <c r="G2077" s="13">
        <v>36033</v>
      </c>
      <c r="H2077" s="13">
        <v>36563</v>
      </c>
      <c r="I2077" s="13">
        <v>37516</v>
      </c>
      <c r="J2077" s="13"/>
    </row>
    <row r="2078" spans="1:10" x14ac:dyDescent="0.2">
      <c r="A2078" s="15" t="s">
        <v>2168</v>
      </c>
      <c r="B2078" s="126" t="s">
        <v>7615</v>
      </c>
      <c r="C2078" s="15" t="s">
        <v>6132</v>
      </c>
      <c r="D2078" s="15" t="s">
        <v>6133</v>
      </c>
      <c r="E2078" s="15" t="s">
        <v>6030</v>
      </c>
      <c r="F2078" s="15" t="s">
        <v>6134</v>
      </c>
      <c r="G2078" s="13">
        <v>40679</v>
      </c>
      <c r="H2078" s="13">
        <v>38963</v>
      </c>
      <c r="I2078" s="13">
        <v>37461</v>
      </c>
      <c r="J2078" s="13"/>
    </row>
    <row r="2079" spans="1:10" x14ac:dyDescent="0.2">
      <c r="A2079" s="16" t="s">
        <v>3493</v>
      </c>
      <c r="B2079" s="127" t="s">
        <v>5872</v>
      </c>
      <c r="C2079" s="16" t="s">
        <v>5029</v>
      </c>
      <c r="D2079" s="16" t="s">
        <v>5030</v>
      </c>
      <c r="E2079" s="16" t="s">
        <v>6030</v>
      </c>
      <c r="F2079" s="16" t="s">
        <v>5032</v>
      </c>
      <c r="G2079" s="14">
        <v>36515</v>
      </c>
      <c r="H2079" s="14">
        <v>36641</v>
      </c>
      <c r="I2079" s="14">
        <v>37353</v>
      </c>
      <c r="J2079" s="14"/>
    </row>
    <row r="2080" spans="1:10" x14ac:dyDescent="0.2">
      <c r="A2080" s="116" t="s">
        <v>2624</v>
      </c>
      <c r="B2080" s="126" t="s">
        <v>6527</v>
      </c>
      <c r="C2080" s="15" t="s">
        <v>6017</v>
      </c>
      <c r="D2080" s="15" t="s">
        <v>5929</v>
      </c>
      <c r="E2080" s="15" t="s">
        <v>6030</v>
      </c>
      <c r="F2080" s="15" t="s">
        <v>5930</v>
      </c>
      <c r="G2080" s="13">
        <v>38311</v>
      </c>
      <c r="H2080" s="13">
        <v>37902</v>
      </c>
      <c r="I2080" s="13">
        <v>37317</v>
      </c>
      <c r="J2080" s="13"/>
    </row>
    <row r="2081" spans="1:10" x14ac:dyDescent="0.2">
      <c r="A2081" s="15" t="s">
        <v>2963</v>
      </c>
      <c r="B2081" s="126" t="s">
        <v>5873</v>
      </c>
      <c r="C2081" s="15" t="s">
        <v>5029</v>
      </c>
      <c r="D2081" s="15" t="s">
        <v>5030</v>
      </c>
      <c r="E2081" s="15" t="s">
        <v>6030</v>
      </c>
      <c r="F2081" s="15" t="s">
        <v>5032</v>
      </c>
      <c r="G2081" s="13">
        <v>37253</v>
      </c>
      <c r="H2081" s="13">
        <v>37389</v>
      </c>
      <c r="I2081" s="13">
        <v>37253</v>
      </c>
      <c r="J2081" s="13"/>
    </row>
    <row r="2082" spans="1:10" x14ac:dyDescent="0.2">
      <c r="A2082" s="15" t="s">
        <v>2359</v>
      </c>
      <c r="B2082" s="126" t="s">
        <v>7616</v>
      </c>
      <c r="C2082" s="15" t="s">
        <v>5029</v>
      </c>
      <c r="D2082" s="15" t="s">
        <v>5030</v>
      </c>
      <c r="E2082" s="15" t="s">
        <v>5031</v>
      </c>
      <c r="F2082" s="15" t="s">
        <v>5032</v>
      </c>
      <c r="G2082" s="13">
        <v>38529</v>
      </c>
      <c r="H2082" s="13">
        <v>38400</v>
      </c>
      <c r="I2082" s="13">
        <v>37244</v>
      </c>
      <c r="J2082" s="13"/>
    </row>
    <row r="2083" spans="1:10" x14ac:dyDescent="0.2">
      <c r="A2083" s="15" t="s">
        <v>3426</v>
      </c>
      <c r="B2083" s="126" t="s">
        <v>7617</v>
      </c>
      <c r="C2083" s="15" t="s">
        <v>5029</v>
      </c>
      <c r="D2083" s="15" t="s">
        <v>5030</v>
      </c>
      <c r="E2083" s="15" t="s">
        <v>6030</v>
      </c>
      <c r="F2083" s="15" t="s">
        <v>5032</v>
      </c>
      <c r="G2083" s="13">
        <v>38470</v>
      </c>
      <c r="H2083" s="13">
        <v>37733</v>
      </c>
      <c r="I2083" s="13">
        <v>37206</v>
      </c>
      <c r="J2083" s="13"/>
    </row>
    <row r="2084" spans="1:10" x14ac:dyDescent="0.2">
      <c r="A2084" s="16" t="s">
        <v>3811</v>
      </c>
      <c r="B2084" s="127" t="s">
        <v>5874</v>
      </c>
      <c r="C2084" s="16" t="s">
        <v>5029</v>
      </c>
      <c r="D2084" s="16" t="s">
        <v>5940</v>
      </c>
      <c r="E2084" s="16" t="s">
        <v>5031</v>
      </c>
      <c r="F2084" s="16" t="s">
        <v>6134</v>
      </c>
      <c r="G2084" s="14">
        <v>37912</v>
      </c>
      <c r="H2084" s="14">
        <v>38549</v>
      </c>
      <c r="I2084" s="14">
        <v>37195</v>
      </c>
      <c r="J2084" s="14"/>
    </row>
    <row r="2085" spans="1:10" x14ac:dyDescent="0.2">
      <c r="A2085" s="116" t="s">
        <v>4425</v>
      </c>
      <c r="B2085" s="126" t="s">
        <v>5474</v>
      </c>
      <c r="C2085" s="15" t="s">
        <v>5957</v>
      </c>
      <c r="D2085" s="15" t="s">
        <v>5030</v>
      </c>
      <c r="E2085" s="15" t="s">
        <v>5031</v>
      </c>
      <c r="F2085" s="15" t="s">
        <v>5032</v>
      </c>
      <c r="G2085" s="13">
        <v>36764</v>
      </c>
      <c r="H2085" s="13">
        <v>37344</v>
      </c>
      <c r="I2085" s="13">
        <v>37086</v>
      </c>
      <c r="J2085" s="13"/>
    </row>
    <row r="2086" spans="1:10" x14ac:dyDescent="0.2">
      <c r="A2086" s="15" t="s">
        <v>4784</v>
      </c>
      <c r="B2086" s="126" t="s">
        <v>5475</v>
      </c>
      <c r="C2086" s="15" t="s">
        <v>5029</v>
      </c>
      <c r="D2086" s="15" t="s">
        <v>5030</v>
      </c>
      <c r="E2086" s="15" t="s">
        <v>5031</v>
      </c>
      <c r="F2086" s="15" t="s">
        <v>5032</v>
      </c>
      <c r="G2086" s="13">
        <v>36695</v>
      </c>
      <c r="H2086" s="13">
        <v>36789</v>
      </c>
      <c r="I2086" s="13">
        <v>36865</v>
      </c>
      <c r="J2086" s="13"/>
    </row>
    <row r="2087" spans="1:10" x14ac:dyDescent="0.2">
      <c r="A2087" s="15" t="s">
        <v>3379</v>
      </c>
      <c r="B2087" s="126" t="s">
        <v>7618</v>
      </c>
      <c r="C2087" s="15" t="s">
        <v>5029</v>
      </c>
      <c r="D2087" s="15" t="s">
        <v>5030</v>
      </c>
      <c r="E2087" s="15" t="s">
        <v>5031</v>
      </c>
      <c r="F2087" s="15" t="s">
        <v>5032</v>
      </c>
      <c r="G2087" s="13">
        <v>36936</v>
      </c>
      <c r="H2087" s="13">
        <v>37296</v>
      </c>
      <c r="I2087" s="13">
        <v>36792</v>
      </c>
      <c r="J2087" s="13"/>
    </row>
    <row r="2088" spans="1:10" x14ac:dyDescent="0.2">
      <c r="A2088" s="15" t="s">
        <v>2928</v>
      </c>
      <c r="B2088" s="126" t="s">
        <v>7619</v>
      </c>
      <c r="C2088" s="15" t="s">
        <v>5029</v>
      </c>
      <c r="D2088" s="15" t="s">
        <v>5030</v>
      </c>
      <c r="E2088" s="15" t="s">
        <v>6030</v>
      </c>
      <c r="F2088" s="15" t="s">
        <v>5032</v>
      </c>
      <c r="G2088" s="13">
        <v>37952</v>
      </c>
      <c r="H2088" s="13">
        <v>37440</v>
      </c>
      <c r="I2088" s="13">
        <v>36768</v>
      </c>
      <c r="J2088" s="13"/>
    </row>
    <row r="2089" spans="1:10" x14ac:dyDescent="0.2">
      <c r="A2089" s="16" t="s">
        <v>3465</v>
      </c>
      <c r="B2089" s="127" t="s">
        <v>7620</v>
      </c>
      <c r="C2089" s="16" t="s">
        <v>5029</v>
      </c>
      <c r="D2089" s="16" t="s">
        <v>5030</v>
      </c>
      <c r="E2089" s="16" t="s">
        <v>5031</v>
      </c>
      <c r="F2089" s="16" t="s">
        <v>5032</v>
      </c>
      <c r="G2089" s="14">
        <v>36486</v>
      </c>
      <c r="H2089" s="14">
        <v>36415</v>
      </c>
      <c r="I2089" s="14">
        <v>36768</v>
      </c>
      <c r="J2089" s="14"/>
    </row>
    <row r="2090" spans="1:10" x14ac:dyDescent="0.2">
      <c r="A2090" s="116" t="s">
        <v>4782</v>
      </c>
      <c r="B2090" s="126" t="s">
        <v>5875</v>
      </c>
      <c r="C2090" s="15" t="s">
        <v>6132</v>
      </c>
      <c r="D2090" s="15" t="s">
        <v>6133</v>
      </c>
      <c r="E2090" s="15" t="s">
        <v>6030</v>
      </c>
      <c r="F2090" s="15" t="s">
        <v>5032</v>
      </c>
      <c r="G2090" s="13">
        <v>37281</v>
      </c>
      <c r="H2090" s="13">
        <v>37281</v>
      </c>
      <c r="I2090" s="13">
        <v>36727</v>
      </c>
      <c r="J2090" s="13"/>
    </row>
    <row r="2091" spans="1:10" x14ac:dyDescent="0.2">
      <c r="A2091" s="15" t="s">
        <v>4988</v>
      </c>
      <c r="B2091" s="126" t="s">
        <v>7621</v>
      </c>
      <c r="C2091" s="15" t="s">
        <v>5029</v>
      </c>
      <c r="D2091" s="15" t="s">
        <v>5030</v>
      </c>
      <c r="E2091" s="15" t="s">
        <v>5031</v>
      </c>
      <c r="F2091" s="15" t="s">
        <v>5032</v>
      </c>
      <c r="G2091" s="13">
        <v>37144</v>
      </c>
      <c r="H2091" s="13">
        <v>36862</v>
      </c>
      <c r="I2091" s="13">
        <v>36721</v>
      </c>
      <c r="J2091" s="13"/>
    </row>
    <row r="2092" spans="1:10" x14ac:dyDescent="0.2">
      <c r="A2092" s="15" t="s">
        <v>4422</v>
      </c>
      <c r="B2092" s="126" t="s">
        <v>5476</v>
      </c>
      <c r="C2092" s="15" t="s">
        <v>5928</v>
      </c>
      <c r="D2092" s="15" t="s">
        <v>6032</v>
      </c>
      <c r="E2092" s="15" t="s">
        <v>6030</v>
      </c>
      <c r="F2092" s="15" t="s">
        <v>5930</v>
      </c>
      <c r="G2092" s="13">
        <v>36242</v>
      </c>
      <c r="H2092" s="13">
        <v>36718</v>
      </c>
      <c r="I2092" s="13">
        <v>36718</v>
      </c>
      <c r="J2092" s="13"/>
    </row>
    <row r="2093" spans="1:10" x14ac:dyDescent="0.2">
      <c r="A2093" s="15" t="s">
        <v>2207</v>
      </c>
      <c r="B2093" s="126" t="s">
        <v>5477</v>
      </c>
      <c r="C2093" s="15" t="s">
        <v>5029</v>
      </c>
      <c r="D2093" s="15" t="s">
        <v>5030</v>
      </c>
      <c r="E2093" s="15" t="s">
        <v>6030</v>
      </c>
      <c r="F2093" s="15" t="s">
        <v>5032</v>
      </c>
      <c r="G2093" s="13">
        <v>37545</v>
      </c>
      <c r="H2093" s="13">
        <v>36840</v>
      </c>
      <c r="I2093" s="13">
        <v>36715</v>
      </c>
      <c r="J2093" s="13"/>
    </row>
    <row r="2094" spans="1:10" x14ac:dyDescent="0.2">
      <c r="A2094" s="16" t="s">
        <v>4716</v>
      </c>
      <c r="B2094" s="127" t="s">
        <v>5876</v>
      </c>
      <c r="C2094" s="16" t="s">
        <v>5029</v>
      </c>
      <c r="D2094" s="16" t="s">
        <v>5030</v>
      </c>
      <c r="E2094" s="16" t="s">
        <v>5031</v>
      </c>
      <c r="F2094" s="16" t="s">
        <v>5032</v>
      </c>
      <c r="G2094" s="14">
        <v>37535</v>
      </c>
      <c r="H2094" s="14">
        <v>37418</v>
      </c>
      <c r="I2094" s="14">
        <v>36675</v>
      </c>
      <c r="J2094" s="14"/>
    </row>
    <row r="2095" spans="1:10" x14ac:dyDescent="0.2">
      <c r="A2095" s="116" t="s">
        <v>4073</v>
      </c>
      <c r="B2095" s="126" t="s">
        <v>5877</v>
      </c>
      <c r="C2095" s="15" t="s">
        <v>5029</v>
      </c>
      <c r="D2095" s="15" t="s">
        <v>5030</v>
      </c>
      <c r="E2095" s="15" t="s">
        <v>6030</v>
      </c>
      <c r="F2095" s="15" t="s">
        <v>6134</v>
      </c>
      <c r="G2095" s="13">
        <v>36141</v>
      </c>
      <c r="H2095" s="13">
        <v>36101</v>
      </c>
      <c r="I2095" s="13">
        <v>36630</v>
      </c>
      <c r="J2095" s="13"/>
    </row>
    <row r="2096" spans="1:10" x14ac:dyDescent="0.2">
      <c r="A2096" s="15" t="s">
        <v>3809</v>
      </c>
      <c r="B2096" s="126" t="s">
        <v>7622</v>
      </c>
      <c r="C2096" s="15" t="s">
        <v>6211</v>
      </c>
      <c r="D2096" s="15" t="s">
        <v>5990</v>
      </c>
      <c r="E2096" s="15" t="s">
        <v>6030</v>
      </c>
      <c r="F2096" s="15" t="s">
        <v>6096</v>
      </c>
      <c r="G2096" s="13">
        <v>38766</v>
      </c>
      <c r="H2096" s="13">
        <v>38080</v>
      </c>
      <c r="I2096" s="13">
        <v>36571</v>
      </c>
      <c r="J2096" s="13"/>
    </row>
    <row r="2097" spans="1:10" x14ac:dyDescent="0.2">
      <c r="A2097" s="15" t="s">
        <v>2200</v>
      </c>
      <c r="B2097" s="126" t="s">
        <v>5478</v>
      </c>
      <c r="C2097" s="15" t="s">
        <v>5928</v>
      </c>
      <c r="D2097" s="15" t="s">
        <v>5990</v>
      </c>
      <c r="E2097" s="15" t="s">
        <v>5031</v>
      </c>
      <c r="F2097" s="15" t="s">
        <v>6096</v>
      </c>
      <c r="G2097" s="13">
        <v>36525</v>
      </c>
      <c r="H2097" s="13">
        <v>36454</v>
      </c>
      <c r="I2097" s="13">
        <v>36489</v>
      </c>
      <c r="J2097" s="13"/>
    </row>
    <row r="2098" spans="1:10" x14ac:dyDescent="0.2">
      <c r="A2098" s="15" t="s">
        <v>4358</v>
      </c>
      <c r="B2098" s="126" t="s">
        <v>7623</v>
      </c>
      <c r="C2098" s="15" t="s">
        <v>5029</v>
      </c>
      <c r="D2098" s="15" t="s">
        <v>5030</v>
      </c>
      <c r="E2098" s="15" t="s">
        <v>6030</v>
      </c>
      <c r="F2098" s="15" t="s">
        <v>5032</v>
      </c>
      <c r="G2098" s="13">
        <v>36386</v>
      </c>
      <c r="H2098" s="13">
        <v>36386</v>
      </c>
      <c r="I2098" s="13">
        <v>36351</v>
      </c>
      <c r="J2098" s="13"/>
    </row>
    <row r="2099" spans="1:10" x14ac:dyDescent="0.2">
      <c r="A2099" s="16" t="s">
        <v>2498</v>
      </c>
      <c r="B2099" s="127" t="s">
        <v>7624</v>
      </c>
      <c r="C2099" s="16" t="s">
        <v>5029</v>
      </c>
      <c r="D2099" s="16" t="s">
        <v>5030</v>
      </c>
      <c r="E2099" s="16" t="s">
        <v>6030</v>
      </c>
      <c r="F2099" s="16" t="s">
        <v>5032</v>
      </c>
      <c r="G2099" s="14">
        <v>37203</v>
      </c>
      <c r="H2099" s="14">
        <v>36628</v>
      </c>
      <c r="I2099" s="14">
        <v>36340</v>
      </c>
      <c r="J2099" s="14"/>
    </row>
    <row r="2100" spans="1:10" x14ac:dyDescent="0.2">
      <c r="A2100" s="116" t="s">
        <v>3580</v>
      </c>
      <c r="B2100" s="126" t="s">
        <v>5203</v>
      </c>
      <c r="C2100" s="15" t="s">
        <v>6132</v>
      </c>
      <c r="D2100" s="15" t="s">
        <v>5030</v>
      </c>
      <c r="E2100" s="15" t="s">
        <v>6030</v>
      </c>
      <c r="F2100" s="15" t="s">
        <v>5032</v>
      </c>
      <c r="G2100" s="13">
        <v>35836</v>
      </c>
      <c r="H2100" s="13">
        <v>36060</v>
      </c>
      <c r="I2100" s="13">
        <v>36327</v>
      </c>
      <c r="J2100" s="13"/>
    </row>
    <row r="2101" spans="1:10" x14ac:dyDescent="0.2">
      <c r="A2101" s="15" t="s">
        <v>3457</v>
      </c>
      <c r="B2101" s="126" t="s">
        <v>7625</v>
      </c>
      <c r="C2101" s="15" t="s">
        <v>6314</v>
      </c>
      <c r="D2101" s="15" t="s">
        <v>6032</v>
      </c>
      <c r="E2101" s="15" t="s">
        <v>5031</v>
      </c>
      <c r="F2101" s="15" t="s">
        <v>6018</v>
      </c>
      <c r="G2101" s="13">
        <v>38825</v>
      </c>
      <c r="H2101" s="13">
        <v>37365</v>
      </c>
      <c r="I2101" s="13">
        <v>36295</v>
      </c>
      <c r="J2101" s="13"/>
    </row>
    <row r="2102" spans="1:10" x14ac:dyDescent="0.2">
      <c r="A2102" s="15" t="s">
        <v>2643</v>
      </c>
      <c r="B2102" s="126" t="s">
        <v>7626</v>
      </c>
      <c r="C2102" s="15" t="s">
        <v>5029</v>
      </c>
      <c r="D2102" s="15" t="s">
        <v>5030</v>
      </c>
      <c r="E2102" s="15" t="s">
        <v>5031</v>
      </c>
      <c r="F2102" s="15" t="s">
        <v>5032</v>
      </c>
      <c r="G2102" s="13">
        <v>36246</v>
      </c>
      <c r="H2102" s="13">
        <v>36246</v>
      </c>
      <c r="I2102" s="13">
        <v>36246</v>
      </c>
      <c r="J2102" s="13"/>
    </row>
    <row r="2103" spans="1:10" x14ac:dyDescent="0.2">
      <c r="A2103" s="15" t="s">
        <v>2458</v>
      </c>
      <c r="B2103" s="126" t="s">
        <v>7627</v>
      </c>
      <c r="C2103" s="15" t="s">
        <v>5029</v>
      </c>
      <c r="D2103" s="15" t="s">
        <v>5030</v>
      </c>
      <c r="E2103" s="15" t="s">
        <v>6030</v>
      </c>
      <c r="F2103" s="15" t="s">
        <v>5032</v>
      </c>
      <c r="G2103" s="13">
        <v>37801</v>
      </c>
      <c r="H2103" s="13">
        <v>36640</v>
      </c>
      <c r="I2103" s="13">
        <v>36218</v>
      </c>
      <c r="J2103" s="13"/>
    </row>
    <row r="2104" spans="1:10" x14ac:dyDescent="0.2">
      <c r="A2104" s="16" t="s">
        <v>4067</v>
      </c>
      <c r="B2104" s="127" t="s">
        <v>7628</v>
      </c>
      <c r="C2104" s="16" t="s">
        <v>6132</v>
      </c>
      <c r="D2104" s="16" t="s">
        <v>5030</v>
      </c>
      <c r="E2104" s="16" t="s">
        <v>5031</v>
      </c>
      <c r="F2104" s="16" t="s">
        <v>5032</v>
      </c>
      <c r="G2104" s="14">
        <v>37104</v>
      </c>
      <c r="H2104" s="14">
        <v>36607</v>
      </c>
      <c r="I2104" s="14">
        <v>36109</v>
      </c>
      <c r="J2104" s="14"/>
    </row>
    <row r="2105" spans="1:10" x14ac:dyDescent="0.2">
      <c r="A2105" s="116" t="s">
        <v>2569</v>
      </c>
      <c r="B2105" s="126" t="s">
        <v>5878</v>
      </c>
      <c r="C2105" s="15" t="s">
        <v>5029</v>
      </c>
      <c r="D2105" s="15" t="s">
        <v>5030</v>
      </c>
      <c r="E2105" s="15" t="s">
        <v>5031</v>
      </c>
      <c r="F2105" s="15" t="s">
        <v>5032</v>
      </c>
      <c r="G2105" s="13">
        <v>35607</v>
      </c>
      <c r="H2105" s="13">
        <v>36461</v>
      </c>
      <c r="I2105" s="13">
        <v>36073</v>
      </c>
      <c r="J2105" s="13"/>
    </row>
    <row r="2106" spans="1:10" x14ac:dyDescent="0.2">
      <c r="A2106" s="15" t="s">
        <v>3037</v>
      </c>
      <c r="B2106" s="126" t="s">
        <v>7629</v>
      </c>
      <c r="C2106" s="15" t="s">
        <v>6211</v>
      </c>
      <c r="D2106" s="15" t="s">
        <v>5997</v>
      </c>
      <c r="E2106" s="15" t="s">
        <v>5031</v>
      </c>
      <c r="F2106" s="15" t="s">
        <v>5930</v>
      </c>
      <c r="G2106" s="13">
        <v>36062</v>
      </c>
      <c r="H2106" s="13">
        <v>36414</v>
      </c>
      <c r="I2106" s="13">
        <v>36062</v>
      </c>
      <c r="J2106" s="13"/>
    </row>
    <row r="2107" spans="1:10" x14ac:dyDescent="0.2">
      <c r="A2107" s="15" t="s">
        <v>2712</v>
      </c>
      <c r="B2107" s="126" t="s">
        <v>7630</v>
      </c>
      <c r="C2107" s="15" t="s">
        <v>5029</v>
      </c>
      <c r="D2107" s="15" t="s">
        <v>5030</v>
      </c>
      <c r="E2107" s="15" t="s">
        <v>6030</v>
      </c>
      <c r="F2107" s="15" t="s">
        <v>5032</v>
      </c>
      <c r="G2107" s="13">
        <v>36603</v>
      </c>
      <c r="H2107" s="13">
        <v>36322</v>
      </c>
      <c r="I2107" s="13">
        <v>35986</v>
      </c>
      <c r="J2107" s="13"/>
    </row>
    <row r="2108" spans="1:10" x14ac:dyDescent="0.2">
      <c r="A2108" s="15" t="s">
        <v>3094</v>
      </c>
      <c r="B2108" s="126" t="s">
        <v>7631</v>
      </c>
      <c r="C2108" s="15" t="s">
        <v>5029</v>
      </c>
      <c r="D2108" s="15" t="s">
        <v>5030</v>
      </c>
      <c r="E2108" s="15" t="s">
        <v>6030</v>
      </c>
      <c r="F2108" s="15" t="s">
        <v>5032</v>
      </c>
      <c r="G2108" s="13">
        <v>33040</v>
      </c>
      <c r="H2108" s="13">
        <v>34515</v>
      </c>
      <c r="I2108" s="13">
        <v>35813</v>
      </c>
      <c r="J2108" s="13"/>
    </row>
    <row r="2109" spans="1:10" x14ac:dyDescent="0.2">
      <c r="A2109" s="16" t="s">
        <v>3512</v>
      </c>
      <c r="B2109" s="127" t="s">
        <v>7632</v>
      </c>
      <c r="C2109" s="16" t="s">
        <v>6223</v>
      </c>
      <c r="D2109" s="16" t="s">
        <v>6315</v>
      </c>
      <c r="E2109" s="16" t="s">
        <v>5031</v>
      </c>
      <c r="F2109" s="16" t="s">
        <v>6316</v>
      </c>
      <c r="G2109" s="14">
        <v>34887</v>
      </c>
      <c r="H2109" s="14">
        <v>35246</v>
      </c>
      <c r="I2109" s="14">
        <v>35545</v>
      </c>
      <c r="J2109" s="14"/>
    </row>
    <row r="2110" spans="1:10" x14ac:dyDescent="0.2">
      <c r="A2110" s="116" t="s">
        <v>3510</v>
      </c>
      <c r="B2110" s="126" t="s">
        <v>7633</v>
      </c>
      <c r="C2110" s="15" t="s">
        <v>5029</v>
      </c>
      <c r="D2110" s="15" t="s">
        <v>5030</v>
      </c>
      <c r="E2110" s="15" t="s">
        <v>6030</v>
      </c>
      <c r="F2110" s="15" t="s">
        <v>5032</v>
      </c>
      <c r="G2110" s="13">
        <v>35290</v>
      </c>
      <c r="H2110" s="13">
        <v>35336</v>
      </c>
      <c r="I2110" s="13">
        <v>35243</v>
      </c>
      <c r="J2110" s="13"/>
    </row>
    <row r="2111" spans="1:10" x14ac:dyDescent="0.2">
      <c r="A2111" s="15" t="s">
        <v>2935</v>
      </c>
      <c r="B2111" s="126" t="s">
        <v>5479</v>
      </c>
      <c r="C2111" s="15" t="s">
        <v>5029</v>
      </c>
      <c r="D2111" s="15" t="s">
        <v>6133</v>
      </c>
      <c r="E2111" s="15" t="s">
        <v>6030</v>
      </c>
      <c r="F2111" s="15" t="s">
        <v>5032</v>
      </c>
      <c r="G2111" s="13">
        <v>35687</v>
      </c>
      <c r="H2111" s="13">
        <v>35687</v>
      </c>
      <c r="I2111" s="13">
        <v>35227</v>
      </c>
      <c r="J2111" s="13"/>
    </row>
    <row r="2112" spans="1:10" x14ac:dyDescent="0.2">
      <c r="A2112" s="15" t="s">
        <v>2894</v>
      </c>
      <c r="B2112" s="126" t="s">
        <v>7634</v>
      </c>
      <c r="C2112" s="15" t="s">
        <v>5029</v>
      </c>
      <c r="D2112" s="15" t="s">
        <v>5030</v>
      </c>
      <c r="E2112" s="15" t="s">
        <v>6030</v>
      </c>
      <c r="F2112" s="15" t="s">
        <v>5032</v>
      </c>
      <c r="G2112" s="13">
        <v>35112</v>
      </c>
      <c r="H2112" s="13">
        <v>35834</v>
      </c>
      <c r="I2112" s="13">
        <v>35226</v>
      </c>
      <c r="J2112" s="13"/>
    </row>
    <row r="2113" spans="1:10" x14ac:dyDescent="0.2">
      <c r="A2113" s="15" t="s">
        <v>3463</v>
      </c>
      <c r="B2113" s="126" t="s">
        <v>7635</v>
      </c>
      <c r="C2113" s="15" t="s">
        <v>5029</v>
      </c>
      <c r="D2113" s="15" t="s">
        <v>5030</v>
      </c>
      <c r="E2113" s="15" t="s">
        <v>6030</v>
      </c>
      <c r="F2113" s="15" t="s">
        <v>5032</v>
      </c>
      <c r="G2113" s="13">
        <v>37109</v>
      </c>
      <c r="H2113" s="13">
        <v>37033</v>
      </c>
      <c r="I2113" s="13">
        <v>35140</v>
      </c>
      <c r="J2113" s="13"/>
    </row>
    <row r="2114" spans="1:10" x14ac:dyDescent="0.2">
      <c r="A2114" s="16" t="s">
        <v>2029</v>
      </c>
      <c r="B2114" s="127" t="s">
        <v>7636</v>
      </c>
      <c r="C2114" s="16" t="s">
        <v>5947</v>
      </c>
      <c r="D2114" s="16" t="s">
        <v>5952</v>
      </c>
      <c r="E2114" s="16" t="s">
        <v>5031</v>
      </c>
      <c r="F2114" s="16" t="s">
        <v>6093</v>
      </c>
      <c r="G2114" s="14">
        <v>34380</v>
      </c>
      <c r="H2114" s="14">
        <v>34080</v>
      </c>
      <c r="I2114" s="14">
        <v>35080</v>
      </c>
      <c r="J2114" s="14"/>
    </row>
    <row r="2115" spans="1:10" x14ac:dyDescent="0.2">
      <c r="A2115" s="116" t="s">
        <v>3092</v>
      </c>
      <c r="B2115" s="126" t="s">
        <v>5204</v>
      </c>
      <c r="C2115" s="15" t="s">
        <v>5029</v>
      </c>
      <c r="D2115" s="15" t="s">
        <v>5030</v>
      </c>
      <c r="E2115" s="15" t="s">
        <v>5031</v>
      </c>
      <c r="F2115" s="15" t="s">
        <v>5032</v>
      </c>
      <c r="G2115" s="13">
        <v>36360</v>
      </c>
      <c r="H2115" s="13">
        <v>35500</v>
      </c>
      <c r="I2115" s="13">
        <v>34980</v>
      </c>
      <c r="J2115" s="13"/>
    </row>
    <row r="2116" spans="1:10" x14ac:dyDescent="0.2">
      <c r="A2116" s="15" t="s">
        <v>3060</v>
      </c>
      <c r="B2116" s="126" t="s">
        <v>7637</v>
      </c>
      <c r="C2116" s="15" t="s">
        <v>5029</v>
      </c>
      <c r="D2116" s="15" t="s">
        <v>6133</v>
      </c>
      <c r="E2116" s="15" t="s">
        <v>6030</v>
      </c>
      <c r="F2116" s="15" t="s">
        <v>6134</v>
      </c>
      <c r="G2116" s="13">
        <v>34595</v>
      </c>
      <c r="H2116" s="13">
        <v>34696</v>
      </c>
      <c r="I2116" s="13">
        <v>34899</v>
      </c>
      <c r="J2116" s="13"/>
    </row>
    <row r="2117" spans="1:10" x14ac:dyDescent="0.2">
      <c r="A2117" s="15" t="s">
        <v>3614</v>
      </c>
      <c r="B2117" s="126" t="s">
        <v>7638</v>
      </c>
      <c r="C2117" s="15" t="s">
        <v>5029</v>
      </c>
      <c r="D2117" s="15" t="s">
        <v>5030</v>
      </c>
      <c r="E2117" s="15" t="s">
        <v>5031</v>
      </c>
      <c r="F2117" s="15" t="s">
        <v>5032</v>
      </c>
      <c r="G2117" s="13">
        <v>34224</v>
      </c>
      <c r="H2117" s="13">
        <v>34763</v>
      </c>
      <c r="I2117" s="13">
        <v>34820</v>
      </c>
      <c r="J2117" s="13"/>
    </row>
    <row r="2118" spans="1:10" x14ac:dyDescent="0.2">
      <c r="A2118" s="15" t="s">
        <v>3506</v>
      </c>
      <c r="B2118" s="126" t="s">
        <v>5205</v>
      </c>
      <c r="C2118" s="15" t="s">
        <v>5029</v>
      </c>
      <c r="D2118" s="15" t="s">
        <v>5030</v>
      </c>
      <c r="E2118" s="15" t="s">
        <v>5031</v>
      </c>
      <c r="F2118" s="15" t="s">
        <v>5032</v>
      </c>
      <c r="G2118" s="13">
        <v>33852</v>
      </c>
      <c r="H2118" s="13">
        <v>34060</v>
      </c>
      <c r="I2118" s="13">
        <v>34736</v>
      </c>
      <c r="J2118" s="13"/>
    </row>
    <row r="2119" spans="1:10" x14ac:dyDescent="0.2">
      <c r="A2119" s="16" t="s">
        <v>3263</v>
      </c>
      <c r="B2119" s="127" t="s">
        <v>7639</v>
      </c>
      <c r="C2119" s="16" t="s">
        <v>5029</v>
      </c>
      <c r="D2119" s="16" t="s">
        <v>5030</v>
      </c>
      <c r="E2119" s="16" t="s">
        <v>5031</v>
      </c>
      <c r="F2119" s="16" t="s">
        <v>5032</v>
      </c>
      <c r="G2119" s="14">
        <v>32890</v>
      </c>
      <c r="H2119" s="14">
        <v>33627</v>
      </c>
      <c r="I2119" s="14">
        <v>34699</v>
      </c>
      <c r="J2119" s="14"/>
    </row>
    <row r="2120" spans="1:10" x14ac:dyDescent="0.2">
      <c r="A2120" s="116" t="s">
        <v>3191</v>
      </c>
      <c r="B2120" s="126" t="s">
        <v>7640</v>
      </c>
      <c r="C2120" s="15" t="s">
        <v>5029</v>
      </c>
      <c r="D2120" s="15" t="s">
        <v>5030</v>
      </c>
      <c r="E2120" s="15" t="s">
        <v>6030</v>
      </c>
      <c r="F2120" s="15" t="s">
        <v>6134</v>
      </c>
      <c r="G2120" s="13">
        <v>34812</v>
      </c>
      <c r="H2120" s="13">
        <v>34402</v>
      </c>
      <c r="I2120" s="13">
        <v>34589</v>
      </c>
      <c r="J2120" s="13"/>
    </row>
    <row r="2121" spans="1:10" x14ac:dyDescent="0.2">
      <c r="A2121" s="15" t="s">
        <v>2016</v>
      </c>
      <c r="B2121" s="126" t="s">
        <v>7641</v>
      </c>
      <c r="C2121" s="15" t="s">
        <v>5957</v>
      </c>
      <c r="D2121" s="15" t="s">
        <v>5030</v>
      </c>
      <c r="E2121" s="15" t="s">
        <v>6030</v>
      </c>
      <c r="F2121" s="15" t="s">
        <v>5032</v>
      </c>
      <c r="G2121" s="13">
        <v>34565</v>
      </c>
      <c r="H2121" s="13">
        <v>35051</v>
      </c>
      <c r="I2121" s="13">
        <v>34565</v>
      </c>
      <c r="J2121" s="13"/>
    </row>
    <row r="2122" spans="1:10" x14ac:dyDescent="0.2">
      <c r="A2122" s="15" t="s">
        <v>2371</v>
      </c>
      <c r="B2122" s="126" t="s">
        <v>7642</v>
      </c>
      <c r="C2122" s="15" t="s">
        <v>5029</v>
      </c>
      <c r="D2122" s="15" t="s">
        <v>5030</v>
      </c>
      <c r="E2122" s="15" t="s">
        <v>6030</v>
      </c>
      <c r="F2122" s="15" t="s">
        <v>5032</v>
      </c>
      <c r="G2122" s="13">
        <v>34298</v>
      </c>
      <c r="H2122" s="13">
        <v>34358</v>
      </c>
      <c r="I2122" s="13">
        <v>34479</v>
      </c>
      <c r="J2122" s="13"/>
    </row>
    <row r="2123" spans="1:10" x14ac:dyDescent="0.2">
      <c r="A2123" s="15" t="s">
        <v>1747</v>
      </c>
      <c r="B2123" s="126" t="s">
        <v>5480</v>
      </c>
      <c r="C2123" s="15" t="s">
        <v>6317</v>
      </c>
      <c r="D2123" s="15" t="s">
        <v>6318</v>
      </c>
      <c r="E2123" s="15" t="s">
        <v>5031</v>
      </c>
      <c r="F2123" s="15" t="s">
        <v>6319</v>
      </c>
      <c r="G2123" s="13">
        <v>35342</v>
      </c>
      <c r="H2123" s="13">
        <v>35091</v>
      </c>
      <c r="I2123" s="13">
        <v>34308</v>
      </c>
      <c r="J2123" s="13"/>
    </row>
    <row r="2124" spans="1:10" x14ac:dyDescent="0.2">
      <c r="A2124" s="16" t="s">
        <v>4412</v>
      </c>
      <c r="B2124" s="127" t="s">
        <v>5879</v>
      </c>
      <c r="C2124" s="16" t="s">
        <v>5029</v>
      </c>
      <c r="D2124" s="16" t="s">
        <v>5030</v>
      </c>
      <c r="E2124" s="16" t="s">
        <v>6030</v>
      </c>
      <c r="F2124" s="16" t="s">
        <v>5032</v>
      </c>
      <c r="G2124" s="14">
        <v>34877</v>
      </c>
      <c r="H2124" s="14">
        <v>34539</v>
      </c>
      <c r="I2124" s="14">
        <v>34257</v>
      </c>
      <c r="J2124" s="14"/>
    </row>
    <row r="2125" spans="1:10" x14ac:dyDescent="0.2">
      <c r="A2125" s="116" t="s">
        <v>4158</v>
      </c>
      <c r="B2125" s="126" t="s">
        <v>5206</v>
      </c>
      <c r="C2125" s="15" t="s">
        <v>5934</v>
      </c>
      <c r="D2125" s="15" t="s">
        <v>5030</v>
      </c>
      <c r="E2125" s="15" t="s">
        <v>5031</v>
      </c>
      <c r="F2125" s="15" t="s">
        <v>5032</v>
      </c>
      <c r="G2125" s="13">
        <v>34601</v>
      </c>
      <c r="H2125" s="13">
        <v>35314</v>
      </c>
      <c r="I2125" s="13">
        <v>34224</v>
      </c>
      <c r="J2125" s="13"/>
    </row>
    <row r="2126" spans="1:10" x14ac:dyDescent="0.2">
      <c r="A2126" s="15" t="s">
        <v>3180</v>
      </c>
      <c r="B2126" s="126" t="s">
        <v>7643</v>
      </c>
      <c r="C2126" s="15" t="s">
        <v>6132</v>
      </c>
      <c r="D2126" s="15" t="s">
        <v>5030</v>
      </c>
      <c r="E2126" s="15" t="s">
        <v>5031</v>
      </c>
      <c r="F2126" s="15" t="s">
        <v>5032</v>
      </c>
      <c r="G2126" s="13">
        <v>34356</v>
      </c>
      <c r="H2126" s="13">
        <v>34048</v>
      </c>
      <c r="I2126" s="13">
        <v>34104</v>
      </c>
      <c r="J2126" s="13"/>
    </row>
    <row r="2127" spans="1:10" x14ac:dyDescent="0.2">
      <c r="A2127" s="15" t="s">
        <v>2533</v>
      </c>
      <c r="B2127" s="126" t="s">
        <v>5880</v>
      </c>
      <c r="C2127" s="15" t="s">
        <v>6132</v>
      </c>
      <c r="D2127" s="15" t="s">
        <v>6320</v>
      </c>
      <c r="E2127" s="15" t="s">
        <v>5031</v>
      </c>
      <c r="F2127" s="15" t="s">
        <v>5032</v>
      </c>
      <c r="G2127" s="13">
        <v>32491</v>
      </c>
      <c r="H2127" s="13">
        <v>35203</v>
      </c>
      <c r="I2127" s="13">
        <v>34094</v>
      </c>
      <c r="J2127" s="13"/>
    </row>
    <row r="2128" spans="1:10" x14ac:dyDescent="0.2">
      <c r="A2128" s="15" t="s">
        <v>3220</v>
      </c>
      <c r="B2128" s="126" t="s">
        <v>5881</v>
      </c>
      <c r="C2128" s="15" t="s">
        <v>6132</v>
      </c>
      <c r="D2128" s="15" t="s">
        <v>5030</v>
      </c>
      <c r="E2128" s="15" t="s">
        <v>6030</v>
      </c>
      <c r="F2128" s="15" t="s">
        <v>6134</v>
      </c>
      <c r="G2128" s="13">
        <v>32516</v>
      </c>
      <c r="H2128" s="13">
        <v>32566</v>
      </c>
      <c r="I2128" s="13">
        <v>34055</v>
      </c>
      <c r="J2128" s="13"/>
    </row>
    <row r="2129" spans="1:10" x14ac:dyDescent="0.2">
      <c r="A2129" s="16" t="s">
        <v>2978</v>
      </c>
      <c r="B2129" s="127" t="s">
        <v>7644</v>
      </c>
      <c r="C2129" s="16" t="s">
        <v>5029</v>
      </c>
      <c r="D2129" s="16" t="s">
        <v>5030</v>
      </c>
      <c r="E2129" s="16" t="s">
        <v>6030</v>
      </c>
      <c r="F2129" s="16" t="s">
        <v>6321</v>
      </c>
      <c r="G2129" s="14">
        <v>33250</v>
      </c>
      <c r="H2129" s="14">
        <v>32700</v>
      </c>
      <c r="I2129" s="14">
        <v>34000</v>
      </c>
      <c r="J2129" s="14"/>
    </row>
    <row r="2130" spans="1:10" x14ac:dyDescent="0.2">
      <c r="A2130" s="116" t="s">
        <v>1798</v>
      </c>
      <c r="B2130" s="126" t="s">
        <v>7645</v>
      </c>
      <c r="C2130" s="15" t="s">
        <v>6322</v>
      </c>
      <c r="D2130" s="15" t="s">
        <v>5030</v>
      </c>
      <c r="E2130" s="15" t="s">
        <v>6030</v>
      </c>
      <c r="F2130" s="15" t="s">
        <v>5032</v>
      </c>
      <c r="G2130" s="13">
        <v>33371</v>
      </c>
      <c r="H2130" s="13">
        <v>34073</v>
      </c>
      <c r="I2130" s="13">
        <v>33962</v>
      </c>
      <c r="J2130" s="13"/>
    </row>
    <row r="2131" spans="1:10" x14ac:dyDescent="0.2">
      <c r="A2131" s="15" t="s">
        <v>4349</v>
      </c>
      <c r="B2131" s="126" t="s">
        <v>7646</v>
      </c>
      <c r="C2131" s="15" t="s">
        <v>5029</v>
      </c>
      <c r="D2131" s="15" t="s">
        <v>5030</v>
      </c>
      <c r="E2131" s="15" t="s">
        <v>5031</v>
      </c>
      <c r="F2131" s="15" t="s">
        <v>5032</v>
      </c>
      <c r="G2131" s="13">
        <v>36664</v>
      </c>
      <c r="H2131" s="13">
        <v>36508</v>
      </c>
      <c r="I2131" s="13">
        <v>33926</v>
      </c>
      <c r="J2131" s="13"/>
    </row>
    <row r="2132" spans="1:10" x14ac:dyDescent="0.2">
      <c r="A2132" s="15" t="s">
        <v>4990</v>
      </c>
      <c r="B2132" s="126" t="s">
        <v>5207</v>
      </c>
      <c r="C2132" s="15" t="s">
        <v>5957</v>
      </c>
      <c r="D2132" s="15" t="s">
        <v>5940</v>
      </c>
      <c r="E2132" s="15" t="s">
        <v>6030</v>
      </c>
      <c r="F2132" s="15" t="s">
        <v>5032</v>
      </c>
      <c r="G2132" s="13">
        <v>34808</v>
      </c>
      <c r="H2132" s="13">
        <v>35673</v>
      </c>
      <c r="I2132" s="13">
        <v>33835</v>
      </c>
      <c r="J2132" s="13"/>
    </row>
    <row r="2133" spans="1:10" x14ac:dyDescent="0.2">
      <c r="A2133" s="15" t="s">
        <v>3533</v>
      </c>
      <c r="B2133" s="126" t="s">
        <v>5208</v>
      </c>
      <c r="C2133" s="15" t="s">
        <v>5029</v>
      </c>
      <c r="D2133" s="15" t="s">
        <v>5030</v>
      </c>
      <c r="E2133" s="15" t="s">
        <v>6030</v>
      </c>
      <c r="F2133" s="15" t="s">
        <v>5032</v>
      </c>
      <c r="G2133" s="13">
        <v>33628</v>
      </c>
      <c r="H2133" s="13">
        <v>33753</v>
      </c>
      <c r="I2133" s="13">
        <v>33753</v>
      </c>
      <c r="J2133" s="13"/>
    </row>
    <row r="2134" spans="1:10" x14ac:dyDescent="0.2">
      <c r="A2134" s="16" t="s">
        <v>3098</v>
      </c>
      <c r="B2134" s="127" t="s">
        <v>7647</v>
      </c>
      <c r="C2134" s="16" t="s">
        <v>5029</v>
      </c>
      <c r="D2134" s="16" t="s">
        <v>5975</v>
      </c>
      <c r="E2134" s="16" t="s">
        <v>6030</v>
      </c>
      <c r="F2134" s="16" t="s">
        <v>5032</v>
      </c>
      <c r="G2134" s="14">
        <v>33743</v>
      </c>
      <c r="H2134" s="14">
        <v>33852</v>
      </c>
      <c r="I2134" s="14">
        <v>33634</v>
      </c>
      <c r="J2134" s="14"/>
    </row>
    <row r="2135" spans="1:10" x14ac:dyDescent="0.2">
      <c r="A2135" s="116" t="s">
        <v>3607</v>
      </c>
      <c r="B2135" s="126" t="s">
        <v>7648</v>
      </c>
      <c r="C2135" s="15" t="s">
        <v>5029</v>
      </c>
      <c r="D2135" s="15" t="s">
        <v>6113</v>
      </c>
      <c r="E2135" s="15" t="s">
        <v>6030</v>
      </c>
      <c r="F2135" s="15" t="s">
        <v>5032</v>
      </c>
      <c r="G2135" s="13">
        <v>34186</v>
      </c>
      <c r="H2135" s="13">
        <v>33785</v>
      </c>
      <c r="I2135" s="13">
        <v>33518</v>
      </c>
      <c r="J2135" s="13"/>
    </row>
    <row r="2136" spans="1:10" x14ac:dyDescent="0.2">
      <c r="A2136" s="15" t="s">
        <v>3780</v>
      </c>
      <c r="B2136" s="126" t="s">
        <v>7649</v>
      </c>
      <c r="C2136" s="15" t="s">
        <v>5029</v>
      </c>
      <c r="D2136" s="15" t="s">
        <v>5975</v>
      </c>
      <c r="E2136" s="15" t="s">
        <v>6030</v>
      </c>
      <c r="F2136" s="15" t="s">
        <v>5935</v>
      </c>
      <c r="G2136" s="13">
        <v>34089</v>
      </c>
      <c r="H2136" s="13">
        <v>33914</v>
      </c>
      <c r="I2136" s="13">
        <v>33508</v>
      </c>
      <c r="J2136" s="13"/>
    </row>
    <row r="2137" spans="1:10" x14ac:dyDescent="0.2">
      <c r="A2137" s="15" t="s">
        <v>2502</v>
      </c>
      <c r="B2137" s="126" t="s">
        <v>5209</v>
      </c>
      <c r="C2137" s="15" t="s">
        <v>5029</v>
      </c>
      <c r="D2137" s="15" t="s">
        <v>5030</v>
      </c>
      <c r="E2137" s="15" t="s">
        <v>6030</v>
      </c>
      <c r="F2137" s="15" t="s">
        <v>5032</v>
      </c>
      <c r="G2137" s="13">
        <v>33457</v>
      </c>
      <c r="H2137" s="13">
        <v>33457</v>
      </c>
      <c r="I2137" s="13">
        <v>33457</v>
      </c>
      <c r="J2137" s="13"/>
    </row>
    <row r="2138" spans="1:10" x14ac:dyDescent="0.2">
      <c r="A2138" s="15" t="s">
        <v>2994</v>
      </c>
      <c r="B2138" s="126" t="s">
        <v>7650</v>
      </c>
      <c r="C2138" s="15" t="s">
        <v>5029</v>
      </c>
      <c r="D2138" s="15" t="s">
        <v>5975</v>
      </c>
      <c r="E2138" s="15" t="s">
        <v>5031</v>
      </c>
      <c r="F2138" s="15" t="s">
        <v>5032</v>
      </c>
      <c r="G2138" s="13">
        <v>33819</v>
      </c>
      <c r="H2138" s="13">
        <v>33002</v>
      </c>
      <c r="I2138" s="13">
        <v>33435</v>
      </c>
      <c r="J2138" s="13"/>
    </row>
    <row r="2139" spans="1:10" x14ac:dyDescent="0.2">
      <c r="A2139" s="16" t="s">
        <v>2741</v>
      </c>
      <c r="B2139" s="127" t="s">
        <v>7651</v>
      </c>
      <c r="C2139" s="16" t="s">
        <v>6323</v>
      </c>
      <c r="D2139" s="16" t="s">
        <v>6324</v>
      </c>
      <c r="E2139" s="16" t="s">
        <v>6030</v>
      </c>
      <c r="F2139" s="16" t="s">
        <v>5032</v>
      </c>
      <c r="G2139" s="14">
        <v>33945</v>
      </c>
      <c r="H2139" s="14">
        <v>33721</v>
      </c>
      <c r="I2139" s="14">
        <v>33372</v>
      </c>
      <c r="J2139" s="14"/>
    </row>
    <row r="2140" spans="1:10" x14ac:dyDescent="0.2">
      <c r="A2140" s="116" t="s">
        <v>3197</v>
      </c>
      <c r="B2140" s="126" t="s">
        <v>7652</v>
      </c>
      <c r="C2140" s="15" t="s">
        <v>5029</v>
      </c>
      <c r="D2140" s="15" t="s">
        <v>6102</v>
      </c>
      <c r="E2140" s="15" t="s">
        <v>6030</v>
      </c>
      <c r="F2140" s="15" t="s">
        <v>6325</v>
      </c>
      <c r="G2140" s="13">
        <v>33538</v>
      </c>
      <c r="H2140" s="13">
        <v>33627</v>
      </c>
      <c r="I2140" s="13">
        <v>33361</v>
      </c>
      <c r="J2140" s="13"/>
    </row>
    <row r="2141" spans="1:10" x14ac:dyDescent="0.2">
      <c r="A2141" s="15" t="s">
        <v>3755</v>
      </c>
      <c r="B2141" s="126" t="s">
        <v>7653</v>
      </c>
      <c r="C2141" s="15" t="s">
        <v>5957</v>
      </c>
      <c r="D2141" s="15" t="s">
        <v>6326</v>
      </c>
      <c r="E2141" s="15" t="s">
        <v>6030</v>
      </c>
      <c r="F2141" s="15" t="s">
        <v>5032</v>
      </c>
      <c r="G2141" s="13">
        <v>33414</v>
      </c>
      <c r="H2141" s="13">
        <v>32820</v>
      </c>
      <c r="I2141" s="13">
        <v>33355</v>
      </c>
      <c r="J2141" s="13"/>
    </row>
    <row r="2142" spans="1:10" x14ac:dyDescent="0.2">
      <c r="A2142" s="15" t="s">
        <v>3627</v>
      </c>
      <c r="B2142" s="126" t="s">
        <v>5882</v>
      </c>
      <c r="C2142" s="15" t="s">
        <v>5029</v>
      </c>
      <c r="D2142" s="15" t="s">
        <v>5933</v>
      </c>
      <c r="E2142" s="15" t="s">
        <v>5031</v>
      </c>
      <c r="F2142" s="15" t="s">
        <v>6327</v>
      </c>
      <c r="G2142" s="13">
        <v>33100</v>
      </c>
      <c r="H2142" s="13">
        <v>33141</v>
      </c>
      <c r="I2142" s="13">
        <v>33348</v>
      </c>
      <c r="J2142" s="13"/>
    </row>
    <row r="2143" spans="1:10" x14ac:dyDescent="0.2">
      <c r="A2143" s="15" t="s">
        <v>2576</v>
      </c>
      <c r="B2143" s="126" t="s">
        <v>5883</v>
      </c>
      <c r="C2143" s="15" t="s">
        <v>5957</v>
      </c>
      <c r="D2143" s="15" t="s">
        <v>5030</v>
      </c>
      <c r="E2143" s="15" t="s">
        <v>6030</v>
      </c>
      <c r="F2143" s="15" t="s">
        <v>5032</v>
      </c>
      <c r="G2143" s="13">
        <v>34015</v>
      </c>
      <c r="H2143" s="13">
        <v>33655</v>
      </c>
      <c r="I2143" s="13">
        <v>33235</v>
      </c>
      <c r="J2143" s="13"/>
    </row>
    <row r="2144" spans="1:10" x14ac:dyDescent="0.2">
      <c r="A2144" s="16" t="s">
        <v>2558</v>
      </c>
      <c r="B2144" s="127" t="s">
        <v>7654</v>
      </c>
      <c r="C2144" s="16" t="s">
        <v>5029</v>
      </c>
      <c r="D2144" s="16" t="s">
        <v>5030</v>
      </c>
      <c r="E2144" s="16" t="s">
        <v>6030</v>
      </c>
      <c r="F2144" s="16" t="s">
        <v>5994</v>
      </c>
      <c r="G2144" s="14">
        <v>32747</v>
      </c>
      <c r="H2144" s="14">
        <v>32409</v>
      </c>
      <c r="I2144" s="14">
        <v>33086</v>
      </c>
      <c r="J2144" s="14"/>
    </row>
    <row r="2145" spans="1:10" x14ac:dyDescent="0.2">
      <c r="A2145" s="116" t="s">
        <v>4992</v>
      </c>
      <c r="B2145" s="126" t="s">
        <v>5884</v>
      </c>
      <c r="C2145" s="15" t="s">
        <v>6328</v>
      </c>
      <c r="D2145" s="15" t="s">
        <v>5030</v>
      </c>
      <c r="E2145" s="15" t="s">
        <v>5031</v>
      </c>
      <c r="F2145" s="15" t="s">
        <v>5032</v>
      </c>
      <c r="G2145" s="13">
        <v>34225</v>
      </c>
      <c r="H2145" s="13">
        <v>33359</v>
      </c>
      <c r="I2145" s="13">
        <v>33047</v>
      </c>
      <c r="J2145" s="13"/>
    </row>
    <row r="2146" spans="1:10" x14ac:dyDescent="0.2">
      <c r="A2146" s="15" t="s">
        <v>4717</v>
      </c>
      <c r="B2146" s="126" t="s">
        <v>5481</v>
      </c>
      <c r="C2146" s="15" t="s">
        <v>5943</v>
      </c>
      <c r="D2146" s="15" t="s">
        <v>5940</v>
      </c>
      <c r="E2146" s="15" t="s">
        <v>6030</v>
      </c>
      <c r="F2146" s="15" t="s">
        <v>5935</v>
      </c>
      <c r="G2146" s="13">
        <v>33212</v>
      </c>
      <c r="H2146" s="13">
        <v>33546</v>
      </c>
      <c r="I2146" s="13">
        <v>32989</v>
      </c>
      <c r="J2146" s="13"/>
    </row>
    <row r="2147" spans="1:10" x14ac:dyDescent="0.2">
      <c r="A2147" s="15" t="s">
        <v>1856</v>
      </c>
      <c r="B2147" s="126" t="s">
        <v>5885</v>
      </c>
      <c r="C2147" s="15" t="s">
        <v>5934</v>
      </c>
      <c r="D2147" s="15" t="s">
        <v>5030</v>
      </c>
      <c r="E2147" s="15" t="s">
        <v>6030</v>
      </c>
      <c r="F2147" s="15" t="s">
        <v>6327</v>
      </c>
      <c r="G2147" s="13">
        <v>33866</v>
      </c>
      <c r="H2147" s="13">
        <v>34809</v>
      </c>
      <c r="I2147" s="13">
        <v>32923</v>
      </c>
      <c r="J2147" s="13"/>
    </row>
    <row r="2148" spans="1:10" x14ac:dyDescent="0.2">
      <c r="A2148" s="15" t="s">
        <v>1291</v>
      </c>
      <c r="B2148" s="126" t="s">
        <v>7655</v>
      </c>
      <c r="C2148" s="15" t="s">
        <v>5934</v>
      </c>
      <c r="D2148" s="15" t="s">
        <v>5030</v>
      </c>
      <c r="E2148" s="15" t="s">
        <v>6030</v>
      </c>
      <c r="F2148" s="15" t="s">
        <v>5935</v>
      </c>
      <c r="G2148" s="13">
        <v>33995</v>
      </c>
      <c r="H2148" s="13">
        <v>35100</v>
      </c>
      <c r="I2148" s="13">
        <v>32890</v>
      </c>
      <c r="J2148" s="13"/>
    </row>
    <row r="2149" spans="1:10" x14ac:dyDescent="0.2">
      <c r="A2149" s="16" t="s">
        <v>1500</v>
      </c>
      <c r="B2149" s="127" t="s">
        <v>7656</v>
      </c>
      <c r="C2149" s="16" t="s">
        <v>5934</v>
      </c>
      <c r="D2149" s="16" t="s">
        <v>5030</v>
      </c>
      <c r="E2149" s="16" t="s">
        <v>6030</v>
      </c>
      <c r="F2149" s="16" t="s">
        <v>5032</v>
      </c>
      <c r="G2149" s="14">
        <v>32753</v>
      </c>
      <c r="H2149" s="14">
        <v>32083</v>
      </c>
      <c r="I2149" s="14">
        <v>32753</v>
      </c>
      <c r="J2149" s="14"/>
    </row>
    <row r="2150" spans="1:10" x14ac:dyDescent="0.2">
      <c r="A2150" s="116" t="s">
        <v>2660</v>
      </c>
      <c r="B2150" s="126" t="s">
        <v>6329</v>
      </c>
      <c r="C2150" s="15" t="s">
        <v>6330</v>
      </c>
      <c r="D2150" s="15" t="s">
        <v>6133</v>
      </c>
      <c r="E2150" s="15" t="s">
        <v>5031</v>
      </c>
      <c r="F2150" s="15" t="s">
        <v>6134</v>
      </c>
      <c r="G2150" s="13">
        <v>32177</v>
      </c>
      <c r="H2150" s="13">
        <v>31406</v>
      </c>
      <c r="I2150" s="13">
        <v>32630</v>
      </c>
      <c r="J2150" s="13"/>
    </row>
    <row r="2151" spans="1:10" x14ac:dyDescent="0.2">
      <c r="A2151" s="15" t="s">
        <v>3622</v>
      </c>
      <c r="B2151" s="126" t="s">
        <v>7657</v>
      </c>
      <c r="C2151" s="15" t="s">
        <v>6331</v>
      </c>
      <c r="D2151" s="15" t="s">
        <v>5030</v>
      </c>
      <c r="E2151" s="15" t="s">
        <v>6030</v>
      </c>
      <c r="F2151" s="15" t="s">
        <v>5032</v>
      </c>
      <c r="G2151" s="13">
        <v>31485</v>
      </c>
      <c r="H2151" s="13">
        <v>31129</v>
      </c>
      <c r="I2151" s="13">
        <v>32604</v>
      </c>
      <c r="J2151" s="13"/>
    </row>
    <row r="2152" spans="1:10" x14ac:dyDescent="0.2">
      <c r="A2152" s="15" t="s">
        <v>2105</v>
      </c>
      <c r="B2152" s="126" t="s">
        <v>7658</v>
      </c>
      <c r="C2152" s="15" t="s">
        <v>5029</v>
      </c>
      <c r="D2152" s="15" t="s">
        <v>5940</v>
      </c>
      <c r="E2152" s="15" t="s">
        <v>6030</v>
      </c>
      <c r="F2152" s="15" t="s">
        <v>5032</v>
      </c>
      <c r="G2152" s="13">
        <v>32483</v>
      </c>
      <c r="H2152" s="13">
        <v>32483</v>
      </c>
      <c r="I2152" s="13">
        <v>32483</v>
      </c>
      <c r="J2152" s="13"/>
    </row>
    <row r="2153" spans="1:10" x14ac:dyDescent="0.2">
      <c r="A2153" s="15" t="s">
        <v>1672</v>
      </c>
      <c r="B2153" s="126" t="s">
        <v>7659</v>
      </c>
      <c r="C2153" s="15" t="s">
        <v>5029</v>
      </c>
      <c r="D2153" s="15" t="s">
        <v>5030</v>
      </c>
      <c r="E2153" s="15" t="s">
        <v>6030</v>
      </c>
      <c r="F2153" s="15" t="s">
        <v>5032</v>
      </c>
      <c r="G2153" s="13">
        <v>43755</v>
      </c>
      <c r="H2153" s="13">
        <v>36017</v>
      </c>
      <c r="I2153" s="13">
        <v>32472</v>
      </c>
      <c r="J2153" s="13"/>
    </row>
    <row r="2154" spans="1:10" x14ac:dyDescent="0.2">
      <c r="A2154" s="16" t="s">
        <v>3446</v>
      </c>
      <c r="B2154" s="127" t="s">
        <v>5886</v>
      </c>
      <c r="C2154" s="16" t="s">
        <v>5029</v>
      </c>
      <c r="D2154" s="16" t="s">
        <v>5030</v>
      </c>
      <c r="E2154" s="16" t="s">
        <v>5031</v>
      </c>
      <c r="F2154" s="16" t="s">
        <v>5938</v>
      </c>
      <c r="G2154" s="14">
        <v>33721</v>
      </c>
      <c r="H2154" s="14">
        <v>32554</v>
      </c>
      <c r="I2154" s="14">
        <v>32437</v>
      </c>
      <c r="J2154" s="14"/>
    </row>
    <row r="2155" spans="1:10" x14ac:dyDescent="0.2">
      <c r="A2155" s="116" t="s">
        <v>3319</v>
      </c>
      <c r="B2155" s="126" t="s">
        <v>7660</v>
      </c>
      <c r="C2155" s="15" t="s">
        <v>6090</v>
      </c>
      <c r="D2155" s="15" t="s">
        <v>5030</v>
      </c>
      <c r="E2155" s="15" t="s">
        <v>6030</v>
      </c>
      <c r="F2155" s="15" t="s">
        <v>5032</v>
      </c>
      <c r="G2155" s="13">
        <v>33319</v>
      </c>
      <c r="H2155" s="13">
        <v>33056</v>
      </c>
      <c r="I2155" s="13">
        <v>32333</v>
      </c>
      <c r="J2155" s="13"/>
    </row>
    <row r="2156" spans="1:10" x14ac:dyDescent="0.2">
      <c r="A2156" s="15" t="s">
        <v>4627</v>
      </c>
      <c r="B2156" s="126" t="s">
        <v>7661</v>
      </c>
      <c r="C2156" s="15" t="s">
        <v>6090</v>
      </c>
      <c r="D2156" s="15" t="s">
        <v>5030</v>
      </c>
      <c r="E2156" s="15" t="s">
        <v>5031</v>
      </c>
      <c r="F2156" s="15" t="s">
        <v>5032</v>
      </c>
      <c r="G2156" s="13">
        <v>32228</v>
      </c>
      <c r="H2156" s="13">
        <v>32089</v>
      </c>
      <c r="I2156" s="13">
        <v>32182</v>
      </c>
      <c r="J2156" s="13"/>
    </row>
    <row r="2157" spans="1:10" x14ac:dyDescent="0.2">
      <c r="A2157" s="15" t="s">
        <v>2661</v>
      </c>
      <c r="B2157" s="126" t="s">
        <v>7662</v>
      </c>
      <c r="C2157" s="15" t="s">
        <v>5029</v>
      </c>
      <c r="D2157" s="15" t="s">
        <v>5030</v>
      </c>
      <c r="E2157" s="15" t="s">
        <v>6030</v>
      </c>
      <c r="F2157" s="15" t="s">
        <v>6332</v>
      </c>
      <c r="G2157" s="13">
        <v>31922</v>
      </c>
      <c r="H2157" s="13">
        <v>32368</v>
      </c>
      <c r="I2157" s="13">
        <v>32170</v>
      </c>
      <c r="J2157" s="13"/>
    </row>
    <row r="2158" spans="1:10" x14ac:dyDescent="0.2">
      <c r="A2158" s="15" t="s">
        <v>3616</v>
      </c>
      <c r="B2158" s="126" t="s">
        <v>7663</v>
      </c>
      <c r="C2158" s="15" t="s">
        <v>5957</v>
      </c>
      <c r="D2158" s="15" t="s">
        <v>5030</v>
      </c>
      <c r="E2158" s="15" t="s">
        <v>5031</v>
      </c>
      <c r="F2158" s="15" t="s">
        <v>5032</v>
      </c>
      <c r="G2158" s="13">
        <v>33722</v>
      </c>
      <c r="H2158" s="13">
        <v>31636</v>
      </c>
      <c r="I2158" s="13">
        <v>32129</v>
      </c>
      <c r="J2158" s="13"/>
    </row>
    <row r="2159" spans="1:10" x14ac:dyDescent="0.2">
      <c r="A2159" s="16" t="s">
        <v>4357</v>
      </c>
      <c r="B2159" s="127" t="s">
        <v>5887</v>
      </c>
      <c r="C2159" s="16" t="s">
        <v>5029</v>
      </c>
      <c r="D2159" s="16" t="s">
        <v>5030</v>
      </c>
      <c r="E2159" s="16" t="s">
        <v>5031</v>
      </c>
      <c r="F2159" s="16" t="s">
        <v>5032</v>
      </c>
      <c r="G2159" s="14">
        <v>32053</v>
      </c>
      <c r="H2159" s="14">
        <v>32157</v>
      </c>
      <c r="I2159" s="14">
        <v>32105</v>
      </c>
      <c r="J2159" s="14"/>
    </row>
    <row r="2160" spans="1:10" x14ac:dyDescent="0.2">
      <c r="A2160" s="116" t="s">
        <v>2516</v>
      </c>
      <c r="B2160" s="126" t="s">
        <v>5888</v>
      </c>
      <c r="C2160" s="15" t="s">
        <v>5029</v>
      </c>
      <c r="D2160" s="15" t="s">
        <v>5990</v>
      </c>
      <c r="E2160" s="15" t="s">
        <v>6361</v>
      </c>
      <c r="F2160" s="15" t="s">
        <v>6057</v>
      </c>
      <c r="G2160" s="13">
        <v>32250</v>
      </c>
      <c r="H2160" s="13">
        <v>31995</v>
      </c>
      <c r="I2160" s="13">
        <v>32080</v>
      </c>
      <c r="J2160" s="13"/>
    </row>
    <row r="2161" spans="1:10" x14ac:dyDescent="0.2">
      <c r="A2161" s="15" t="s">
        <v>3355</v>
      </c>
      <c r="B2161" s="126" t="s">
        <v>5482</v>
      </c>
      <c r="C2161" s="15" t="s">
        <v>6090</v>
      </c>
      <c r="D2161" s="15" t="s">
        <v>5030</v>
      </c>
      <c r="E2161" s="15" t="s">
        <v>5031</v>
      </c>
      <c r="F2161" s="15" t="s">
        <v>5032</v>
      </c>
      <c r="G2161" s="13">
        <v>32232</v>
      </c>
      <c r="H2161" s="13">
        <v>32232</v>
      </c>
      <c r="I2161" s="13">
        <v>32064</v>
      </c>
      <c r="J2161" s="13"/>
    </row>
    <row r="2162" spans="1:10" x14ac:dyDescent="0.2">
      <c r="A2162" s="15" t="s">
        <v>3778</v>
      </c>
      <c r="B2162" s="126" t="s">
        <v>5483</v>
      </c>
      <c r="C2162" s="15" t="s">
        <v>5029</v>
      </c>
      <c r="D2162" s="15" t="s">
        <v>6091</v>
      </c>
      <c r="E2162" s="15" t="s">
        <v>5031</v>
      </c>
      <c r="F2162" s="15" t="s">
        <v>5032</v>
      </c>
      <c r="G2162" s="13">
        <v>31506</v>
      </c>
      <c r="H2162" s="13">
        <v>33057</v>
      </c>
      <c r="I2162" s="13">
        <v>32062</v>
      </c>
      <c r="J2162" s="13"/>
    </row>
    <row r="2163" spans="1:10" x14ac:dyDescent="0.2">
      <c r="A2163" s="15" t="s">
        <v>3332</v>
      </c>
      <c r="B2163" s="126" t="s">
        <v>7664</v>
      </c>
      <c r="C2163" s="15" t="s">
        <v>5029</v>
      </c>
      <c r="D2163" s="15" t="s">
        <v>5030</v>
      </c>
      <c r="E2163" s="15" t="s">
        <v>6030</v>
      </c>
      <c r="F2163" s="15" t="s">
        <v>5032</v>
      </c>
      <c r="G2163" s="13">
        <v>32384</v>
      </c>
      <c r="H2163" s="13">
        <v>32384</v>
      </c>
      <c r="I2163" s="13">
        <v>32032</v>
      </c>
      <c r="J2163" s="13"/>
    </row>
    <row r="2164" spans="1:10" x14ac:dyDescent="0.2">
      <c r="A2164" s="16" t="s">
        <v>3126</v>
      </c>
      <c r="B2164" s="127" t="s">
        <v>5484</v>
      </c>
      <c r="C2164" s="16" t="s">
        <v>5029</v>
      </c>
      <c r="D2164" s="16" t="s">
        <v>5030</v>
      </c>
      <c r="E2164" s="16" t="s">
        <v>6030</v>
      </c>
      <c r="F2164" s="16" t="s">
        <v>5032</v>
      </c>
      <c r="G2164" s="14">
        <v>31625</v>
      </c>
      <c r="H2164" s="14">
        <v>32428</v>
      </c>
      <c r="I2164" s="14">
        <v>32027</v>
      </c>
      <c r="J2164" s="14"/>
    </row>
    <row r="2165" spans="1:10" x14ac:dyDescent="0.2">
      <c r="A2165" s="116" t="s">
        <v>3189</v>
      </c>
      <c r="B2165" s="126" t="s">
        <v>5210</v>
      </c>
      <c r="C2165" s="15" t="s">
        <v>5029</v>
      </c>
      <c r="D2165" s="15" t="s">
        <v>5030</v>
      </c>
      <c r="E2165" s="15" t="s">
        <v>6030</v>
      </c>
      <c r="F2165" s="15" t="s">
        <v>5032</v>
      </c>
      <c r="G2165" s="13">
        <v>32417</v>
      </c>
      <c r="H2165" s="13">
        <v>32455</v>
      </c>
      <c r="I2165" s="13">
        <v>31931</v>
      </c>
      <c r="J2165" s="13"/>
    </row>
    <row r="2166" spans="1:10" x14ac:dyDescent="0.2">
      <c r="A2166" s="15" t="s">
        <v>3377</v>
      </c>
      <c r="B2166" s="126" t="s">
        <v>5485</v>
      </c>
      <c r="C2166" s="15" t="s">
        <v>5029</v>
      </c>
      <c r="D2166" s="15" t="s">
        <v>6091</v>
      </c>
      <c r="E2166" s="15" t="s">
        <v>6030</v>
      </c>
      <c r="F2166" s="15" t="s">
        <v>5032</v>
      </c>
      <c r="G2166" s="13">
        <v>31353</v>
      </c>
      <c r="H2166" s="13">
        <v>31559</v>
      </c>
      <c r="I2166" s="13">
        <v>31922</v>
      </c>
      <c r="J2166" s="13"/>
    </row>
    <row r="2167" spans="1:10" x14ac:dyDescent="0.2">
      <c r="A2167" s="15" t="s">
        <v>2279</v>
      </c>
      <c r="B2167" s="126" t="s">
        <v>5889</v>
      </c>
      <c r="C2167" s="15" t="s">
        <v>5029</v>
      </c>
      <c r="D2167" s="15" t="s">
        <v>5030</v>
      </c>
      <c r="E2167" s="15" t="s">
        <v>6030</v>
      </c>
      <c r="F2167" s="15" t="s">
        <v>5032</v>
      </c>
      <c r="G2167" s="13">
        <v>32928</v>
      </c>
      <c r="H2167" s="13">
        <v>32168</v>
      </c>
      <c r="I2167" s="13">
        <v>31788</v>
      </c>
      <c r="J2167" s="13"/>
    </row>
    <row r="2168" spans="1:10" x14ac:dyDescent="0.2">
      <c r="A2168" s="15" t="s">
        <v>2413</v>
      </c>
      <c r="B2168" s="126" t="s">
        <v>5486</v>
      </c>
      <c r="C2168" s="15" t="s">
        <v>6090</v>
      </c>
      <c r="D2168" s="15" t="s">
        <v>6091</v>
      </c>
      <c r="E2168" s="15" t="s">
        <v>6030</v>
      </c>
      <c r="F2168" s="15" t="s">
        <v>5032</v>
      </c>
      <c r="G2168" s="13">
        <v>31322</v>
      </c>
      <c r="H2168" s="13">
        <v>31913</v>
      </c>
      <c r="I2168" s="13">
        <v>31731</v>
      </c>
      <c r="J2168" s="13"/>
    </row>
    <row r="2169" spans="1:10" x14ac:dyDescent="0.2">
      <c r="A2169" s="16" t="s">
        <v>3609</v>
      </c>
      <c r="B2169" s="127" t="s">
        <v>5890</v>
      </c>
      <c r="C2169" s="16" t="s">
        <v>5029</v>
      </c>
      <c r="D2169" s="16" t="s">
        <v>5030</v>
      </c>
      <c r="E2169" s="16" t="s">
        <v>6030</v>
      </c>
      <c r="F2169" s="16" t="s">
        <v>5032</v>
      </c>
      <c r="G2169" s="14">
        <v>31650</v>
      </c>
      <c r="H2169" s="14">
        <v>31773</v>
      </c>
      <c r="I2169" s="14">
        <v>31724</v>
      </c>
      <c r="J2169" s="14"/>
    </row>
    <row r="2170" spans="1:10" x14ac:dyDescent="0.2">
      <c r="A2170" s="116" t="s">
        <v>3289</v>
      </c>
      <c r="B2170" s="126" t="s">
        <v>7665</v>
      </c>
      <c r="C2170" s="15" t="s">
        <v>5029</v>
      </c>
      <c r="D2170" s="15" t="s">
        <v>5030</v>
      </c>
      <c r="E2170" s="15" t="s">
        <v>6030</v>
      </c>
      <c r="F2170" s="15" t="s">
        <v>5032</v>
      </c>
      <c r="G2170" s="13">
        <v>31612</v>
      </c>
      <c r="H2170" s="13">
        <v>31612</v>
      </c>
      <c r="I2170" s="13">
        <v>31612</v>
      </c>
      <c r="J2170" s="13"/>
    </row>
    <row r="2171" spans="1:10" x14ac:dyDescent="0.2">
      <c r="A2171" s="15" t="s">
        <v>1893</v>
      </c>
      <c r="B2171" s="126" t="s">
        <v>7666</v>
      </c>
      <c r="C2171" s="15" t="s">
        <v>5029</v>
      </c>
      <c r="D2171" s="15" t="s">
        <v>5030</v>
      </c>
      <c r="E2171" s="15" t="s">
        <v>6030</v>
      </c>
      <c r="F2171" s="15" t="s">
        <v>5032</v>
      </c>
      <c r="G2171" s="13">
        <v>31710</v>
      </c>
      <c r="H2171" s="13">
        <v>31774</v>
      </c>
      <c r="I2171" s="13">
        <v>31581</v>
      </c>
      <c r="J2171" s="13"/>
    </row>
    <row r="2172" spans="1:10" x14ac:dyDescent="0.2">
      <c r="A2172" s="15" t="s">
        <v>3560</v>
      </c>
      <c r="B2172" s="126" t="s">
        <v>7667</v>
      </c>
      <c r="C2172" s="15" t="s">
        <v>5029</v>
      </c>
      <c r="D2172" s="15" t="s">
        <v>5030</v>
      </c>
      <c r="E2172" s="15" t="s">
        <v>6030</v>
      </c>
      <c r="F2172" s="15" t="s">
        <v>5032</v>
      </c>
      <c r="G2172" s="13">
        <v>30240</v>
      </c>
      <c r="H2172" s="13">
        <v>31248</v>
      </c>
      <c r="I2172" s="13">
        <v>31567</v>
      </c>
      <c r="J2172" s="13"/>
    </row>
    <row r="2173" spans="1:10" x14ac:dyDescent="0.2">
      <c r="A2173" s="15" t="s">
        <v>3374</v>
      </c>
      <c r="B2173" s="126" t="s">
        <v>7668</v>
      </c>
      <c r="C2173" s="15" t="s">
        <v>5029</v>
      </c>
      <c r="D2173" s="15" t="s">
        <v>5030</v>
      </c>
      <c r="E2173" s="15" t="s">
        <v>6030</v>
      </c>
      <c r="F2173" s="15" t="s">
        <v>5032</v>
      </c>
      <c r="G2173" s="13">
        <v>30724</v>
      </c>
      <c r="H2173" s="13">
        <v>31206</v>
      </c>
      <c r="I2173" s="13">
        <v>31505</v>
      </c>
      <c r="J2173" s="13"/>
    </row>
    <row r="2174" spans="1:10" x14ac:dyDescent="0.2">
      <c r="A2174" s="16" t="s">
        <v>4314</v>
      </c>
      <c r="B2174" s="127" t="s">
        <v>7669</v>
      </c>
      <c r="C2174" s="16" t="s">
        <v>5029</v>
      </c>
      <c r="D2174" s="16" t="s">
        <v>5030</v>
      </c>
      <c r="E2174" s="16" t="s">
        <v>6030</v>
      </c>
      <c r="F2174" s="16" t="s">
        <v>5032</v>
      </c>
      <c r="G2174" s="14">
        <v>31760</v>
      </c>
      <c r="H2174" s="14">
        <v>31603</v>
      </c>
      <c r="I2174" s="14">
        <v>31446</v>
      </c>
      <c r="J2174" s="14"/>
    </row>
    <row r="2175" spans="1:10" x14ac:dyDescent="0.2">
      <c r="A2175" s="116" t="s">
        <v>2078</v>
      </c>
      <c r="B2175" s="126" t="s">
        <v>5211</v>
      </c>
      <c r="C2175" s="15" t="s">
        <v>5029</v>
      </c>
      <c r="D2175" s="15" t="s">
        <v>5030</v>
      </c>
      <c r="E2175" s="15" t="s">
        <v>6030</v>
      </c>
      <c r="F2175" s="15" t="s">
        <v>5032</v>
      </c>
      <c r="G2175" s="13">
        <v>30411</v>
      </c>
      <c r="H2175" s="13">
        <v>32635</v>
      </c>
      <c r="I2175" s="13">
        <v>31330</v>
      </c>
      <c r="J2175" s="13"/>
    </row>
    <row r="2176" spans="1:10" x14ac:dyDescent="0.2">
      <c r="A2176" s="15" t="s">
        <v>3499</v>
      </c>
      <c r="B2176" s="126" t="s">
        <v>7670</v>
      </c>
      <c r="C2176" s="15" t="s">
        <v>5029</v>
      </c>
      <c r="D2176" s="15" t="s">
        <v>5030</v>
      </c>
      <c r="E2176" s="15" t="s">
        <v>6030</v>
      </c>
      <c r="F2176" s="15" t="s">
        <v>6092</v>
      </c>
      <c r="G2176" s="13">
        <v>31362</v>
      </c>
      <c r="H2176" s="13">
        <v>30776</v>
      </c>
      <c r="I2176" s="13">
        <v>31297</v>
      </c>
      <c r="J2176" s="13"/>
    </row>
    <row r="2177" spans="1:10" x14ac:dyDescent="0.2">
      <c r="A2177" s="15" t="s">
        <v>1335</v>
      </c>
      <c r="B2177" s="126" t="s">
        <v>5487</v>
      </c>
      <c r="C2177" s="15" t="s">
        <v>5029</v>
      </c>
      <c r="D2177" s="15" t="s">
        <v>5030</v>
      </c>
      <c r="E2177" s="15" t="s">
        <v>5031</v>
      </c>
      <c r="F2177" s="15" t="s">
        <v>5032</v>
      </c>
      <c r="G2177" s="13">
        <v>31878</v>
      </c>
      <c r="H2177" s="13">
        <v>32219</v>
      </c>
      <c r="I2177" s="13">
        <v>31259</v>
      </c>
      <c r="J2177" s="13"/>
    </row>
    <row r="2178" spans="1:10" x14ac:dyDescent="0.2">
      <c r="A2178" s="15" t="s">
        <v>3350</v>
      </c>
      <c r="B2178" s="126" t="s">
        <v>7671</v>
      </c>
      <c r="C2178" s="15" t="s">
        <v>5029</v>
      </c>
      <c r="D2178" s="15" t="s">
        <v>5030</v>
      </c>
      <c r="E2178" s="15" t="s">
        <v>5031</v>
      </c>
      <c r="F2178" s="15" t="s">
        <v>5032</v>
      </c>
      <c r="G2178" s="13">
        <v>30604</v>
      </c>
      <c r="H2178" s="13">
        <v>30548</v>
      </c>
      <c r="I2178" s="13">
        <v>31164</v>
      </c>
      <c r="J2178" s="13"/>
    </row>
    <row r="2179" spans="1:10" x14ac:dyDescent="0.2">
      <c r="A2179" s="16" t="s">
        <v>3526</v>
      </c>
      <c r="B2179" s="127" t="s">
        <v>5891</v>
      </c>
      <c r="C2179" s="16" t="s">
        <v>5029</v>
      </c>
      <c r="D2179" s="16" t="s">
        <v>6091</v>
      </c>
      <c r="E2179" s="16" t="s">
        <v>6030</v>
      </c>
      <c r="F2179" s="16" t="s">
        <v>5032</v>
      </c>
      <c r="G2179" s="14">
        <v>30736</v>
      </c>
      <c r="H2179" s="14">
        <v>30939</v>
      </c>
      <c r="I2179" s="14">
        <v>31091</v>
      </c>
      <c r="J2179" s="14"/>
    </row>
    <row r="2180" spans="1:10" x14ac:dyDescent="0.2">
      <c r="A2180" s="116" t="s">
        <v>3489</v>
      </c>
      <c r="B2180" s="126" t="s">
        <v>7672</v>
      </c>
      <c r="C2180" s="15" t="s">
        <v>5947</v>
      </c>
      <c r="D2180" s="15" t="s">
        <v>5945</v>
      </c>
      <c r="E2180" s="15" t="s">
        <v>5031</v>
      </c>
      <c r="F2180" s="15" t="s">
        <v>6093</v>
      </c>
      <c r="G2180" s="13">
        <v>31227</v>
      </c>
      <c r="H2180" s="13">
        <v>31243</v>
      </c>
      <c r="I2180" s="13">
        <v>30960</v>
      </c>
      <c r="J2180" s="13"/>
    </row>
    <row r="2181" spans="1:10" x14ac:dyDescent="0.2">
      <c r="A2181" s="15" t="s">
        <v>2026</v>
      </c>
      <c r="B2181" s="126" t="s">
        <v>5892</v>
      </c>
      <c r="C2181" s="15" t="s">
        <v>5932</v>
      </c>
      <c r="D2181" s="15" t="s">
        <v>5936</v>
      </c>
      <c r="E2181" s="15" t="s">
        <v>6030</v>
      </c>
      <c r="F2181" s="15" t="s">
        <v>6229</v>
      </c>
      <c r="G2181" s="13">
        <v>31428</v>
      </c>
      <c r="H2181" s="13">
        <v>31358</v>
      </c>
      <c r="I2181" s="13">
        <v>30900</v>
      </c>
      <c r="J2181" s="13"/>
    </row>
    <row r="2182" spans="1:10" x14ac:dyDescent="0.2">
      <c r="A2182" s="15" t="s">
        <v>3720</v>
      </c>
      <c r="B2182" s="126" t="s">
        <v>7673</v>
      </c>
      <c r="C2182" s="15" t="s">
        <v>5029</v>
      </c>
      <c r="D2182" s="15" t="s">
        <v>5030</v>
      </c>
      <c r="E2182" s="15" t="s">
        <v>6030</v>
      </c>
      <c r="F2182" s="15" t="s">
        <v>5032</v>
      </c>
      <c r="G2182" s="13">
        <v>31479</v>
      </c>
      <c r="H2182" s="13">
        <v>30762</v>
      </c>
      <c r="I2182" s="13">
        <v>30885</v>
      </c>
      <c r="J2182" s="13"/>
    </row>
    <row r="2183" spans="1:10" x14ac:dyDescent="0.2">
      <c r="A2183" s="15" t="s">
        <v>3863</v>
      </c>
      <c r="B2183" s="126" t="s">
        <v>7674</v>
      </c>
      <c r="C2183" s="15" t="s">
        <v>6090</v>
      </c>
      <c r="D2183" s="15" t="s">
        <v>6091</v>
      </c>
      <c r="E2183" s="15" t="s">
        <v>6030</v>
      </c>
      <c r="F2183" s="15" t="s">
        <v>5032</v>
      </c>
      <c r="G2183" s="13">
        <v>31483</v>
      </c>
      <c r="H2183" s="13">
        <v>29281</v>
      </c>
      <c r="I2183" s="13">
        <v>30822</v>
      </c>
      <c r="J2183" s="13"/>
    </row>
    <row r="2184" spans="1:10" x14ac:dyDescent="0.2">
      <c r="A2184" s="16" t="s">
        <v>889</v>
      </c>
      <c r="B2184" s="127" t="s">
        <v>7675</v>
      </c>
      <c r="C2184" s="16" t="s">
        <v>5029</v>
      </c>
      <c r="D2184" s="16" t="s">
        <v>6091</v>
      </c>
      <c r="E2184" s="16" t="s">
        <v>5031</v>
      </c>
      <c r="F2184" s="16" t="s">
        <v>5032</v>
      </c>
      <c r="G2184" s="14">
        <v>33610</v>
      </c>
      <c r="H2184" s="14">
        <v>31442</v>
      </c>
      <c r="I2184" s="14">
        <v>30629</v>
      </c>
      <c r="J2184" s="14"/>
    </row>
    <row r="2185" spans="1:10" x14ac:dyDescent="0.2">
      <c r="A2185" s="116" t="s">
        <v>3849</v>
      </c>
      <c r="B2185" s="126" t="s">
        <v>5488</v>
      </c>
      <c r="C2185" s="15" t="s">
        <v>5029</v>
      </c>
      <c r="D2185" s="15" t="s">
        <v>5030</v>
      </c>
      <c r="E2185" s="15" t="s">
        <v>6030</v>
      </c>
      <c r="F2185" s="15" t="s">
        <v>5032</v>
      </c>
      <c r="G2185" s="13">
        <v>31537</v>
      </c>
      <c r="H2185" s="13">
        <v>31493</v>
      </c>
      <c r="I2185" s="13">
        <v>30625</v>
      </c>
      <c r="J2185" s="13"/>
    </row>
    <row r="2186" spans="1:10" x14ac:dyDescent="0.2">
      <c r="A2186" s="15" t="s">
        <v>2826</v>
      </c>
      <c r="B2186" s="126" t="s">
        <v>7676</v>
      </c>
      <c r="C2186" s="15" t="s">
        <v>5029</v>
      </c>
      <c r="D2186" s="15" t="s">
        <v>5030</v>
      </c>
      <c r="E2186" s="15" t="s">
        <v>6030</v>
      </c>
      <c r="F2186" s="15" t="s">
        <v>5032</v>
      </c>
      <c r="G2186" s="13">
        <v>32112</v>
      </c>
      <c r="H2186" s="13">
        <v>31443</v>
      </c>
      <c r="I2186" s="13">
        <v>30551</v>
      </c>
      <c r="J2186" s="13"/>
    </row>
    <row r="2187" spans="1:10" x14ac:dyDescent="0.2">
      <c r="A2187" s="15" t="s">
        <v>3420</v>
      </c>
      <c r="B2187" s="126" t="s">
        <v>6333</v>
      </c>
      <c r="C2187" s="15" t="s">
        <v>6019</v>
      </c>
      <c r="D2187" s="15" t="s">
        <v>5030</v>
      </c>
      <c r="E2187" s="15" t="s">
        <v>6030</v>
      </c>
      <c r="F2187" s="15" t="s">
        <v>6157</v>
      </c>
      <c r="G2187" s="13">
        <v>29982</v>
      </c>
      <c r="H2187" s="13">
        <v>30796</v>
      </c>
      <c r="I2187" s="13">
        <v>30457</v>
      </c>
      <c r="J2187" s="13"/>
    </row>
    <row r="2188" spans="1:10" x14ac:dyDescent="0.2">
      <c r="A2188" s="15" t="s">
        <v>2860</v>
      </c>
      <c r="B2188" s="126" t="s">
        <v>7677</v>
      </c>
      <c r="C2188" s="15" t="s">
        <v>5029</v>
      </c>
      <c r="D2188" s="15" t="s">
        <v>6091</v>
      </c>
      <c r="E2188" s="15" t="s">
        <v>6030</v>
      </c>
      <c r="F2188" s="15" t="s">
        <v>5032</v>
      </c>
      <c r="G2188" s="13">
        <v>31243</v>
      </c>
      <c r="H2188" s="13">
        <v>30317</v>
      </c>
      <c r="I2188" s="13">
        <v>30433</v>
      </c>
      <c r="J2188" s="13"/>
    </row>
    <row r="2189" spans="1:10" x14ac:dyDescent="0.2">
      <c r="A2189" s="16" t="s">
        <v>1845</v>
      </c>
      <c r="B2189" s="127" t="s">
        <v>7678</v>
      </c>
      <c r="C2189" s="16" t="s">
        <v>5029</v>
      </c>
      <c r="D2189" s="16" t="s">
        <v>6091</v>
      </c>
      <c r="E2189" s="16" t="s">
        <v>6030</v>
      </c>
      <c r="F2189" s="16" t="s">
        <v>6092</v>
      </c>
      <c r="G2189" s="14">
        <v>30581</v>
      </c>
      <c r="H2189" s="14">
        <v>30687</v>
      </c>
      <c r="I2189" s="14">
        <v>30422</v>
      </c>
      <c r="J2189" s="14"/>
    </row>
    <row r="2190" spans="1:10" x14ac:dyDescent="0.2">
      <c r="A2190" s="116" t="s">
        <v>2280</v>
      </c>
      <c r="B2190" s="126" t="s">
        <v>7679</v>
      </c>
      <c r="C2190" s="15" t="s">
        <v>6334</v>
      </c>
      <c r="D2190" s="15" t="s">
        <v>6335</v>
      </c>
      <c r="E2190" s="15" t="s">
        <v>5031</v>
      </c>
      <c r="F2190" s="15" t="s">
        <v>6336</v>
      </c>
      <c r="G2190" s="13">
        <v>31081</v>
      </c>
      <c r="H2190" s="13">
        <v>30688</v>
      </c>
      <c r="I2190" s="13">
        <v>30331</v>
      </c>
      <c r="J2190" s="13"/>
    </row>
    <row r="2191" spans="1:10" x14ac:dyDescent="0.2">
      <c r="A2191" s="15" t="s">
        <v>3003</v>
      </c>
      <c r="B2191" s="126" t="s">
        <v>5212</v>
      </c>
      <c r="C2191" s="15" t="s">
        <v>5029</v>
      </c>
      <c r="D2191" s="15" t="s">
        <v>5030</v>
      </c>
      <c r="E2191" s="15" t="s">
        <v>6030</v>
      </c>
      <c r="F2191" s="15" t="s">
        <v>5032</v>
      </c>
      <c r="G2191" s="13">
        <v>31161</v>
      </c>
      <c r="H2191" s="13">
        <v>30133</v>
      </c>
      <c r="I2191" s="13">
        <v>30242</v>
      </c>
      <c r="J2191" s="13"/>
    </row>
    <row r="2192" spans="1:10" x14ac:dyDescent="0.2">
      <c r="A2192" s="15" t="s">
        <v>2006</v>
      </c>
      <c r="B2192" s="126" t="s">
        <v>7680</v>
      </c>
      <c r="C2192" s="15" t="s">
        <v>5029</v>
      </c>
      <c r="D2192" s="15" t="s">
        <v>5030</v>
      </c>
      <c r="E2192" s="15" t="s">
        <v>5031</v>
      </c>
      <c r="F2192" s="15" t="s">
        <v>5032</v>
      </c>
      <c r="G2192" s="13">
        <v>30211</v>
      </c>
      <c r="H2192" s="13">
        <v>30250</v>
      </c>
      <c r="I2192" s="13">
        <v>30211</v>
      </c>
      <c r="J2192" s="13"/>
    </row>
    <row r="2193" spans="1:10" x14ac:dyDescent="0.2">
      <c r="A2193" s="15" t="s">
        <v>4527</v>
      </c>
      <c r="B2193" s="126" t="s">
        <v>7681</v>
      </c>
      <c r="C2193" s="15" t="s">
        <v>5029</v>
      </c>
      <c r="D2193" s="15" t="s">
        <v>5030</v>
      </c>
      <c r="E2193" s="15" t="s">
        <v>6030</v>
      </c>
      <c r="F2193" s="15" t="s">
        <v>5032</v>
      </c>
      <c r="G2193" s="13">
        <v>30204</v>
      </c>
      <c r="H2193" s="13">
        <v>30010</v>
      </c>
      <c r="I2193" s="13">
        <v>30204</v>
      </c>
      <c r="J2193" s="13"/>
    </row>
    <row r="2194" spans="1:10" x14ac:dyDescent="0.2">
      <c r="A2194" s="16" t="s">
        <v>3821</v>
      </c>
      <c r="B2194" s="127" t="s">
        <v>7682</v>
      </c>
      <c r="C2194" s="16" t="s">
        <v>5029</v>
      </c>
      <c r="D2194" s="16" t="s">
        <v>5030</v>
      </c>
      <c r="E2194" s="16" t="s">
        <v>5031</v>
      </c>
      <c r="F2194" s="16" t="s">
        <v>5994</v>
      </c>
      <c r="G2194" s="14">
        <v>31999</v>
      </c>
      <c r="H2194" s="14">
        <v>30324</v>
      </c>
      <c r="I2194" s="14">
        <v>30182</v>
      </c>
      <c r="J2194" s="14"/>
    </row>
    <row r="2195" spans="1:10" x14ac:dyDescent="0.2">
      <c r="A2195" s="116" t="s">
        <v>2470</v>
      </c>
      <c r="B2195" s="126" t="s">
        <v>5489</v>
      </c>
      <c r="C2195" s="15" t="s">
        <v>5029</v>
      </c>
      <c r="D2195" s="15" t="s">
        <v>5983</v>
      </c>
      <c r="E2195" s="15" t="s">
        <v>5031</v>
      </c>
      <c r="F2195" s="15" t="s">
        <v>5994</v>
      </c>
      <c r="G2195" s="13">
        <v>29903</v>
      </c>
      <c r="H2195" s="13">
        <v>30371</v>
      </c>
      <c r="I2195" s="13">
        <v>30079</v>
      </c>
      <c r="J2195" s="13"/>
    </row>
    <row r="2196" spans="1:10" x14ac:dyDescent="0.2">
      <c r="A2196" s="15" t="s">
        <v>3617</v>
      </c>
      <c r="B2196" s="126" t="s">
        <v>7683</v>
      </c>
      <c r="C2196" s="15" t="s">
        <v>6334</v>
      </c>
      <c r="D2196" s="15" t="s">
        <v>6337</v>
      </c>
      <c r="E2196" s="15" t="s">
        <v>5031</v>
      </c>
      <c r="F2196" s="15" t="s">
        <v>5032</v>
      </c>
      <c r="G2196" s="13">
        <v>29920</v>
      </c>
      <c r="H2196" s="13">
        <v>29920</v>
      </c>
      <c r="I2196" s="13">
        <v>29920</v>
      </c>
      <c r="J2196" s="13"/>
    </row>
    <row r="2197" spans="1:10" x14ac:dyDescent="0.2">
      <c r="A2197" s="15" t="s">
        <v>3409</v>
      </c>
      <c r="B2197" s="126" t="s">
        <v>5213</v>
      </c>
      <c r="C2197" s="15" t="s">
        <v>5029</v>
      </c>
      <c r="D2197" s="15" t="s">
        <v>5030</v>
      </c>
      <c r="E2197" s="15" t="s">
        <v>6030</v>
      </c>
      <c r="F2197" s="15" t="s">
        <v>6338</v>
      </c>
      <c r="G2197" s="13">
        <v>31266</v>
      </c>
      <c r="H2197" s="13">
        <v>30653</v>
      </c>
      <c r="I2197" s="13">
        <v>29810</v>
      </c>
      <c r="J2197" s="13"/>
    </row>
    <row r="2198" spans="1:10" x14ac:dyDescent="0.2">
      <c r="A2198" s="15" t="s">
        <v>3461</v>
      </c>
      <c r="B2198" s="126" t="s">
        <v>7684</v>
      </c>
      <c r="C2198" s="15" t="s">
        <v>5029</v>
      </c>
      <c r="D2198" s="15" t="s">
        <v>5933</v>
      </c>
      <c r="E2198" s="15" t="s">
        <v>6030</v>
      </c>
      <c r="F2198" s="15" t="s">
        <v>5032</v>
      </c>
      <c r="G2198" s="13">
        <v>29634</v>
      </c>
      <c r="H2198" s="13">
        <v>29835</v>
      </c>
      <c r="I2198" s="13">
        <v>29795</v>
      </c>
      <c r="J2198" s="13"/>
    </row>
    <row r="2199" spans="1:10" x14ac:dyDescent="0.2">
      <c r="A2199" s="16" t="s">
        <v>2025</v>
      </c>
      <c r="B2199" s="127" t="s">
        <v>7685</v>
      </c>
      <c r="C2199" s="16" t="s">
        <v>6334</v>
      </c>
      <c r="D2199" s="16" t="s">
        <v>5030</v>
      </c>
      <c r="E2199" s="16" t="s">
        <v>6030</v>
      </c>
      <c r="F2199" s="16" t="s">
        <v>5032</v>
      </c>
      <c r="G2199" s="14">
        <v>29767</v>
      </c>
      <c r="H2199" s="14">
        <v>29767</v>
      </c>
      <c r="I2199" s="14">
        <v>29767</v>
      </c>
      <c r="J2199" s="14"/>
    </row>
    <row r="2200" spans="1:10" x14ac:dyDescent="0.2">
      <c r="A2200" s="116" t="s">
        <v>3860</v>
      </c>
      <c r="B2200" s="126" t="s">
        <v>7686</v>
      </c>
      <c r="C2200" s="15" t="s">
        <v>5029</v>
      </c>
      <c r="D2200" s="15" t="s">
        <v>6036</v>
      </c>
      <c r="E2200" s="15" t="s">
        <v>6030</v>
      </c>
      <c r="F2200" s="15" t="s">
        <v>6229</v>
      </c>
      <c r="G2200" s="13">
        <v>29573</v>
      </c>
      <c r="H2200" s="13">
        <v>29691</v>
      </c>
      <c r="I2200" s="13">
        <v>29731</v>
      </c>
      <c r="J2200" s="13"/>
    </row>
    <row r="2201" spans="1:10" x14ac:dyDescent="0.2">
      <c r="A2201" s="15" t="s">
        <v>4552</v>
      </c>
      <c r="B2201" s="126" t="s">
        <v>7687</v>
      </c>
      <c r="C2201" s="15" t="s">
        <v>5029</v>
      </c>
      <c r="D2201" s="15" t="s">
        <v>5030</v>
      </c>
      <c r="E2201" s="15" t="s">
        <v>6030</v>
      </c>
      <c r="F2201" s="15" t="s">
        <v>5032</v>
      </c>
      <c r="G2201" s="13">
        <v>31570</v>
      </c>
      <c r="H2201" s="13">
        <v>29527</v>
      </c>
      <c r="I2201" s="13">
        <v>29721</v>
      </c>
      <c r="J2201" s="13"/>
    </row>
    <row r="2202" spans="1:10" x14ac:dyDescent="0.2">
      <c r="A2202" s="15" t="s">
        <v>3076</v>
      </c>
      <c r="B2202" s="126" t="s">
        <v>7688</v>
      </c>
      <c r="C2202" s="15" t="s">
        <v>5029</v>
      </c>
      <c r="D2202" s="15" t="s">
        <v>5030</v>
      </c>
      <c r="E2202" s="15" t="s">
        <v>5031</v>
      </c>
      <c r="F2202" s="15" t="s">
        <v>5032</v>
      </c>
      <c r="G2202" s="13">
        <v>30427</v>
      </c>
      <c r="H2202" s="13">
        <v>30675</v>
      </c>
      <c r="I2202" s="13">
        <v>29713</v>
      </c>
      <c r="J2202" s="13"/>
    </row>
    <row r="2203" spans="1:10" x14ac:dyDescent="0.2">
      <c r="A2203" s="15" t="s">
        <v>3530</v>
      </c>
      <c r="B2203" s="126" t="s">
        <v>7689</v>
      </c>
      <c r="C2203" s="15" t="s">
        <v>6078</v>
      </c>
      <c r="D2203" s="15" t="s">
        <v>5030</v>
      </c>
      <c r="E2203" s="15" t="s">
        <v>6030</v>
      </c>
      <c r="F2203" s="15" t="s">
        <v>6229</v>
      </c>
      <c r="G2203" s="13">
        <v>28714</v>
      </c>
      <c r="H2203" s="13">
        <v>30105</v>
      </c>
      <c r="I2203" s="13">
        <v>29587</v>
      </c>
      <c r="J2203" s="13"/>
    </row>
    <row r="2204" spans="1:10" x14ac:dyDescent="0.2">
      <c r="A2204" s="16" t="s">
        <v>3602</v>
      </c>
      <c r="B2204" s="127" t="s">
        <v>7690</v>
      </c>
      <c r="C2204" s="16" t="s">
        <v>5029</v>
      </c>
      <c r="D2204" s="16" t="s">
        <v>5030</v>
      </c>
      <c r="E2204" s="16" t="s">
        <v>6030</v>
      </c>
      <c r="F2204" s="16" t="s">
        <v>5935</v>
      </c>
      <c r="G2204" s="14">
        <v>30391</v>
      </c>
      <c r="H2204" s="14">
        <v>29911</v>
      </c>
      <c r="I2204" s="14">
        <v>29535</v>
      </c>
      <c r="J2204" s="14"/>
    </row>
    <row r="2205" spans="1:10" x14ac:dyDescent="0.2">
      <c r="A2205" s="116" t="s">
        <v>1757</v>
      </c>
      <c r="B2205" s="126" t="s">
        <v>5893</v>
      </c>
      <c r="C2205" s="15" t="s">
        <v>5943</v>
      </c>
      <c r="D2205" s="15" t="s">
        <v>5030</v>
      </c>
      <c r="E2205" s="15" t="s">
        <v>5031</v>
      </c>
      <c r="F2205" s="15" t="s">
        <v>5032</v>
      </c>
      <c r="G2205" s="13">
        <v>29594</v>
      </c>
      <c r="H2205" s="13">
        <v>29702</v>
      </c>
      <c r="I2205" s="13">
        <v>29378</v>
      </c>
      <c r="J2205" s="13"/>
    </row>
    <row r="2206" spans="1:10" x14ac:dyDescent="0.2">
      <c r="A2206" s="15" t="s">
        <v>4427</v>
      </c>
      <c r="B2206" s="126" t="s">
        <v>5490</v>
      </c>
      <c r="C2206" s="15" t="s">
        <v>5957</v>
      </c>
      <c r="D2206" s="15" t="s">
        <v>5030</v>
      </c>
      <c r="E2206" s="15" t="s">
        <v>6030</v>
      </c>
      <c r="F2206" s="15" t="s">
        <v>5032</v>
      </c>
      <c r="G2206" s="13">
        <v>30236</v>
      </c>
      <c r="H2206" s="13">
        <v>30175</v>
      </c>
      <c r="I2206" s="13">
        <v>29330</v>
      </c>
      <c r="J2206" s="13"/>
    </row>
    <row r="2207" spans="1:10" x14ac:dyDescent="0.2">
      <c r="A2207" s="15" t="s">
        <v>4420</v>
      </c>
      <c r="B2207" s="126" t="s">
        <v>7691</v>
      </c>
      <c r="C2207" s="15" t="s">
        <v>5943</v>
      </c>
      <c r="D2207" s="15" t="s">
        <v>6339</v>
      </c>
      <c r="E2207" s="15" t="s">
        <v>6030</v>
      </c>
      <c r="F2207" s="15" t="s">
        <v>5032</v>
      </c>
      <c r="G2207" s="13">
        <v>28508</v>
      </c>
      <c r="H2207" s="13">
        <v>28039</v>
      </c>
      <c r="I2207" s="13">
        <v>29327</v>
      </c>
      <c r="J2207" s="13"/>
    </row>
    <row r="2208" spans="1:10" x14ac:dyDescent="0.2">
      <c r="A2208" s="15" t="s">
        <v>3574</v>
      </c>
      <c r="B2208" s="126" t="s">
        <v>5491</v>
      </c>
      <c r="C2208" s="15" t="s">
        <v>5029</v>
      </c>
      <c r="D2208" s="15" t="s">
        <v>5030</v>
      </c>
      <c r="E2208" s="15" t="s">
        <v>5031</v>
      </c>
      <c r="F2208" s="15" t="s">
        <v>6166</v>
      </c>
      <c r="G2208" s="13">
        <v>31617</v>
      </c>
      <c r="H2208" s="13">
        <v>30860</v>
      </c>
      <c r="I2208" s="13">
        <v>29288</v>
      </c>
      <c r="J2208" s="13"/>
    </row>
    <row r="2209" spans="1:10" x14ac:dyDescent="0.2">
      <c r="A2209" s="16" t="s">
        <v>4788</v>
      </c>
      <c r="B2209" s="127" t="s">
        <v>5894</v>
      </c>
      <c r="C2209" s="16" t="s">
        <v>5029</v>
      </c>
      <c r="D2209" s="16" t="s">
        <v>6340</v>
      </c>
      <c r="E2209" s="16" t="s">
        <v>6030</v>
      </c>
      <c r="F2209" s="16" t="s">
        <v>5032</v>
      </c>
      <c r="G2209" s="14">
        <v>29371</v>
      </c>
      <c r="H2209" s="14">
        <v>29083</v>
      </c>
      <c r="I2209" s="14">
        <v>28939</v>
      </c>
      <c r="J2209" s="14"/>
    </row>
    <row r="2210" spans="1:10" x14ac:dyDescent="0.2">
      <c r="A2210" s="116" t="s">
        <v>1182</v>
      </c>
      <c r="B2210" s="126" t="s">
        <v>5492</v>
      </c>
      <c r="C2210" s="15" t="s">
        <v>6009</v>
      </c>
      <c r="D2210" s="15" t="s">
        <v>5030</v>
      </c>
      <c r="E2210" s="15" t="s">
        <v>6030</v>
      </c>
      <c r="F2210" s="15" t="s">
        <v>6191</v>
      </c>
      <c r="G2210" s="13">
        <v>28849</v>
      </c>
      <c r="H2210" s="13">
        <v>28849</v>
      </c>
      <c r="I2210" s="13">
        <v>28849</v>
      </c>
      <c r="J2210" s="13"/>
    </row>
    <row r="2211" spans="1:10" x14ac:dyDescent="0.2">
      <c r="A2211" s="15" t="s">
        <v>3514</v>
      </c>
      <c r="B2211" s="126" t="s">
        <v>7692</v>
      </c>
      <c r="C2211" s="15" t="s">
        <v>5029</v>
      </c>
      <c r="D2211" s="15" t="s">
        <v>5030</v>
      </c>
      <c r="E2211" s="15" t="s">
        <v>6030</v>
      </c>
      <c r="F2211" s="15" t="s">
        <v>5032</v>
      </c>
      <c r="G2211" s="13">
        <v>29239</v>
      </c>
      <c r="H2211" s="13">
        <v>29291</v>
      </c>
      <c r="I2211" s="13">
        <v>28715</v>
      </c>
      <c r="J2211" s="13"/>
    </row>
    <row r="2212" spans="1:10" x14ac:dyDescent="0.2">
      <c r="A2212" s="15" t="s">
        <v>3062</v>
      </c>
      <c r="B2212" s="126" t="s">
        <v>7693</v>
      </c>
      <c r="C2212" s="15" t="s">
        <v>5029</v>
      </c>
      <c r="D2212" s="15" t="s">
        <v>5030</v>
      </c>
      <c r="E2212" s="15" t="s">
        <v>6030</v>
      </c>
      <c r="F2212" s="15" t="s">
        <v>5032</v>
      </c>
      <c r="G2212" s="13">
        <v>29319</v>
      </c>
      <c r="H2212" s="13">
        <v>29104</v>
      </c>
      <c r="I2212" s="13">
        <v>28673</v>
      </c>
      <c r="J2212" s="13"/>
    </row>
    <row r="2213" spans="1:10" x14ac:dyDescent="0.2">
      <c r="A2213" s="15" t="s">
        <v>2076</v>
      </c>
      <c r="B2213" s="126" t="s">
        <v>7694</v>
      </c>
      <c r="C2213" s="15" t="s">
        <v>5029</v>
      </c>
      <c r="D2213" s="15" t="s">
        <v>5030</v>
      </c>
      <c r="E2213" s="15" t="s">
        <v>5031</v>
      </c>
      <c r="F2213" s="15" t="s">
        <v>5032</v>
      </c>
      <c r="G2213" s="13">
        <v>29720</v>
      </c>
      <c r="H2213" s="13">
        <v>28974</v>
      </c>
      <c r="I2213" s="13">
        <v>28580</v>
      </c>
      <c r="J2213" s="13"/>
    </row>
    <row r="2214" spans="1:10" x14ac:dyDescent="0.2">
      <c r="A2214" s="16" t="s">
        <v>2345</v>
      </c>
      <c r="B2214" s="127" t="s">
        <v>7695</v>
      </c>
      <c r="C2214" s="16" t="s">
        <v>5932</v>
      </c>
      <c r="D2214" s="16" t="s">
        <v>5939</v>
      </c>
      <c r="E2214" s="16" t="s">
        <v>5031</v>
      </c>
      <c r="F2214" s="16" t="s">
        <v>5984</v>
      </c>
      <c r="G2214" s="14">
        <v>29267</v>
      </c>
      <c r="H2214" s="14">
        <v>28745</v>
      </c>
      <c r="I2214" s="14">
        <v>28560</v>
      </c>
      <c r="J2214" s="14"/>
    </row>
    <row r="2215" spans="1:10" x14ac:dyDescent="0.2">
      <c r="A2215" s="116" t="s">
        <v>3538</v>
      </c>
      <c r="B2215" s="126" t="s">
        <v>7696</v>
      </c>
      <c r="C2215" s="15" t="s">
        <v>5029</v>
      </c>
      <c r="D2215" s="15" t="s">
        <v>5991</v>
      </c>
      <c r="E2215" s="15" t="s">
        <v>6030</v>
      </c>
      <c r="F2215" s="15" t="s">
        <v>5937</v>
      </c>
      <c r="G2215" s="13">
        <v>28538</v>
      </c>
      <c r="H2215" s="13">
        <v>28538</v>
      </c>
      <c r="I2215" s="13">
        <v>28538</v>
      </c>
      <c r="J2215" s="13"/>
    </row>
    <row r="2216" spans="1:10" x14ac:dyDescent="0.2">
      <c r="A2216" s="15" t="s">
        <v>3301</v>
      </c>
      <c r="B2216" s="126" t="s">
        <v>7697</v>
      </c>
      <c r="C2216" s="15" t="s">
        <v>5932</v>
      </c>
      <c r="D2216" s="15" t="s">
        <v>5030</v>
      </c>
      <c r="E2216" s="15" t="s">
        <v>6030</v>
      </c>
      <c r="F2216" s="15" t="s">
        <v>5032</v>
      </c>
      <c r="G2216" s="13">
        <v>27935</v>
      </c>
      <c r="H2216" s="13">
        <v>27870</v>
      </c>
      <c r="I2216" s="13">
        <v>28423</v>
      </c>
      <c r="J2216" s="13"/>
    </row>
    <row r="2217" spans="1:10" x14ac:dyDescent="0.2">
      <c r="A2217" s="15" t="s">
        <v>2992</v>
      </c>
      <c r="B2217" s="126" t="s">
        <v>7698</v>
      </c>
      <c r="C2217" s="15" t="s">
        <v>5029</v>
      </c>
      <c r="D2217" s="15" t="s">
        <v>6341</v>
      </c>
      <c r="E2217" s="15" t="s">
        <v>6030</v>
      </c>
      <c r="F2217" s="15" t="s">
        <v>5032</v>
      </c>
      <c r="G2217" s="13">
        <v>27962</v>
      </c>
      <c r="H2217" s="13">
        <v>28977</v>
      </c>
      <c r="I2217" s="13">
        <v>28324</v>
      </c>
      <c r="J2217" s="13"/>
    </row>
    <row r="2218" spans="1:10" x14ac:dyDescent="0.2">
      <c r="A2218" s="15" t="s">
        <v>4668</v>
      </c>
      <c r="B2218" s="126" t="s">
        <v>7699</v>
      </c>
      <c r="C2218" s="15" t="s">
        <v>5934</v>
      </c>
      <c r="D2218" s="15" t="s">
        <v>6013</v>
      </c>
      <c r="E2218" s="15" t="s">
        <v>6030</v>
      </c>
      <c r="F2218" s="15" t="s">
        <v>5984</v>
      </c>
      <c r="G2218" s="13">
        <v>28284</v>
      </c>
      <c r="H2218" s="13">
        <v>28442</v>
      </c>
      <c r="I2218" s="13">
        <v>28313</v>
      </c>
      <c r="J2218" s="13"/>
    </row>
    <row r="2219" spans="1:10" x14ac:dyDescent="0.2">
      <c r="A2219" s="16" t="s">
        <v>3414</v>
      </c>
      <c r="B2219" s="127" t="s">
        <v>5895</v>
      </c>
      <c r="C2219" s="16" t="s">
        <v>6342</v>
      </c>
      <c r="D2219" s="16" t="s">
        <v>5030</v>
      </c>
      <c r="E2219" s="16" t="s">
        <v>6030</v>
      </c>
      <c r="F2219" s="16" t="s">
        <v>5935</v>
      </c>
      <c r="G2219" s="14">
        <v>27294</v>
      </c>
      <c r="H2219" s="14">
        <v>26889</v>
      </c>
      <c r="I2219" s="14">
        <v>28233</v>
      </c>
      <c r="J2219" s="14"/>
    </row>
    <row r="2220" spans="1:10" x14ac:dyDescent="0.2">
      <c r="A2220" s="116" t="s">
        <v>3567</v>
      </c>
      <c r="B2220" s="126" t="s">
        <v>7700</v>
      </c>
      <c r="C2220" s="15" t="s">
        <v>6343</v>
      </c>
      <c r="D2220" s="15" t="s">
        <v>5030</v>
      </c>
      <c r="E2220" s="15" t="s">
        <v>6030</v>
      </c>
      <c r="F2220" s="15" t="s">
        <v>5032</v>
      </c>
      <c r="G2220" s="13">
        <v>28072</v>
      </c>
      <c r="H2220" s="13">
        <v>28128</v>
      </c>
      <c r="I2220" s="13">
        <v>28183</v>
      </c>
      <c r="J2220" s="13"/>
    </row>
    <row r="2221" spans="1:10" x14ac:dyDescent="0.2">
      <c r="A2221" s="15" t="s">
        <v>2580</v>
      </c>
      <c r="B2221" s="126" t="s">
        <v>5896</v>
      </c>
      <c r="C2221" s="15" t="s">
        <v>5934</v>
      </c>
      <c r="D2221" s="15" t="s">
        <v>5030</v>
      </c>
      <c r="E2221" s="15" t="s">
        <v>5031</v>
      </c>
      <c r="F2221" s="15" t="s">
        <v>5032</v>
      </c>
      <c r="G2221" s="13">
        <v>28238</v>
      </c>
      <c r="H2221" s="13">
        <v>28107</v>
      </c>
      <c r="I2221" s="13">
        <v>28144</v>
      </c>
      <c r="J2221" s="13"/>
    </row>
    <row r="2222" spans="1:10" x14ac:dyDescent="0.2">
      <c r="A2222" s="15" t="s">
        <v>3797</v>
      </c>
      <c r="B2222" s="126" t="s">
        <v>7701</v>
      </c>
      <c r="C2222" s="15" t="s">
        <v>5957</v>
      </c>
      <c r="D2222" s="15" t="s">
        <v>5030</v>
      </c>
      <c r="E2222" s="15" t="s">
        <v>5031</v>
      </c>
      <c r="F2222" s="15" t="s">
        <v>5032</v>
      </c>
      <c r="G2222" s="13">
        <v>28493</v>
      </c>
      <c r="H2222" s="13">
        <v>28044</v>
      </c>
      <c r="I2222" s="13">
        <v>28003</v>
      </c>
      <c r="J2222" s="13"/>
    </row>
    <row r="2223" spans="1:10" x14ac:dyDescent="0.2">
      <c r="A2223" s="15" t="s">
        <v>2770</v>
      </c>
      <c r="B2223" s="126" t="s">
        <v>5897</v>
      </c>
      <c r="C2223" s="15" t="s">
        <v>5029</v>
      </c>
      <c r="D2223" s="15" t="s">
        <v>5939</v>
      </c>
      <c r="E2223" s="15" t="s">
        <v>6030</v>
      </c>
      <c r="F2223" s="15" t="s">
        <v>5938</v>
      </c>
      <c r="G2223" s="13">
        <v>30406</v>
      </c>
      <c r="H2223" s="13">
        <v>28376</v>
      </c>
      <c r="I2223" s="13">
        <v>27797</v>
      </c>
      <c r="J2223" s="13"/>
    </row>
    <row r="2224" spans="1:10" x14ac:dyDescent="0.2">
      <c r="A2224" s="16" t="s">
        <v>4096</v>
      </c>
      <c r="B2224" s="127" t="s">
        <v>7702</v>
      </c>
      <c r="C2224" s="16" t="s">
        <v>6344</v>
      </c>
      <c r="D2224" s="16" t="s">
        <v>5030</v>
      </c>
      <c r="E2224" s="16" t="s">
        <v>5031</v>
      </c>
      <c r="F2224" s="16" t="s">
        <v>5032</v>
      </c>
      <c r="G2224" s="14">
        <v>27423</v>
      </c>
      <c r="H2224" s="14">
        <v>27483</v>
      </c>
      <c r="I2224" s="14">
        <v>27784</v>
      </c>
      <c r="J2224" s="14"/>
    </row>
    <row r="2225" spans="1:10" x14ac:dyDescent="0.2">
      <c r="A2225" s="116" t="s">
        <v>2734</v>
      </c>
      <c r="B2225" s="126" t="s">
        <v>5214</v>
      </c>
      <c r="C2225" s="15" t="s">
        <v>6344</v>
      </c>
      <c r="D2225" s="15" t="s">
        <v>5933</v>
      </c>
      <c r="E2225" s="15" t="s">
        <v>6030</v>
      </c>
      <c r="F2225" s="15" t="s">
        <v>5032</v>
      </c>
      <c r="G2225" s="13">
        <v>29471</v>
      </c>
      <c r="H2225" s="13">
        <v>28711</v>
      </c>
      <c r="I2225" s="13">
        <v>27735</v>
      </c>
      <c r="J2225" s="13"/>
    </row>
    <row r="2226" spans="1:10" x14ac:dyDescent="0.2">
      <c r="A2226" s="15" t="s">
        <v>1605</v>
      </c>
      <c r="B2226" s="126" t="s">
        <v>7703</v>
      </c>
      <c r="C2226" s="15" t="s">
        <v>5029</v>
      </c>
      <c r="D2226" s="15" t="s">
        <v>6145</v>
      </c>
      <c r="E2226" s="15" t="s">
        <v>6030</v>
      </c>
      <c r="F2226" s="15" t="s">
        <v>5032</v>
      </c>
      <c r="G2226" s="13">
        <v>28758</v>
      </c>
      <c r="H2226" s="13">
        <v>29172</v>
      </c>
      <c r="I2226" s="13">
        <v>27692</v>
      </c>
      <c r="J2226" s="13"/>
    </row>
    <row r="2227" spans="1:10" x14ac:dyDescent="0.2">
      <c r="A2227" s="15" t="s">
        <v>3515</v>
      </c>
      <c r="B2227" s="126" t="s">
        <v>5493</v>
      </c>
      <c r="C2227" s="15" t="s">
        <v>5029</v>
      </c>
      <c r="D2227" s="15" t="s">
        <v>5030</v>
      </c>
      <c r="E2227" s="15" t="s">
        <v>6030</v>
      </c>
      <c r="F2227" s="15" t="s">
        <v>5937</v>
      </c>
      <c r="G2227" s="13">
        <v>26866</v>
      </c>
      <c r="H2227" s="13">
        <v>27512</v>
      </c>
      <c r="I2227" s="13">
        <v>27626</v>
      </c>
      <c r="J2227" s="13"/>
    </row>
    <row r="2228" spans="1:10" x14ac:dyDescent="0.2">
      <c r="A2228" s="15" t="s">
        <v>2142</v>
      </c>
      <c r="B2228" s="126" t="s">
        <v>7704</v>
      </c>
      <c r="C2228" s="15" t="s">
        <v>6344</v>
      </c>
      <c r="D2228" s="15" t="s">
        <v>6345</v>
      </c>
      <c r="E2228" s="15" t="s">
        <v>6030</v>
      </c>
      <c r="F2228" s="15" t="s">
        <v>5032</v>
      </c>
      <c r="G2228" s="13">
        <v>27264</v>
      </c>
      <c r="H2228" s="13">
        <v>27942</v>
      </c>
      <c r="I2228" s="13">
        <v>27603</v>
      </c>
      <c r="J2228" s="13"/>
    </row>
    <row r="2229" spans="1:10" x14ac:dyDescent="0.2">
      <c r="A2229" s="16" t="s">
        <v>3384</v>
      </c>
      <c r="B2229" s="127" t="s">
        <v>7705</v>
      </c>
      <c r="C2229" s="16" t="s">
        <v>5029</v>
      </c>
      <c r="D2229" s="16" t="s">
        <v>6145</v>
      </c>
      <c r="E2229" s="16" t="s">
        <v>6030</v>
      </c>
      <c r="F2229" s="16" t="s">
        <v>6346</v>
      </c>
      <c r="G2229" s="14">
        <v>27272</v>
      </c>
      <c r="H2229" s="14">
        <v>27165</v>
      </c>
      <c r="I2229" s="14">
        <v>27294</v>
      </c>
      <c r="J2229" s="14"/>
    </row>
    <row r="2230" spans="1:10" x14ac:dyDescent="0.2">
      <c r="A2230" s="116" t="s">
        <v>2152</v>
      </c>
      <c r="B2230" s="126" t="s">
        <v>7706</v>
      </c>
      <c r="C2230" s="15" t="s">
        <v>6090</v>
      </c>
      <c r="D2230" s="15" t="s">
        <v>5030</v>
      </c>
      <c r="E2230" s="15" t="s">
        <v>5031</v>
      </c>
      <c r="F2230" s="15" t="s">
        <v>6092</v>
      </c>
      <c r="G2230" s="13">
        <v>27232</v>
      </c>
      <c r="H2230" s="13">
        <v>26964</v>
      </c>
      <c r="I2230" s="13">
        <v>27232</v>
      </c>
      <c r="J2230" s="13"/>
    </row>
    <row r="2231" spans="1:10" x14ac:dyDescent="0.2">
      <c r="A2231" s="15" t="s">
        <v>3358</v>
      </c>
      <c r="B2231" s="126" t="s">
        <v>5215</v>
      </c>
      <c r="C2231" s="15" t="s">
        <v>5029</v>
      </c>
      <c r="D2231" s="15" t="s">
        <v>5030</v>
      </c>
      <c r="E2231" s="15" t="s">
        <v>6030</v>
      </c>
      <c r="F2231" s="15" t="s">
        <v>5032</v>
      </c>
      <c r="G2231" s="13">
        <v>26485</v>
      </c>
      <c r="H2231" s="13">
        <v>26520</v>
      </c>
      <c r="I2231" s="13">
        <v>27178</v>
      </c>
      <c r="J2231" s="13"/>
    </row>
    <row r="2232" spans="1:10" x14ac:dyDescent="0.2">
      <c r="A2232" s="15" t="s">
        <v>3518</v>
      </c>
      <c r="B2232" s="126" t="s">
        <v>7707</v>
      </c>
      <c r="C2232" s="15" t="s">
        <v>5029</v>
      </c>
      <c r="D2232" s="15" t="s">
        <v>5030</v>
      </c>
      <c r="E2232" s="15" t="s">
        <v>6030</v>
      </c>
      <c r="F2232" s="15" t="s">
        <v>5032</v>
      </c>
      <c r="G2232" s="13">
        <v>27068</v>
      </c>
      <c r="H2232" s="13">
        <v>27265</v>
      </c>
      <c r="I2232" s="13">
        <v>27166</v>
      </c>
      <c r="J2232" s="13"/>
    </row>
    <row r="2233" spans="1:10" x14ac:dyDescent="0.2">
      <c r="A2233" s="15" t="s">
        <v>3947</v>
      </c>
      <c r="B2233" s="126" t="s">
        <v>5494</v>
      </c>
      <c r="C2233" s="15" t="s">
        <v>6090</v>
      </c>
      <c r="D2233" s="15" t="s">
        <v>5030</v>
      </c>
      <c r="E2233" s="15" t="s">
        <v>6030</v>
      </c>
      <c r="F2233" s="15" t="s">
        <v>5032</v>
      </c>
      <c r="G2233" s="13">
        <v>29132</v>
      </c>
      <c r="H2233" s="13">
        <v>28112</v>
      </c>
      <c r="I2233" s="13">
        <v>26921</v>
      </c>
      <c r="J2233" s="13"/>
    </row>
    <row r="2234" spans="1:10" x14ac:dyDescent="0.2">
      <c r="A2234" s="16" t="s">
        <v>3199</v>
      </c>
      <c r="B2234" s="127" t="s">
        <v>7708</v>
      </c>
      <c r="C2234" s="16" t="s">
        <v>6090</v>
      </c>
      <c r="D2234" s="16" t="s">
        <v>5030</v>
      </c>
      <c r="E2234" s="16" t="s">
        <v>6030</v>
      </c>
      <c r="F2234" s="16" t="s">
        <v>5032</v>
      </c>
      <c r="G2234" s="14">
        <v>27002</v>
      </c>
      <c r="H2234" s="14">
        <v>26118</v>
      </c>
      <c r="I2234" s="14">
        <v>26869</v>
      </c>
      <c r="J2234" s="14"/>
    </row>
    <row r="2235" spans="1:10" x14ac:dyDescent="0.2">
      <c r="A2235" s="116" t="s">
        <v>3381</v>
      </c>
      <c r="B2235" s="126" t="s">
        <v>5898</v>
      </c>
      <c r="C2235" s="15" t="s">
        <v>5029</v>
      </c>
      <c r="D2235" s="15" t="s">
        <v>5030</v>
      </c>
      <c r="E2235" s="15" t="s">
        <v>5031</v>
      </c>
      <c r="F2235" s="15" t="s">
        <v>5032</v>
      </c>
      <c r="G2235" s="13">
        <v>26326</v>
      </c>
      <c r="H2235" s="13">
        <v>26457</v>
      </c>
      <c r="I2235" s="13">
        <v>26819</v>
      </c>
      <c r="J2235" s="13"/>
    </row>
    <row r="2236" spans="1:10" x14ac:dyDescent="0.2">
      <c r="A2236" s="15" t="s">
        <v>3016</v>
      </c>
      <c r="B2236" s="126" t="s">
        <v>5899</v>
      </c>
      <c r="C2236" s="15" t="s">
        <v>6090</v>
      </c>
      <c r="D2236" s="15" t="s">
        <v>6091</v>
      </c>
      <c r="E2236" s="15" t="s">
        <v>5031</v>
      </c>
      <c r="F2236" s="15" t="s">
        <v>5032</v>
      </c>
      <c r="G2236" s="13">
        <v>26804</v>
      </c>
      <c r="H2236" s="13">
        <v>26804</v>
      </c>
      <c r="I2236" s="13">
        <v>26804</v>
      </c>
      <c r="J2236" s="13"/>
    </row>
    <row r="2237" spans="1:10" x14ac:dyDescent="0.2">
      <c r="A2237" s="15" t="s">
        <v>3459</v>
      </c>
      <c r="B2237" s="126" t="s">
        <v>6528</v>
      </c>
      <c r="C2237" s="15" t="s">
        <v>6090</v>
      </c>
      <c r="D2237" s="15" t="s">
        <v>5030</v>
      </c>
      <c r="E2237" s="15" t="s">
        <v>5031</v>
      </c>
      <c r="F2237" s="15" t="s">
        <v>6092</v>
      </c>
      <c r="G2237" s="13">
        <v>26817</v>
      </c>
      <c r="H2237" s="13">
        <v>26695</v>
      </c>
      <c r="I2237" s="13">
        <v>26796</v>
      </c>
      <c r="J2237" s="13"/>
    </row>
    <row r="2238" spans="1:10" x14ac:dyDescent="0.2">
      <c r="A2238" s="15" t="s">
        <v>2974</v>
      </c>
      <c r="B2238" s="126" t="s">
        <v>5900</v>
      </c>
      <c r="C2238" s="15" t="s">
        <v>5029</v>
      </c>
      <c r="D2238" s="15" t="s">
        <v>5030</v>
      </c>
      <c r="E2238" s="15" t="s">
        <v>5031</v>
      </c>
      <c r="F2238" s="15" t="s">
        <v>5032</v>
      </c>
      <c r="G2238" s="13">
        <v>26472</v>
      </c>
      <c r="H2238" s="13">
        <v>26675</v>
      </c>
      <c r="I2238" s="13">
        <v>26726</v>
      </c>
      <c r="J2238" s="13"/>
    </row>
    <row r="2239" spans="1:10" x14ac:dyDescent="0.2">
      <c r="A2239" s="16" t="s">
        <v>3610</v>
      </c>
      <c r="B2239" s="127" t="s">
        <v>5495</v>
      </c>
      <c r="C2239" s="16" t="s">
        <v>6090</v>
      </c>
      <c r="D2239" s="16" t="s">
        <v>6091</v>
      </c>
      <c r="E2239" s="16" t="s">
        <v>6030</v>
      </c>
      <c r="F2239" s="16" t="s">
        <v>5032</v>
      </c>
      <c r="G2239" s="14">
        <v>27190</v>
      </c>
      <c r="H2239" s="14">
        <v>27005</v>
      </c>
      <c r="I2239" s="14">
        <v>26649</v>
      </c>
      <c r="J2239" s="14"/>
    </row>
    <row r="2240" spans="1:10" x14ac:dyDescent="0.2">
      <c r="A2240" s="116" t="s">
        <v>2904</v>
      </c>
      <c r="B2240" s="126" t="s">
        <v>7709</v>
      </c>
      <c r="C2240" s="15" t="s">
        <v>6058</v>
      </c>
      <c r="D2240" s="15" t="s">
        <v>5030</v>
      </c>
      <c r="E2240" s="15" t="s">
        <v>5031</v>
      </c>
      <c r="F2240" s="15" t="s">
        <v>6228</v>
      </c>
      <c r="G2240" s="13">
        <v>25635</v>
      </c>
      <c r="H2240" s="13">
        <v>26012</v>
      </c>
      <c r="I2240" s="13">
        <v>26589</v>
      </c>
      <c r="J2240" s="13"/>
    </row>
    <row r="2241" spans="1:10" x14ac:dyDescent="0.2">
      <c r="A2241" s="15" t="s">
        <v>3480</v>
      </c>
      <c r="B2241" s="126" t="s">
        <v>7710</v>
      </c>
      <c r="C2241" s="15" t="s">
        <v>5029</v>
      </c>
      <c r="D2241" s="15" t="s">
        <v>5030</v>
      </c>
      <c r="E2241" s="15" t="s">
        <v>6030</v>
      </c>
      <c r="F2241" s="15" t="s">
        <v>5032</v>
      </c>
      <c r="G2241" s="13">
        <v>28171</v>
      </c>
      <c r="H2241" s="13">
        <v>27757</v>
      </c>
      <c r="I2241" s="13">
        <v>26410</v>
      </c>
      <c r="J2241" s="13"/>
    </row>
    <row r="2242" spans="1:10" x14ac:dyDescent="0.2">
      <c r="A2242" s="15" t="s">
        <v>2690</v>
      </c>
      <c r="B2242" s="126" t="s">
        <v>5496</v>
      </c>
      <c r="C2242" s="15" t="s">
        <v>5029</v>
      </c>
      <c r="D2242" s="15" t="s">
        <v>5030</v>
      </c>
      <c r="E2242" s="15" t="s">
        <v>6030</v>
      </c>
      <c r="F2242" s="15" t="s">
        <v>5935</v>
      </c>
      <c r="G2242" s="13">
        <v>26549</v>
      </c>
      <c r="H2242" s="13">
        <v>26491</v>
      </c>
      <c r="I2242" s="13">
        <v>26376</v>
      </c>
      <c r="J2242" s="13"/>
    </row>
    <row r="2243" spans="1:10" x14ac:dyDescent="0.2">
      <c r="A2243" s="15" t="s">
        <v>3134</v>
      </c>
      <c r="B2243" s="126" t="s">
        <v>5497</v>
      </c>
      <c r="C2243" s="15" t="s">
        <v>5029</v>
      </c>
      <c r="D2243" s="15" t="s">
        <v>5030</v>
      </c>
      <c r="E2243" s="15" t="s">
        <v>6030</v>
      </c>
      <c r="F2243" s="15" t="s">
        <v>5032</v>
      </c>
      <c r="G2243" s="13">
        <v>26239</v>
      </c>
      <c r="H2243" s="13">
        <v>26327</v>
      </c>
      <c r="I2243" s="13">
        <v>26327</v>
      </c>
      <c r="J2243" s="13"/>
    </row>
    <row r="2244" spans="1:10" x14ac:dyDescent="0.2">
      <c r="A2244" s="16" t="s">
        <v>3108</v>
      </c>
      <c r="B2244" s="127" t="s">
        <v>5498</v>
      </c>
      <c r="C2244" s="16" t="s">
        <v>5029</v>
      </c>
      <c r="D2244" s="16" t="s">
        <v>5030</v>
      </c>
      <c r="E2244" s="16" t="s">
        <v>6030</v>
      </c>
      <c r="F2244" s="16" t="s">
        <v>5032</v>
      </c>
      <c r="G2244" s="14">
        <v>26748</v>
      </c>
      <c r="H2244" s="14">
        <v>26357</v>
      </c>
      <c r="I2244" s="14">
        <v>26292</v>
      </c>
      <c r="J2244" s="14"/>
    </row>
    <row r="2245" spans="1:10" x14ac:dyDescent="0.2">
      <c r="A2245" s="116" t="s">
        <v>3023</v>
      </c>
      <c r="B2245" s="126" t="s">
        <v>5499</v>
      </c>
      <c r="C2245" s="15" t="s">
        <v>5029</v>
      </c>
      <c r="D2245" s="15" t="s">
        <v>5933</v>
      </c>
      <c r="E2245" s="15" t="s">
        <v>6030</v>
      </c>
      <c r="F2245" s="15" t="s">
        <v>5938</v>
      </c>
      <c r="G2245" s="13">
        <v>26645</v>
      </c>
      <c r="H2245" s="13">
        <v>26536</v>
      </c>
      <c r="I2245" s="13">
        <v>26207</v>
      </c>
      <c r="J2245" s="13"/>
    </row>
    <row r="2246" spans="1:10" x14ac:dyDescent="0.2">
      <c r="A2246" s="15" t="s">
        <v>3451</v>
      </c>
      <c r="B2246" s="126" t="s">
        <v>7711</v>
      </c>
      <c r="C2246" s="15" t="s">
        <v>5932</v>
      </c>
      <c r="D2246" s="15" t="s">
        <v>5939</v>
      </c>
      <c r="E2246" s="15" t="s">
        <v>6030</v>
      </c>
      <c r="F2246" s="15" t="s">
        <v>5032</v>
      </c>
      <c r="G2246" s="13">
        <v>26437</v>
      </c>
      <c r="H2246" s="13">
        <v>26347</v>
      </c>
      <c r="I2246" s="13">
        <v>26145</v>
      </c>
      <c r="J2246" s="13"/>
    </row>
    <row r="2247" spans="1:10" x14ac:dyDescent="0.2">
      <c r="A2247" s="15" t="s">
        <v>2246</v>
      </c>
      <c r="B2247" s="126" t="s">
        <v>7712</v>
      </c>
      <c r="C2247" s="15" t="s">
        <v>5029</v>
      </c>
      <c r="D2247" s="15" t="s">
        <v>5030</v>
      </c>
      <c r="E2247" s="15" t="s">
        <v>6030</v>
      </c>
      <c r="F2247" s="15" t="s">
        <v>5984</v>
      </c>
      <c r="G2247" s="13">
        <v>26094</v>
      </c>
      <c r="H2247" s="13">
        <v>26094</v>
      </c>
      <c r="I2247" s="13">
        <v>26135</v>
      </c>
      <c r="J2247" s="13"/>
    </row>
    <row r="2248" spans="1:10" x14ac:dyDescent="0.2">
      <c r="A2248" s="15" t="s">
        <v>4312</v>
      </c>
      <c r="B2248" s="126" t="s">
        <v>7713</v>
      </c>
      <c r="C2248" s="15" t="s">
        <v>5029</v>
      </c>
      <c r="D2248" s="15" t="s">
        <v>5030</v>
      </c>
      <c r="E2248" s="15" t="s">
        <v>6030</v>
      </c>
      <c r="F2248" s="15" t="s">
        <v>5032</v>
      </c>
      <c r="G2248" s="13">
        <v>26030</v>
      </c>
      <c r="H2248" s="13">
        <v>26030</v>
      </c>
      <c r="I2248" s="13">
        <v>26030</v>
      </c>
      <c r="J2248" s="13"/>
    </row>
    <row r="2249" spans="1:10" x14ac:dyDescent="0.2">
      <c r="A2249" s="16" t="s">
        <v>2696</v>
      </c>
      <c r="B2249" s="127" t="s">
        <v>5216</v>
      </c>
      <c r="C2249" s="16" t="s">
        <v>5957</v>
      </c>
      <c r="D2249" s="16" t="s">
        <v>5030</v>
      </c>
      <c r="E2249" s="16" t="s">
        <v>5031</v>
      </c>
      <c r="F2249" s="16" t="s">
        <v>6347</v>
      </c>
      <c r="G2249" s="14">
        <v>27180</v>
      </c>
      <c r="H2249" s="14">
        <v>27000</v>
      </c>
      <c r="I2249" s="14">
        <v>25977</v>
      </c>
      <c r="J2249" s="14"/>
    </row>
    <row r="2250" spans="1:10" x14ac:dyDescent="0.2">
      <c r="A2250" s="116" t="s">
        <v>3273</v>
      </c>
      <c r="B2250" s="126" t="s">
        <v>5901</v>
      </c>
      <c r="C2250" s="15" t="s">
        <v>6090</v>
      </c>
      <c r="D2250" s="15" t="s">
        <v>5030</v>
      </c>
      <c r="E2250" s="15" t="s">
        <v>6030</v>
      </c>
      <c r="F2250" s="15" t="s">
        <v>5032</v>
      </c>
      <c r="G2250" s="13">
        <v>26748</v>
      </c>
      <c r="H2250" s="13">
        <v>26458</v>
      </c>
      <c r="I2250" s="13">
        <v>25974</v>
      </c>
      <c r="J2250" s="13"/>
    </row>
    <row r="2251" spans="1:10" x14ac:dyDescent="0.2">
      <c r="A2251" s="15" t="s">
        <v>3064</v>
      </c>
      <c r="B2251" s="126" t="s">
        <v>5500</v>
      </c>
      <c r="C2251" s="15" t="s">
        <v>6090</v>
      </c>
      <c r="D2251" s="15" t="s">
        <v>5030</v>
      </c>
      <c r="E2251" s="15" t="s">
        <v>6030</v>
      </c>
      <c r="F2251" s="15" t="s">
        <v>5032</v>
      </c>
      <c r="G2251" s="13">
        <v>27321</v>
      </c>
      <c r="H2251" s="13">
        <v>25758</v>
      </c>
      <c r="I2251" s="13">
        <v>25826</v>
      </c>
      <c r="J2251" s="13"/>
    </row>
    <row r="2252" spans="1:10" x14ac:dyDescent="0.2">
      <c r="A2252" s="15" t="s">
        <v>3079</v>
      </c>
      <c r="B2252" s="126" t="s">
        <v>7714</v>
      </c>
      <c r="C2252" s="15" t="s">
        <v>6090</v>
      </c>
      <c r="D2252" s="15" t="s">
        <v>5030</v>
      </c>
      <c r="E2252" s="15" t="s">
        <v>6030</v>
      </c>
      <c r="F2252" s="15" t="s">
        <v>5032</v>
      </c>
      <c r="G2252" s="13">
        <v>26602</v>
      </c>
      <c r="H2252" s="13">
        <v>26179</v>
      </c>
      <c r="I2252" s="13">
        <v>25709</v>
      </c>
      <c r="J2252" s="13"/>
    </row>
    <row r="2253" spans="1:10" x14ac:dyDescent="0.2">
      <c r="A2253" s="15" t="s">
        <v>3163</v>
      </c>
      <c r="B2253" s="126" t="s">
        <v>7715</v>
      </c>
      <c r="C2253" s="15" t="s">
        <v>5029</v>
      </c>
      <c r="D2253" s="15" t="s">
        <v>5030</v>
      </c>
      <c r="E2253" s="15" t="s">
        <v>6030</v>
      </c>
      <c r="F2253" s="15" t="s">
        <v>5032</v>
      </c>
      <c r="G2253" s="13">
        <v>25476</v>
      </c>
      <c r="H2253" s="13">
        <v>25564</v>
      </c>
      <c r="I2253" s="13">
        <v>25535</v>
      </c>
      <c r="J2253" s="13"/>
    </row>
    <row r="2254" spans="1:10" x14ac:dyDescent="0.2">
      <c r="A2254" s="16" t="s">
        <v>3065</v>
      </c>
      <c r="B2254" s="127" t="s">
        <v>7716</v>
      </c>
      <c r="C2254" s="16" t="s">
        <v>5029</v>
      </c>
      <c r="D2254" s="16" t="s">
        <v>5030</v>
      </c>
      <c r="E2254" s="16" t="s">
        <v>6030</v>
      </c>
      <c r="F2254" s="16" t="s">
        <v>5032</v>
      </c>
      <c r="G2254" s="14">
        <v>25673</v>
      </c>
      <c r="H2254" s="14">
        <v>25731</v>
      </c>
      <c r="I2254" s="14">
        <v>25529</v>
      </c>
      <c r="J2254" s="14"/>
    </row>
    <row r="2255" spans="1:10" x14ac:dyDescent="0.2">
      <c r="A2255" s="116" t="s">
        <v>3542</v>
      </c>
      <c r="B2255" s="126" t="s">
        <v>7717</v>
      </c>
      <c r="C2255" s="15" t="s">
        <v>5029</v>
      </c>
      <c r="D2255" s="15" t="s">
        <v>6091</v>
      </c>
      <c r="E2255" s="15" t="s">
        <v>6030</v>
      </c>
      <c r="F2255" s="15" t="s">
        <v>5938</v>
      </c>
      <c r="G2255" s="13">
        <v>25484</v>
      </c>
      <c r="H2255" s="13">
        <v>25484</v>
      </c>
      <c r="I2255" s="13">
        <v>25484</v>
      </c>
      <c r="J2255" s="13"/>
    </row>
    <row r="2256" spans="1:10" x14ac:dyDescent="0.2">
      <c r="A2256" s="15" t="s">
        <v>3083</v>
      </c>
      <c r="B2256" s="126" t="s">
        <v>7718</v>
      </c>
      <c r="C2256" s="15" t="s">
        <v>5029</v>
      </c>
      <c r="D2256" s="15" t="s">
        <v>6133</v>
      </c>
      <c r="E2256" s="15" t="s">
        <v>5031</v>
      </c>
      <c r="F2256" s="15" t="s">
        <v>6134</v>
      </c>
      <c r="G2256" s="13">
        <v>25032</v>
      </c>
      <c r="H2256" s="13">
        <v>26304</v>
      </c>
      <c r="I2256" s="13">
        <v>25369</v>
      </c>
      <c r="J2256" s="13"/>
    </row>
    <row r="2257" spans="1:10" x14ac:dyDescent="0.2">
      <c r="A2257" s="15" t="s">
        <v>3041</v>
      </c>
      <c r="B2257" s="126" t="s">
        <v>7719</v>
      </c>
      <c r="C2257" s="15" t="s">
        <v>5029</v>
      </c>
      <c r="D2257" s="15" t="s">
        <v>5936</v>
      </c>
      <c r="E2257" s="15" t="s">
        <v>5031</v>
      </c>
      <c r="F2257" s="15" t="s">
        <v>5032</v>
      </c>
      <c r="G2257" s="13">
        <v>18769</v>
      </c>
      <c r="H2257" s="13">
        <v>19516</v>
      </c>
      <c r="I2257" s="13">
        <v>25340</v>
      </c>
      <c r="J2257" s="13"/>
    </row>
    <row r="2258" spans="1:10" x14ac:dyDescent="0.2">
      <c r="A2258" s="15" t="s">
        <v>4995</v>
      </c>
      <c r="B2258" s="126" t="s">
        <v>7720</v>
      </c>
      <c r="C2258" s="15" t="s">
        <v>5029</v>
      </c>
      <c r="D2258" s="15" t="s">
        <v>5030</v>
      </c>
      <c r="E2258" s="15" t="s">
        <v>5031</v>
      </c>
      <c r="F2258" s="15" t="s">
        <v>5032</v>
      </c>
      <c r="G2258" s="13">
        <v>25062</v>
      </c>
      <c r="H2258" s="13">
        <v>25100</v>
      </c>
      <c r="I2258" s="13">
        <v>25178</v>
      </c>
      <c r="J2258" s="13"/>
    </row>
    <row r="2259" spans="1:10" x14ac:dyDescent="0.2">
      <c r="A2259" s="16" t="s">
        <v>3584</v>
      </c>
      <c r="B2259" s="127" t="s">
        <v>7721</v>
      </c>
      <c r="C2259" s="16" t="s">
        <v>5029</v>
      </c>
      <c r="D2259" s="16" t="s">
        <v>5030</v>
      </c>
      <c r="E2259" s="16" t="s">
        <v>6030</v>
      </c>
      <c r="F2259" s="16" t="s">
        <v>5032</v>
      </c>
      <c r="G2259" s="14">
        <v>25968</v>
      </c>
      <c r="H2259" s="14">
        <v>24960</v>
      </c>
      <c r="I2259" s="14">
        <v>25170</v>
      </c>
      <c r="J2259" s="14"/>
    </row>
    <row r="2260" spans="1:10" x14ac:dyDescent="0.2">
      <c r="A2260" s="116" t="s">
        <v>3478</v>
      </c>
      <c r="B2260" s="126" t="s">
        <v>5501</v>
      </c>
      <c r="C2260" s="15" t="s">
        <v>6211</v>
      </c>
      <c r="D2260" s="15" t="s">
        <v>5990</v>
      </c>
      <c r="E2260" s="15" t="s">
        <v>6030</v>
      </c>
      <c r="F2260" s="15" t="s">
        <v>6293</v>
      </c>
      <c r="G2260" s="13">
        <v>25145</v>
      </c>
      <c r="H2260" s="13">
        <v>25118</v>
      </c>
      <c r="I2260" s="13">
        <v>25145</v>
      </c>
      <c r="J2260" s="13"/>
    </row>
    <row r="2261" spans="1:10" x14ac:dyDescent="0.2">
      <c r="A2261" s="15" t="s">
        <v>3017</v>
      </c>
      <c r="B2261" s="126" t="s">
        <v>7722</v>
      </c>
      <c r="C2261" s="15" t="s">
        <v>6274</v>
      </c>
      <c r="D2261" s="15" t="s">
        <v>5997</v>
      </c>
      <c r="E2261" s="15" t="s">
        <v>6030</v>
      </c>
      <c r="F2261" s="15" t="s">
        <v>5930</v>
      </c>
      <c r="G2261" s="13">
        <v>25267</v>
      </c>
      <c r="H2261" s="13">
        <v>25343</v>
      </c>
      <c r="I2261" s="13">
        <v>25114</v>
      </c>
      <c r="J2261" s="13"/>
    </row>
    <row r="2262" spans="1:10" x14ac:dyDescent="0.2">
      <c r="A2262" s="15" t="s">
        <v>3039</v>
      </c>
      <c r="B2262" s="126" t="s">
        <v>7723</v>
      </c>
      <c r="C2262" s="15" t="s">
        <v>6019</v>
      </c>
      <c r="D2262" s="15" t="s">
        <v>6348</v>
      </c>
      <c r="E2262" s="15" t="s">
        <v>6030</v>
      </c>
      <c r="F2262" s="15" t="s">
        <v>6018</v>
      </c>
      <c r="G2262" s="13">
        <v>24580</v>
      </c>
      <c r="H2262" s="13">
        <v>24740</v>
      </c>
      <c r="I2262" s="13">
        <v>25060</v>
      </c>
      <c r="J2262" s="13"/>
    </row>
    <row r="2263" spans="1:10" x14ac:dyDescent="0.2">
      <c r="A2263" s="15" t="s">
        <v>4356</v>
      </c>
      <c r="B2263" s="126" t="s">
        <v>7724</v>
      </c>
      <c r="C2263" s="15" t="s">
        <v>5029</v>
      </c>
      <c r="D2263" s="15" t="s">
        <v>5030</v>
      </c>
      <c r="E2263" s="15" t="s">
        <v>5031</v>
      </c>
      <c r="F2263" s="15" t="s">
        <v>5032</v>
      </c>
      <c r="G2263" s="13">
        <v>25328</v>
      </c>
      <c r="H2263" s="13">
        <v>25235</v>
      </c>
      <c r="I2263" s="13">
        <v>24954</v>
      </c>
      <c r="J2263" s="13"/>
    </row>
    <row r="2264" spans="1:10" x14ac:dyDescent="0.2">
      <c r="A2264" s="16" t="s">
        <v>1862</v>
      </c>
      <c r="B2264" s="127" t="s">
        <v>7725</v>
      </c>
      <c r="C2264" s="16" t="s">
        <v>5029</v>
      </c>
      <c r="D2264" s="16" t="s">
        <v>5030</v>
      </c>
      <c r="E2264" s="16" t="s">
        <v>5031</v>
      </c>
      <c r="F2264" s="16" t="s">
        <v>5032</v>
      </c>
      <c r="G2264" s="14">
        <v>25074</v>
      </c>
      <c r="H2264" s="14">
        <v>25253</v>
      </c>
      <c r="I2264" s="14">
        <v>24910</v>
      </c>
      <c r="J2264" s="14"/>
    </row>
    <row r="2265" spans="1:10" x14ac:dyDescent="0.2">
      <c r="A2265" s="116" t="s">
        <v>3558</v>
      </c>
      <c r="B2265" s="126" t="s">
        <v>7726</v>
      </c>
      <c r="C2265" s="15" t="s">
        <v>6017</v>
      </c>
      <c r="D2265" s="15" t="s">
        <v>5929</v>
      </c>
      <c r="E2265" s="15" t="s">
        <v>6030</v>
      </c>
      <c r="F2265" s="15" t="s">
        <v>6096</v>
      </c>
      <c r="G2265" s="13">
        <v>24510</v>
      </c>
      <c r="H2265" s="13">
        <v>24543</v>
      </c>
      <c r="I2265" s="13">
        <v>24725</v>
      </c>
      <c r="J2265" s="13"/>
    </row>
    <row r="2266" spans="1:10" x14ac:dyDescent="0.2">
      <c r="A2266" s="15" t="s">
        <v>2986</v>
      </c>
      <c r="B2266" s="126" t="s">
        <v>7727</v>
      </c>
      <c r="C2266" s="15" t="s">
        <v>5029</v>
      </c>
      <c r="D2266" s="15" t="s">
        <v>5030</v>
      </c>
      <c r="E2266" s="15" t="s">
        <v>5031</v>
      </c>
      <c r="F2266" s="15" t="s">
        <v>5032</v>
      </c>
      <c r="G2266" s="13">
        <v>25275</v>
      </c>
      <c r="H2266" s="13">
        <v>25300</v>
      </c>
      <c r="I2266" s="13">
        <v>24715</v>
      </c>
      <c r="J2266" s="13"/>
    </row>
    <row r="2267" spans="1:10" x14ac:dyDescent="0.2">
      <c r="A2267" s="15" t="s">
        <v>2758</v>
      </c>
      <c r="B2267" s="126" t="s">
        <v>5502</v>
      </c>
      <c r="C2267" s="15" t="s">
        <v>5029</v>
      </c>
      <c r="D2267" s="15" t="s">
        <v>5030</v>
      </c>
      <c r="E2267" s="15" t="s">
        <v>6030</v>
      </c>
      <c r="F2267" s="15" t="s">
        <v>5938</v>
      </c>
      <c r="G2267" s="13">
        <v>24795</v>
      </c>
      <c r="H2267" s="13">
        <v>24795</v>
      </c>
      <c r="I2267" s="13">
        <v>24649</v>
      </c>
      <c r="J2267" s="13"/>
    </row>
    <row r="2268" spans="1:10" x14ac:dyDescent="0.2">
      <c r="A2268" s="15" t="s">
        <v>2708</v>
      </c>
      <c r="B2268" s="126" t="s">
        <v>7728</v>
      </c>
      <c r="C2268" s="15" t="s">
        <v>6349</v>
      </c>
      <c r="D2268" s="15" t="s">
        <v>6350</v>
      </c>
      <c r="E2268" s="15" t="s">
        <v>5031</v>
      </c>
      <c r="F2268" s="15" t="s">
        <v>6351</v>
      </c>
      <c r="G2268" s="13">
        <v>23786</v>
      </c>
      <c r="H2268" s="13">
        <v>25508</v>
      </c>
      <c r="I2268" s="13">
        <v>24585</v>
      </c>
      <c r="J2268" s="13"/>
    </row>
    <row r="2269" spans="1:10" x14ac:dyDescent="0.2">
      <c r="A2269" s="16" t="s">
        <v>3546</v>
      </c>
      <c r="B2269" s="127" t="s">
        <v>5902</v>
      </c>
      <c r="C2269" s="16" t="s">
        <v>5934</v>
      </c>
      <c r="D2269" s="16" t="s">
        <v>5030</v>
      </c>
      <c r="E2269" s="16" t="s">
        <v>6030</v>
      </c>
      <c r="F2269" s="16" t="s">
        <v>6352</v>
      </c>
      <c r="G2269" s="14">
        <v>23530</v>
      </c>
      <c r="H2269" s="14">
        <v>24364</v>
      </c>
      <c r="I2269" s="14">
        <v>24551</v>
      </c>
      <c r="J2269" s="14"/>
    </row>
    <row r="2270" spans="1:10" x14ac:dyDescent="0.2">
      <c r="A2270" s="116" t="s">
        <v>3576</v>
      </c>
      <c r="B2270" s="126" t="s">
        <v>5903</v>
      </c>
      <c r="C2270" s="15" t="s">
        <v>6132</v>
      </c>
      <c r="D2270" s="15" t="s">
        <v>6133</v>
      </c>
      <c r="E2270" s="15" t="s">
        <v>6030</v>
      </c>
      <c r="F2270" s="15" t="s">
        <v>6134</v>
      </c>
      <c r="G2270" s="13">
        <v>25356</v>
      </c>
      <c r="H2270" s="13">
        <v>25265</v>
      </c>
      <c r="I2270" s="13">
        <v>24544</v>
      </c>
      <c r="J2270" s="13"/>
    </row>
    <row r="2271" spans="1:10" x14ac:dyDescent="0.2">
      <c r="A2271" s="15" t="s">
        <v>1397</v>
      </c>
      <c r="B2271" s="126" t="s">
        <v>5503</v>
      </c>
      <c r="C2271" s="15" t="s">
        <v>5029</v>
      </c>
      <c r="D2271" s="15" t="s">
        <v>5940</v>
      </c>
      <c r="E2271" s="15" t="s">
        <v>5031</v>
      </c>
      <c r="F2271" s="15" t="s">
        <v>5032</v>
      </c>
      <c r="G2271" s="13">
        <v>29060</v>
      </c>
      <c r="H2271" s="13">
        <v>26082</v>
      </c>
      <c r="I2271" s="13">
        <v>24378</v>
      </c>
      <c r="J2271" s="13"/>
    </row>
    <row r="2272" spans="1:10" x14ac:dyDescent="0.2">
      <c r="A2272" s="15" t="s">
        <v>1733</v>
      </c>
      <c r="B2272" s="126" t="s">
        <v>5217</v>
      </c>
      <c r="C2272" s="15" t="s">
        <v>5029</v>
      </c>
      <c r="D2272" s="15" t="s">
        <v>5030</v>
      </c>
      <c r="E2272" s="15" t="s">
        <v>5031</v>
      </c>
      <c r="F2272" s="15" t="s">
        <v>5032</v>
      </c>
      <c r="G2272" s="13">
        <v>24804</v>
      </c>
      <c r="H2272" s="13">
        <v>24627</v>
      </c>
      <c r="I2272" s="13">
        <v>24374</v>
      </c>
      <c r="J2272" s="13"/>
    </row>
    <row r="2273" spans="1:10" x14ac:dyDescent="0.2">
      <c r="A2273" s="15" t="s">
        <v>3203</v>
      </c>
      <c r="B2273" s="126" t="s">
        <v>7729</v>
      </c>
      <c r="C2273" s="15" t="s">
        <v>6090</v>
      </c>
      <c r="D2273" s="15" t="s">
        <v>6091</v>
      </c>
      <c r="E2273" s="15" t="s">
        <v>6030</v>
      </c>
      <c r="F2273" s="15" t="s">
        <v>5032</v>
      </c>
      <c r="G2273" s="13">
        <v>25091</v>
      </c>
      <c r="H2273" s="13">
        <v>24891</v>
      </c>
      <c r="I2273" s="13">
        <v>24267</v>
      </c>
      <c r="J2273" s="13"/>
    </row>
    <row r="2274" spans="1:10" x14ac:dyDescent="0.2">
      <c r="A2274" s="16" t="s">
        <v>2311</v>
      </c>
      <c r="B2274" s="127" t="s">
        <v>7730</v>
      </c>
      <c r="C2274" s="16" t="s">
        <v>6132</v>
      </c>
      <c r="D2274" s="16" t="s">
        <v>6133</v>
      </c>
      <c r="E2274" s="16" t="s">
        <v>5031</v>
      </c>
      <c r="F2274" s="16" t="s">
        <v>6134</v>
      </c>
      <c r="G2274" s="14">
        <v>24793</v>
      </c>
      <c r="H2274" s="14">
        <v>25026</v>
      </c>
      <c r="I2274" s="14">
        <v>24249</v>
      </c>
      <c r="J2274" s="14"/>
    </row>
    <row r="2275" spans="1:10" x14ac:dyDescent="0.2">
      <c r="A2275" s="116" t="s">
        <v>3398</v>
      </c>
      <c r="B2275" s="126" t="s">
        <v>5904</v>
      </c>
      <c r="C2275" s="15" t="s">
        <v>5029</v>
      </c>
      <c r="D2275" s="15" t="s">
        <v>5030</v>
      </c>
      <c r="E2275" s="15" t="s">
        <v>6030</v>
      </c>
      <c r="F2275" s="15" t="s">
        <v>6092</v>
      </c>
      <c r="G2275" s="13">
        <v>24248</v>
      </c>
      <c r="H2275" s="13">
        <v>24248</v>
      </c>
      <c r="I2275" s="13">
        <v>24248</v>
      </c>
      <c r="J2275" s="13"/>
    </row>
    <row r="2276" spans="1:10" x14ac:dyDescent="0.2">
      <c r="A2276" s="15" t="s">
        <v>3595</v>
      </c>
      <c r="B2276" s="126" t="s">
        <v>7731</v>
      </c>
      <c r="C2276" s="15" t="s">
        <v>5029</v>
      </c>
      <c r="D2276" s="15" t="s">
        <v>5030</v>
      </c>
      <c r="E2276" s="15" t="s">
        <v>6030</v>
      </c>
      <c r="F2276" s="15" t="s">
        <v>5032</v>
      </c>
      <c r="G2276" s="13">
        <v>25164</v>
      </c>
      <c r="H2276" s="13">
        <v>26100</v>
      </c>
      <c r="I2276" s="13">
        <v>24120</v>
      </c>
      <c r="J2276" s="13"/>
    </row>
    <row r="2277" spans="1:10" x14ac:dyDescent="0.2">
      <c r="A2277" s="15" t="s">
        <v>2998</v>
      </c>
      <c r="B2277" s="126" t="s">
        <v>7732</v>
      </c>
      <c r="C2277" s="15" t="s">
        <v>5029</v>
      </c>
      <c r="D2277" s="15" t="s">
        <v>5939</v>
      </c>
      <c r="E2277" s="15" t="s">
        <v>6030</v>
      </c>
      <c r="F2277" s="15" t="s">
        <v>5032</v>
      </c>
      <c r="G2277" s="13">
        <v>24927</v>
      </c>
      <c r="H2277" s="13">
        <v>24430</v>
      </c>
      <c r="I2277" s="13">
        <v>24119</v>
      </c>
      <c r="J2277" s="13"/>
    </row>
    <row r="2278" spans="1:10" x14ac:dyDescent="0.2">
      <c r="A2278" s="15" t="s">
        <v>3154</v>
      </c>
      <c r="B2278" s="126" t="s">
        <v>7733</v>
      </c>
      <c r="C2278" s="15" t="s">
        <v>5029</v>
      </c>
      <c r="D2278" s="15" t="s">
        <v>5030</v>
      </c>
      <c r="E2278" s="15" t="s">
        <v>5031</v>
      </c>
      <c r="F2278" s="15" t="s">
        <v>5032</v>
      </c>
      <c r="G2278" s="13">
        <v>23951</v>
      </c>
      <c r="H2278" s="13">
        <v>23951</v>
      </c>
      <c r="I2278" s="13">
        <v>23984</v>
      </c>
      <c r="J2278" s="13"/>
    </row>
    <row r="2279" spans="1:10" x14ac:dyDescent="0.2">
      <c r="A2279" s="16" t="s">
        <v>4998</v>
      </c>
      <c r="B2279" s="127" t="s">
        <v>7734</v>
      </c>
      <c r="C2279" s="16" t="s">
        <v>5029</v>
      </c>
      <c r="D2279" s="16" t="s">
        <v>5940</v>
      </c>
      <c r="E2279" s="16" t="s">
        <v>5031</v>
      </c>
      <c r="F2279" s="16" t="s">
        <v>5938</v>
      </c>
      <c r="G2279" s="14">
        <v>24780</v>
      </c>
      <c r="H2279" s="14">
        <v>23811</v>
      </c>
      <c r="I2279" s="14">
        <v>23966</v>
      </c>
      <c r="J2279" s="14"/>
    </row>
    <row r="2280" spans="1:10" x14ac:dyDescent="0.2">
      <c r="A2280" s="116" t="s">
        <v>3338</v>
      </c>
      <c r="B2280" s="126" t="s">
        <v>7735</v>
      </c>
      <c r="C2280" s="15" t="s">
        <v>6090</v>
      </c>
      <c r="D2280" s="15" t="s">
        <v>6091</v>
      </c>
      <c r="E2280" s="15" t="s">
        <v>6030</v>
      </c>
      <c r="F2280" s="15" t="s">
        <v>6095</v>
      </c>
      <c r="G2280" s="13">
        <v>24440</v>
      </c>
      <c r="H2280" s="13">
        <v>23960</v>
      </c>
      <c r="I2280" s="13">
        <v>23960</v>
      </c>
      <c r="J2280" s="13"/>
    </row>
    <row r="2281" spans="1:10" x14ac:dyDescent="0.2">
      <c r="A2281" s="15" t="s">
        <v>2487</v>
      </c>
      <c r="B2281" s="126" t="s">
        <v>5218</v>
      </c>
      <c r="C2281" s="15" t="s">
        <v>6090</v>
      </c>
      <c r="D2281" s="15" t="s">
        <v>5030</v>
      </c>
      <c r="E2281" s="15" t="s">
        <v>6030</v>
      </c>
      <c r="F2281" s="15" t="s">
        <v>5938</v>
      </c>
      <c r="G2281" s="13">
        <v>24171</v>
      </c>
      <c r="H2281" s="13">
        <v>24171</v>
      </c>
      <c r="I2281" s="13">
        <v>23905</v>
      </c>
      <c r="J2281" s="13"/>
    </row>
    <row r="2282" spans="1:10" x14ac:dyDescent="0.2">
      <c r="A2282" s="15" t="s">
        <v>3255</v>
      </c>
      <c r="B2282" s="126" t="s">
        <v>7736</v>
      </c>
      <c r="C2282" s="15" t="s">
        <v>6211</v>
      </c>
      <c r="D2282" s="15" t="s">
        <v>6032</v>
      </c>
      <c r="E2282" s="15" t="s">
        <v>6030</v>
      </c>
      <c r="F2282" s="15" t="s">
        <v>5930</v>
      </c>
      <c r="G2282" s="13">
        <v>24715</v>
      </c>
      <c r="H2282" s="13">
        <v>24799</v>
      </c>
      <c r="I2282" s="13">
        <v>23860</v>
      </c>
      <c r="J2282" s="13"/>
    </row>
    <row r="2283" spans="1:10" x14ac:dyDescent="0.2">
      <c r="A2283" s="15" t="s">
        <v>1954</v>
      </c>
      <c r="B2283" s="126" t="s">
        <v>5504</v>
      </c>
      <c r="C2283" s="15" t="s">
        <v>5932</v>
      </c>
      <c r="D2283" s="15" t="s">
        <v>5936</v>
      </c>
      <c r="E2283" s="15" t="s">
        <v>5031</v>
      </c>
      <c r="F2283" s="15" t="s">
        <v>6229</v>
      </c>
      <c r="G2283" s="13">
        <v>23668</v>
      </c>
      <c r="H2283" s="13">
        <v>23668</v>
      </c>
      <c r="I2283" s="13">
        <v>23668</v>
      </c>
      <c r="J2283" s="13"/>
    </row>
    <row r="2284" spans="1:10" x14ac:dyDescent="0.2">
      <c r="A2284" s="16" t="s">
        <v>3552</v>
      </c>
      <c r="B2284" s="127" t="s">
        <v>5905</v>
      </c>
      <c r="C2284" s="16" t="s">
        <v>5029</v>
      </c>
      <c r="D2284" s="16" t="s">
        <v>5030</v>
      </c>
      <c r="E2284" s="16" t="s">
        <v>5031</v>
      </c>
      <c r="F2284" s="16" t="s">
        <v>5032</v>
      </c>
      <c r="G2284" s="14">
        <v>22429</v>
      </c>
      <c r="H2284" s="14">
        <v>22984</v>
      </c>
      <c r="I2284" s="14">
        <v>23502</v>
      </c>
      <c r="J2284" s="14"/>
    </row>
    <row r="2285" spans="1:10" x14ac:dyDescent="0.2">
      <c r="A2285" s="116" t="s">
        <v>3348</v>
      </c>
      <c r="B2285" s="126" t="s">
        <v>6529</v>
      </c>
      <c r="C2285" s="15" t="s">
        <v>5932</v>
      </c>
      <c r="D2285" s="15" t="s">
        <v>5030</v>
      </c>
      <c r="E2285" s="15" t="s">
        <v>5031</v>
      </c>
      <c r="F2285" s="15" t="s">
        <v>5935</v>
      </c>
      <c r="G2285" s="13">
        <v>18053</v>
      </c>
      <c r="H2285" s="13">
        <v>18053</v>
      </c>
      <c r="I2285" s="13">
        <v>23433</v>
      </c>
      <c r="J2285" s="13"/>
    </row>
    <row r="2286" spans="1:10" x14ac:dyDescent="0.2">
      <c r="A2286" s="15" t="s">
        <v>2403</v>
      </c>
      <c r="B2286" s="126" t="s">
        <v>5505</v>
      </c>
      <c r="C2286" s="15" t="s">
        <v>5029</v>
      </c>
      <c r="D2286" s="15" t="s">
        <v>5030</v>
      </c>
      <c r="E2286" s="15" t="s">
        <v>5031</v>
      </c>
      <c r="F2286" s="15" t="s">
        <v>5032</v>
      </c>
      <c r="G2286" s="13">
        <v>23332</v>
      </c>
      <c r="H2286" s="13">
        <v>23332</v>
      </c>
      <c r="I2286" s="13">
        <v>23332</v>
      </c>
      <c r="J2286" s="13"/>
    </row>
    <row r="2287" spans="1:10" x14ac:dyDescent="0.2">
      <c r="A2287" s="15" t="s">
        <v>3416</v>
      </c>
      <c r="B2287" s="126" t="s">
        <v>5906</v>
      </c>
      <c r="C2287" s="15" t="s">
        <v>5029</v>
      </c>
      <c r="D2287" s="15" t="s">
        <v>5030</v>
      </c>
      <c r="E2287" s="15" t="s">
        <v>6030</v>
      </c>
      <c r="F2287" s="15" t="s">
        <v>5032</v>
      </c>
      <c r="G2287" s="13">
        <v>23432</v>
      </c>
      <c r="H2287" s="13">
        <v>22718</v>
      </c>
      <c r="I2287" s="13">
        <v>23328</v>
      </c>
      <c r="J2287" s="13"/>
    </row>
    <row r="2288" spans="1:10" x14ac:dyDescent="0.2">
      <c r="A2288" s="15" t="s">
        <v>3829</v>
      </c>
      <c r="B2288" s="126" t="s">
        <v>7737</v>
      </c>
      <c r="C2288" s="15" t="s">
        <v>5029</v>
      </c>
      <c r="D2288" s="15" t="s">
        <v>5030</v>
      </c>
      <c r="E2288" s="15" t="s">
        <v>5031</v>
      </c>
      <c r="F2288" s="15" t="s">
        <v>5032</v>
      </c>
      <c r="G2288" s="13">
        <v>23420</v>
      </c>
      <c r="H2288" s="13">
        <v>23529</v>
      </c>
      <c r="I2288" s="13">
        <v>23203</v>
      </c>
      <c r="J2288" s="13"/>
    </row>
    <row r="2289" spans="1:10" x14ac:dyDescent="0.2">
      <c r="A2289" s="16" t="s">
        <v>3544</v>
      </c>
      <c r="B2289" s="127" t="s">
        <v>7738</v>
      </c>
      <c r="C2289" s="16" t="s">
        <v>6017</v>
      </c>
      <c r="D2289" s="16" t="s">
        <v>6032</v>
      </c>
      <c r="E2289" s="16" t="s">
        <v>6030</v>
      </c>
      <c r="F2289" s="16" t="s">
        <v>6018</v>
      </c>
      <c r="G2289" s="14">
        <v>23372</v>
      </c>
      <c r="H2289" s="14">
        <v>23462</v>
      </c>
      <c r="I2289" s="14">
        <v>23190</v>
      </c>
      <c r="J2289" s="14"/>
    </row>
    <row r="2290" spans="1:10" x14ac:dyDescent="0.2">
      <c r="A2290" s="116" t="s">
        <v>3001</v>
      </c>
      <c r="B2290" s="126" t="s">
        <v>5907</v>
      </c>
      <c r="C2290" s="15" t="s">
        <v>6211</v>
      </c>
      <c r="D2290" s="15" t="s">
        <v>6032</v>
      </c>
      <c r="E2290" s="15" t="s">
        <v>6030</v>
      </c>
      <c r="F2290" s="15" t="s">
        <v>6353</v>
      </c>
      <c r="G2290" s="13">
        <v>22294</v>
      </c>
      <c r="H2290" s="13">
        <v>24046</v>
      </c>
      <c r="I2290" s="13">
        <v>23168</v>
      </c>
      <c r="J2290" s="13"/>
    </row>
    <row r="2291" spans="1:10" x14ac:dyDescent="0.2">
      <c r="A2291" s="15" t="s">
        <v>2647</v>
      </c>
      <c r="B2291" s="126" t="s">
        <v>5506</v>
      </c>
      <c r="C2291" s="15" t="s">
        <v>5029</v>
      </c>
      <c r="D2291" s="15" t="s">
        <v>5030</v>
      </c>
      <c r="E2291" s="15" t="s">
        <v>6030</v>
      </c>
      <c r="F2291" s="15" t="s">
        <v>6092</v>
      </c>
      <c r="G2291" s="13">
        <v>21675</v>
      </c>
      <c r="H2291" s="13">
        <v>23727</v>
      </c>
      <c r="I2291" s="13">
        <v>22997</v>
      </c>
      <c r="J2291" s="13"/>
    </row>
    <row r="2292" spans="1:10" x14ac:dyDescent="0.2">
      <c r="A2292" s="15" t="s">
        <v>3046</v>
      </c>
      <c r="B2292" s="126" t="s">
        <v>5507</v>
      </c>
      <c r="C2292" s="15" t="s">
        <v>5029</v>
      </c>
      <c r="D2292" s="15" t="s">
        <v>5030</v>
      </c>
      <c r="E2292" s="15" t="s">
        <v>6030</v>
      </c>
      <c r="F2292" s="15" t="s">
        <v>5032</v>
      </c>
      <c r="G2292" s="13">
        <v>22984</v>
      </c>
      <c r="H2292" s="13">
        <v>22984</v>
      </c>
      <c r="I2292" s="13">
        <v>22984</v>
      </c>
      <c r="J2292" s="13"/>
    </row>
    <row r="2293" spans="1:10" x14ac:dyDescent="0.2">
      <c r="A2293" s="15" t="s">
        <v>3136</v>
      </c>
      <c r="B2293" s="126" t="s">
        <v>5508</v>
      </c>
      <c r="C2293" s="15" t="s">
        <v>5934</v>
      </c>
      <c r="D2293" s="15" t="s">
        <v>5030</v>
      </c>
      <c r="E2293" s="15" t="s">
        <v>6030</v>
      </c>
      <c r="F2293" s="15" t="s">
        <v>5937</v>
      </c>
      <c r="G2293" s="13">
        <v>23889</v>
      </c>
      <c r="H2293" s="13">
        <v>23695</v>
      </c>
      <c r="I2293" s="13">
        <v>22918</v>
      </c>
      <c r="J2293" s="13"/>
    </row>
    <row r="2294" spans="1:10" x14ac:dyDescent="0.2">
      <c r="A2294" s="16" t="s">
        <v>3265</v>
      </c>
      <c r="B2294" s="127" t="s">
        <v>7739</v>
      </c>
      <c r="C2294" s="16" t="s">
        <v>5029</v>
      </c>
      <c r="D2294" s="16" t="s">
        <v>5030</v>
      </c>
      <c r="E2294" s="16" t="s">
        <v>6030</v>
      </c>
      <c r="F2294" s="16" t="s">
        <v>5032</v>
      </c>
      <c r="G2294" s="14">
        <v>23527</v>
      </c>
      <c r="H2294" s="14">
        <v>23042</v>
      </c>
      <c r="I2294" s="14">
        <v>22913</v>
      </c>
      <c r="J2294" s="14"/>
    </row>
    <row r="2295" spans="1:10" x14ac:dyDescent="0.2">
      <c r="A2295" s="116" t="s">
        <v>3453</v>
      </c>
      <c r="B2295" s="126" t="s">
        <v>7740</v>
      </c>
      <c r="C2295" s="15" t="s">
        <v>6017</v>
      </c>
      <c r="D2295" s="15" t="s">
        <v>6193</v>
      </c>
      <c r="E2295" s="15" t="s">
        <v>6030</v>
      </c>
      <c r="F2295" s="15" t="s">
        <v>6171</v>
      </c>
      <c r="G2295" s="13">
        <v>22583</v>
      </c>
      <c r="H2295" s="13">
        <v>22932</v>
      </c>
      <c r="I2295" s="13">
        <v>22891</v>
      </c>
      <c r="J2295" s="13"/>
    </row>
    <row r="2296" spans="1:10" x14ac:dyDescent="0.2">
      <c r="A2296" s="15" t="s">
        <v>2128</v>
      </c>
      <c r="B2296" s="126" t="s">
        <v>7741</v>
      </c>
      <c r="C2296" s="15" t="s">
        <v>5029</v>
      </c>
      <c r="D2296" s="15" t="s">
        <v>5030</v>
      </c>
      <c r="E2296" s="15" t="s">
        <v>6030</v>
      </c>
      <c r="F2296" s="15" t="s">
        <v>5032</v>
      </c>
      <c r="G2296" s="13">
        <v>22106</v>
      </c>
      <c r="H2296" s="13">
        <v>22063</v>
      </c>
      <c r="I2296" s="13">
        <v>22748</v>
      </c>
      <c r="J2296" s="13"/>
    </row>
    <row r="2297" spans="1:10" x14ac:dyDescent="0.2">
      <c r="A2297" s="15" t="s">
        <v>3442</v>
      </c>
      <c r="B2297" s="126" t="s">
        <v>7742</v>
      </c>
      <c r="C2297" s="15" t="s">
        <v>6090</v>
      </c>
      <c r="D2297" s="15" t="s">
        <v>5936</v>
      </c>
      <c r="E2297" s="15" t="s">
        <v>6030</v>
      </c>
      <c r="F2297" s="15" t="s">
        <v>5032</v>
      </c>
      <c r="G2297" s="13">
        <v>22730</v>
      </c>
      <c r="H2297" s="13">
        <v>22294</v>
      </c>
      <c r="I2297" s="13">
        <v>22705</v>
      </c>
      <c r="J2297" s="13"/>
    </row>
    <row r="2298" spans="1:10" x14ac:dyDescent="0.2">
      <c r="A2298" s="15" t="s">
        <v>3212</v>
      </c>
      <c r="B2298" s="126" t="s">
        <v>7743</v>
      </c>
      <c r="C2298" s="15" t="s">
        <v>5029</v>
      </c>
      <c r="D2298" s="15" t="s">
        <v>5030</v>
      </c>
      <c r="E2298" s="15" t="s">
        <v>6030</v>
      </c>
      <c r="F2298" s="15" t="s">
        <v>5032</v>
      </c>
      <c r="G2298" s="13">
        <v>22850</v>
      </c>
      <c r="H2298" s="13">
        <v>22920</v>
      </c>
      <c r="I2298" s="13">
        <v>22687</v>
      </c>
      <c r="J2298" s="13"/>
    </row>
    <row r="2299" spans="1:10" x14ac:dyDescent="0.2">
      <c r="A2299" s="16" t="s">
        <v>3411</v>
      </c>
      <c r="B2299" s="127" t="s">
        <v>5908</v>
      </c>
      <c r="C2299" s="16" t="s">
        <v>5029</v>
      </c>
      <c r="D2299" s="16" t="s">
        <v>5030</v>
      </c>
      <c r="E2299" s="16" t="s">
        <v>6030</v>
      </c>
      <c r="F2299" s="16" t="s">
        <v>5937</v>
      </c>
      <c r="G2299" s="14">
        <v>22062</v>
      </c>
      <c r="H2299" s="14">
        <v>21465</v>
      </c>
      <c r="I2299" s="14">
        <v>22686</v>
      </c>
      <c r="J2299" s="14"/>
    </row>
    <row r="2300" spans="1:10" x14ac:dyDescent="0.2">
      <c r="A2300" s="116" t="s">
        <v>4353</v>
      </c>
      <c r="B2300" s="126" t="s">
        <v>7744</v>
      </c>
      <c r="C2300" s="15" t="s">
        <v>6354</v>
      </c>
      <c r="D2300" s="15" t="s">
        <v>5030</v>
      </c>
      <c r="E2300" s="15" t="s">
        <v>6030</v>
      </c>
      <c r="F2300" s="15" t="s">
        <v>5032</v>
      </c>
      <c r="G2300" s="13">
        <v>22148</v>
      </c>
      <c r="H2300" s="13">
        <v>22579</v>
      </c>
      <c r="I2300" s="13">
        <v>22636</v>
      </c>
      <c r="J2300" s="13"/>
    </row>
    <row r="2301" spans="1:10" x14ac:dyDescent="0.2">
      <c r="A2301" s="15" t="s">
        <v>3566</v>
      </c>
      <c r="B2301" s="126" t="s">
        <v>5509</v>
      </c>
      <c r="C2301" s="15" t="s">
        <v>5029</v>
      </c>
      <c r="D2301" s="15" t="s">
        <v>5030</v>
      </c>
      <c r="E2301" s="15" t="s">
        <v>5031</v>
      </c>
      <c r="F2301" s="15" t="s">
        <v>5032</v>
      </c>
      <c r="G2301" s="13">
        <v>23058</v>
      </c>
      <c r="H2301" s="13">
        <v>22420</v>
      </c>
      <c r="I2301" s="13">
        <v>22611</v>
      </c>
      <c r="J2301" s="13"/>
    </row>
    <row r="2302" spans="1:10" x14ac:dyDescent="0.2">
      <c r="A2302" s="15" t="s">
        <v>2133</v>
      </c>
      <c r="B2302" s="126" t="s">
        <v>7745</v>
      </c>
      <c r="C2302" s="15" t="s">
        <v>5957</v>
      </c>
      <c r="D2302" s="15" t="s">
        <v>5939</v>
      </c>
      <c r="E2302" s="15" t="s">
        <v>5031</v>
      </c>
      <c r="F2302" s="15" t="s">
        <v>5938</v>
      </c>
      <c r="G2302" s="13">
        <v>22616</v>
      </c>
      <c r="H2302" s="13">
        <v>22742</v>
      </c>
      <c r="I2302" s="13">
        <v>22574</v>
      </c>
      <c r="J2302" s="13"/>
    </row>
    <row r="2303" spans="1:10" x14ac:dyDescent="0.2">
      <c r="A2303" s="15" t="s">
        <v>3629</v>
      </c>
      <c r="B2303" s="126" t="s">
        <v>5909</v>
      </c>
      <c r="C2303" s="15" t="s">
        <v>5957</v>
      </c>
      <c r="D2303" s="15" t="s">
        <v>5939</v>
      </c>
      <c r="E2303" s="15" t="s">
        <v>6030</v>
      </c>
      <c r="F2303" s="15" t="s">
        <v>5938</v>
      </c>
      <c r="G2303" s="13">
        <v>23321</v>
      </c>
      <c r="H2303" s="13">
        <v>23020</v>
      </c>
      <c r="I2303" s="13">
        <v>22520</v>
      </c>
      <c r="J2303" s="13"/>
    </row>
    <row r="2304" spans="1:10" x14ac:dyDescent="0.2">
      <c r="A2304" s="16" t="s">
        <v>2236</v>
      </c>
      <c r="B2304" s="127" t="s">
        <v>7746</v>
      </c>
      <c r="C2304" s="16" t="s">
        <v>6207</v>
      </c>
      <c r="D2304" s="16" t="s">
        <v>5939</v>
      </c>
      <c r="E2304" s="16" t="s">
        <v>5031</v>
      </c>
      <c r="F2304" s="16" t="s">
        <v>5938</v>
      </c>
      <c r="G2304" s="14">
        <v>22427</v>
      </c>
      <c r="H2304" s="14">
        <v>22289</v>
      </c>
      <c r="I2304" s="14">
        <v>22267</v>
      </c>
      <c r="J2304" s="14"/>
    </row>
    <row r="2305" spans="1:10" x14ac:dyDescent="0.2">
      <c r="A2305" s="116" t="s">
        <v>2859</v>
      </c>
      <c r="B2305" s="126" t="s">
        <v>5510</v>
      </c>
      <c r="C2305" s="15" t="s">
        <v>5943</v>
      </c>
      <c r="D2305" s="15" t="s">
        <v>5030</v>
      </c>
      <c r="E2305" s="15" t="s">
        <v>6030</v>
      </c>
      <c r="F2305" s="15" t="s">
        <v>5032</v>
      </c>
      <c r="G2305" s="13">
        <v>22429</v>
      </c>
      <c r="H2305" s="13">
        <v>22210</v>
      </c>
      <c r="I2305" s="13">
        <v>22174</v>
      </c>
      <c r="J2305" s="13"/>
    </row>
    <row r="2306" spans="1:10" x14ac:dyDescent="0.2">
      <c r="A2306" s="15" t="s">
        <v>3403</v>
      </c>
      <c r="B2306" s="126" t="s">
        <v>7747</v>
      </c>
      <c r="C2306" s="15" t="s">
        <v>5029</v>
      </c>
      <c r="D2306" s="15" t="s">
        <v>5936</v>
      </c>
      <c r="E2306" s="15" t="s">
        <v>6030</v>
      </c>
      <c r="F2306" s="15" t="s">
        <v>5032</v>
      </c>
      <c r="G2306" s="13">
        <v>22089</v>
      </c>
      <c r="H2306" s="13">
        <v>21981</v>
      </c>
      <c r="I2306" s="13">
        <v>22143</v>
      </c>
      <c r="J2306" s="13"/>
    </row>
    <row r="2307" spans="1:10" x14ac:dyDescent="0.2">
      <c r="A2307" s="15" t="s">
        <v>1942</v>
      </c>
      <c r="B2307" s="126" t="s">
        <v>5511</v>
      </c>
      <c r="C2307" s="15" t="s">
        <v>5943</v>
      </c>
      <c r="D2307" s="15" t="s">
        <v>6149</v>
      </c>
      <c r="E2307" s="15" t="s">
        <v>6030</v>
      </c>
      <c r="F2307" s="15" t="s">
        <v>6208</v>
      </c>
      <c r="G2307" s="13">
        <v>22048</v>
      </c>
      <c r="H2307" s="13">
        <v>22048</v>
      </c>
      <c r="I2307" s="13">
        <v>22048</v>
      </c>
      <c r="J2307" s="13"/>
    </row>
    <row r="2308" spans="1:10" x14ac:dyDescent="0.2">
      <c r="A2308" s="15" t="s">
        <v>4786</v>
      </c>
      <c r="B2308" s="126" t="s">
        <v>7748</v>
      </c>
      <c r="C2308" s="15" t="s">
        <v>6207</v>
      </c>
      <c r="D2308" s="15" t="s">
        <v>6149</v>
      </c>
      <c r="E2308" s="15" t="s">
        <v>6030</v>
      </c>
      <c r="F2308" s="15" t="s">
        <v>6208</v>
      </c>
      <c r="G2308" s="13">
        <v>22306</v>
      </c>
      <c r="H2308" s="13">
        <v>22283</v>
      </c>
      <c r="I2308" s="13">
        <v>21900</v>
      </c>
      <c r="J2308" s="13"/>
    </row>
    <row r="2309" spans="1:10" x14ac:dyDescent="0.2">
      <c r="A2309" s="16" t="s">
        <v>2780</v>
      </c>
      <c r="B2309" s="127" t="s">
        <v>7749</v>
      </c>
      <c r="C2309" s="16" t="s">
        <v>5943</v>
      </c>
      <c r="D2309" s="16" t="s">
        <v>5936</v>
      </c>
      <c r="E2309" s="16" t="s">
        <v>6030</v>
      </c>
      <c r="F2309" s="16" t="s">
        <v>5938</v>
      </c>
      <c r="G2309" s="14">
        <v>22339</v>
      </c>
      <c r="H2309" s="14">
        <v>21763</v>
      </c>
      <c r="I2309" s="14">
        <v>21871</v>
      </c>
      <c r="J2309" s="14"/>
    </row>
    <row r="2310" spans="1:10" x14ac:dyDescent="0.2">
      <c r="A2310" s="116" t="s">
        <v>2631</v>
      </c>
      <c r="B2310" s="126" t="s">
        <v>7750</v>
      </c>
      <c r="C2310" s="15" t="s">
        <v>5029</v>
      </c>
      <c r="D2310" s="15" t="s">
        <v>5030</v>
      </c>
      <c r="E2310" s="15" t="s">
        <v>5031</v>
      </c>
      <c r="F2310" s="15" t="s">
        <v>5032</v>
      </c>
      <c r="G2310" s="13">
        <v>23045</v>
      </c>
      <c r="H2310" s="13">
        <v>22461</v>
      </c>
      <c r="I2310" s="13">
        <v>21843</v>
      </c>
      <c r="J2310" s="13"/>
    </row>
    <row r="2311" spans="1:10" x14ac:dyDescent="0.2">
      <c r="A2311" s="15" t="s">
        <v>3549</v>
      </c>
      <c r="B2311" s="126" t="s">
        <v>5219</v>
      </c>
      <c r="C2311" s="15" t="s">
        <v>5029</v>
      </c>
      <c r="D2311" s="15" t="s">
        <v>6149</v>
      </c>
      <c r="E2311" s="15" t="s">
        <v>6030</v>
      </c>
      <c r="F2311" s="15" t="s">
        <v>5032</v>
      </c>
      <c r="G2311" s="13">
        <v>22114</v>
      </c>
      <c r="H2311" s="13">
        <v>21843</v>
      </c>
      <c r="I2311" s="13">
        <v>21708</v>
      </c>
      <c r="J2311" s="13"/>
    </row>
    <row r="2312" spans="1:10" x14ac:dyDescent="0.2">
      <c r="A2312" s="15" t="s">
        <v>4059</v>
      </c>
      <c r="B2312" s="126" t="s">
        <v>7751</v>
      </c>
      <c r="C2312" s="15" t="s">
        <v>5029</v>
      </c>
      <c r="D2312" s="15" t="s">
        <v>5030</v>
      </c>
      <c r="E2312" s="15" t="s">
        <v>5031</v>
      </c>
      <c r="F2312" s="15" t="s">
        <v>5032</v>
      </c>
      <c r="G2312" s="13">
        <v>21127</v>
      </c>
      <c r="H2312" s="13">
        <v>20250</v>
      </c>
      <c r="I2312" s="13">
        <v>21638</v>
      </c>
      <c r="J2312" s="13"/>
    </row>
    <row r="2313" spans="1:10" x14ac:dyDescent="0.2">
      <c r="A2313" s="15" t="s">
        <v>2032</v>
      </c>
      <c r="B2313" s="126" t="s">
        <v>5220</v>
      </c>
      <c r="C2313" s="15" t="s">
        <v>5029</v>
      </c>
      <c r="D2313" s="15" t="s">
        <v>5030</v>
      </c>
      <c r="E2313" s="15" t="s">
        <v>5031</v>
      </c>
      <c r="F2313" s="15" t="s">
        <v>6208</v>
      </c>
      <c r="G2313" s="13">
        <v>21562</v>
      </c>
      <c r="H2313" s="13">
        <v>21562</v>
      </c>
      <c r="I2313" s="13">
        <v>21562</v>
      </c>
      <c r="J2313" s="13"/>
    </row>
    <row r="2314" spans="1:10" x14ac:dyDescent="0.2">
      <c r="A2314" s="16" t="s">
        <v>5001</v>
      </c>
      <c r="B2314" s="127" t="s">
        <v>5910</v>
      </c>
      <c r="C2314" s="16" t="s">
        <v>5029</v>
      </c>
      <c r="D2314" s="16" t="s">
        <v>5030</v>
      </c>
      <c r="E2314" s="16" t="s">
        <v>6030</v>
      </c>
      <c r="F2314" s="16" t="s">
        <v>5032</v>
      </c>
      <c r="G2314" s="14">
        <v>21746</v>
      </c>
      <c r="H2314" s="14">
        <v>21702</v>
      </c>
      <c r="I2314" s="14">
        <v>21548</v>
      </c>
      <c r="J2314" s="14"/>
    </row>
    <row r="2315" spans="1:10" x14ac:dyDescent="0.2">
      <c r="A2315" s="116" t="s">
        <v>3586</v>
      </c>
      <c r="B2315" s="126" t="s">
        <v>5221</v>
      </c>
      <c r="C2315" s="15" t="s">
        <v>6207</v>
      </c>
      <c r="D2315" s="15" t="s">
        <v>5030</v>
      </c>
      <c r="E2315" s="15" t="s">
        <v>5031</v>
      </c>
      <c r="F2315" s="15" t="s">
        <v>5032</v>
      </c>
      <c r="G2315" s="13">
        <v>21363</v>
      </c>
      <c r="H2315" s="13">
        <v>21420</v>
      </c>
      <c r="I2315" s="13">
        <v>21374</v>
      </c>
      <c r="J2315" s="13"/>
    </row>
    <row r="2316" spans="1:10" x14ac:dyDescent="0.2">
      <c r="A2316" s="15" t="s">
        <v>2720</v>
      </c>
      <c r="B2316" s="126" t="s">
        <v>7752</v>
      </c>
      <c r="C2316" s="15" t="s">
        <v>5029</v>
      </c>
      <c r="D2316" s="15" t="s">
        <v>5030</v>
      </c>
      <c r="E2316" s="15" t="s">
        <v>6030</v>
      </c>
      <c r="F2316" s="15" t="s">
        <v>5032</v>
      </c>
      <c r="G2316" s="13">
        <v>21370</v>
      </c>
      <c r="H2316" s="13">
        <v>21370</v>
      </c>
      <c r="I2316" s="13">
        <v>21370</v>
      </c>
      <c r="J2316" s="13"/>
    </row>
    <row r="2317" spans="1:10" x14ac:dyDescent="0.2">
      <c r="A2317" s="15" t="s">
        <v>3091</v>
      </c>
      <c r="B2317" s="126" t="s">
        <v>7753</v>
      </c>
      <c r="C2317" s="15" t="s">
        <v>5029</v>
      </c>
      <c r="D2317" s="15" t="s">
        <v>5030</v>
      </c>
      <c r="E2317" s="15" t="s">
        <v>6030</v>
      </c>
      <c r="F2317" s="15" t="s">
        <v>5978</v>
      </c>
      <c r="G2317" s="13">
        <v>21478</v>
      </c>
      <c r="H2317" s="13">
        <v>21359</v>
      </c>
      <c r="I2317" s="13">
        <v>21239</v>
      </c>
      <c r="J2317" s="13"/>
    </row>
    <row r="2318" spans="1:10" x14ac:dyDescent="0.2">
      <c r="A2318" s="15" t="s">
        <v>2909</v>
      </c>
      <c r="B2318" s="126" t="s">
        <v>7754</v>
      </c>
      <c r="C2318" s="15" t="s">
        <v>5029</v>
      </c>
      <c r="D2318" s="15" t="s">
        <v>5030</v>
      </c>
      <c r="E2318" s="15" t="s">
        <v>6361</v>
      </c>
      <c r="F2318" s="15" t="s">
        <v>5938</v>
      </c>
      <c r="G2318" s="13">
        <v>21271</v>
      </c>
      <c r="H2318" s="13">
        <v>20620</v>
      </c>
      <c r="I2318" s="13">
        <v>21162</v>
      </c>
      <c r="J2318" s="13"/>
    </row>
    <row r="2319" spans="1:10" x14ac:dyDescent="0.2">
      <c r="A2319" s="16" t="s">
        <v>5003</v>
      </c>
      <c r="B2319" s="127" t="s">
        <v>5512</v>
      </c>
      <c r="C2319" s="16" t="s">
        <v>5029</v>
      </c>
      <c r="D2319" s="16" t="s">
        <v>5030</v>
      </c>
      <c r="E2319" s="16" t="s">
        <v>6030</v>
      </c>
      <c r="F2319" s="16" t="s">
        <v>5032</v>
      </c>
      <c r="G2319" s="14">
        <v>21613</v>
      </c>
      <c r="H2319" s="14">
        <v>21758</v>
      </c>
      <c r="I2319" s="14">
        <v>21035</v>
      </c>
      <c r="J2319" s="14"/>
    </row>
    <row r="2320" spans="1:10" x14ac:dyDescent="0.2">
      <c r="A2320" s="116" t="s">
        <v>3306</v>
      </c>
      <c r="B2320" s="126" t="s">
        <v>7755</v>
      </c>
      <c r="C2320" s="15" t="s">
        <v>6355</v>
      </c>
      <c r="D2320" s="15" t="s">
        <v>5030</v>
      </c>
      <c r="E2320" s="15" t="s">
        <v>6030</v>
      </c>
      <c r="F2320" s="15" t="s">
        <v>5032</v>
      </c>
      <c r="G2320" s="13">
        <v>21972</v>
      </c>
      <c r="H2320" s="13">
        <v>21215</v>
      </c>
      <c r="I2320" s="13">
        <v>20939</v>
      </c>
      <c r="J2320" s="13"/>
    </row>
    <row r="2321" spans="1:10" x14ac:dyDescent="0.2">
      <c r="A2321" s="15" t="s">
        <v>2477</v>
      </c>
      <c r="B2321" s="126" t="s">
        <v>7756</v>
      </c>
      <c r="C2321" s="15" t="s">
        <v>5029</v>
      </c>
      <c r="D2321" s="15" t="s">
        <v>5030</v>
      </c>
      <c r="E2321" s="15" t="s">
        <v>6030</v>
      </c>
      <c r="F2321" s="15" t="s">
        <v>5032</v>
      </c>
      <c r="G2321" s="13">
        <v>21919</v>
      </c>
      <c r="H2321" s="13">
        <v>21717</v>
      </c>
      <c r="I2321" s="13">
        <v>20877</v>
      </c>
      <c r="J2321" s="13"/>
    </row>
    <row r="2322" spans="1:10" x14ac:dyDescent="0.2">
      <c r="A2322" s="15" t="s">
        <v>3496</v>
      </c>
      <c r="B2322" s="126" t="s">
        <v>5911</v>
      </c>
      <c r="C2322" s="15" t="s">
        <v>6132</v>
      </c>
      <c r="D2322" s="15" t="s">
        <v>5030</v>
      </c>
      <c r="E2322" s="15" t="s">
        <v>5031</v>
      </c>
      <c r="F2322" s="15" t="s">
        <v>6134</v>
      </c>
      <c r="G2322" s="13">
        <v>20652</v>
      </c>
      <c r="H2322" s="13">
        <v>20877</v>
      </c>
      <c r="I2322" s="13">
        <v>20765</v>
      </c>
      <c r="J2322" s="13"/>
    </row>
    <row r="2323" spans="1:10" x14ac:dyDescent="0.2">
      <c r="A2323" s="15" t="s">
        <v>3551</v>
      </c>
      <c r="B2323" s="126" t="s">
        <v>5513</v>
      </c>
      <c r="C2323" s="15" t="s">
        <v>5928</v>
      </c>
      <c r="D2323" s="15" t="s">
        <v>6032</v>
      </c>
      <c r="E2323" s="15" t="s">
        <v>6030</v>
      </c>
      <c r="F2323" s="15" t="s">
        <v>6018</v>
      </c>
      <c r="G2323" s="13">
        <v>20968</v>
      </c>
      <c r="H2323" s="13">
        <v>20287</v>
      </c>
      <c r="I2323" s="13">
        <v>20687</v>
      </c>
      <c r="J2323" s="13"/>
    </row>
    <row r="2324" spans="1:10" x14ac:dyDescent="0.2">
      <c r="A2324" s="16" t="s">
        <v>2308</v>
      </c>
      <c r="B2324" s="127" t="s">
        <v>7757</v>
      </c>
      <c r="C2324" s="16" t="s">
        <v>5928</v>
      </c>
      <c r="D2324" s="16" t="s">
        <v>5929</v>
      </c>
      <c r="E2324" s="16" t="s">
        <v>5031</v>
      </c>
      <c r="F2324" s="16" t="s">
        <v>6095</v>
      </c>
      <c r="G2324" s="14">
        <v>20904</v>
      </c>
      <c r="H2324" s="14">
        <v>21326</v>
      </c>
      <c r="I2324" s="14">
        <v>20520</v>
      </c>
      <c r="J2324" s="14"/>
    </row>
    <row r="2325" spans="1:10" x14ac:dyDescent="0.2">
      <c r="A2325" s="116" t="s">
        <v>2871</v>
      </c>
      <c r="B2325" s="126" t="s">
        <v>5514</v>
      </c>
      <c r="C2325" s="15" t="s">
        <v>6132</v>
      </c>
      <c r="D2325" s="15" t="s">
        <v>6133</v>
      </c>
      <c r="E2325" s="15" t="s">
        <v>5031</v>
      </c>
      <c r="F2325" s="15" t="s">
        <v>5032</v>
      </c>
      <c r="G2325" s="13">
        <v>22127</v>
      </c>
      <c r="H2325" s="13">
        <v>20221</v>
      </c>
      <c r="I2325" s="13">
        <v>20453</v>
      </c>
      <c r="J2325" s="13"/>
    </row>
    <row r="2326" spans="1:10" x14ac:dyDescent="0.2">
      <c r="A2326" s="15" t="s">
        <v>2594</v>
      </c>
      <c r="B2326" s="126" t="s">
        <v>7758</v>
      </c>
      <c r="C2326" s="15" t="s">
        <v>5029</v>
      </c>
      <c r="D2326" s="15" t="s">
        <v>5030</v>
      </c>
      <c r="E2326" s="15" t="s">
        <v>5031</v>
      </c>
      <c r="F2326" s="15" t="s">
        <v>5032</v>
      </c>
      <c r="G2326" s="13">
        <v>20251</v>
      </c>
      <c r="H2326" s="13">
        <v>20739</v>
      </c>
      <c r="I2326" s="13">
        <v>20373</v>
      </c>
      <c r="J2326" s="13"/>
    </row>
    <row r="2327" spans="1:10" x14ac:dyDescent="0.2">
      <c r="A2327" s="15" t="s">
        <v>2437</v>
      </c>
      <c r="B2327" s="126" t="s">
        <v>7759</v>
      </c>
      <c r="C2327" s="15" t="s">
        <v>5029</v>
      </c>
      <c r="D2327" s="15" t="s">
        <v>6133</v>
      </c>
      <c r="E2327" s="15" t="s">
        <v>5031</v>
      </c>
      <c r="F2327" s="15" t="s">
        <v>5032</v>
      </c>
      <c r="G2327" s="13">
        <v>20272</v>
      </c>
      <c r="H2327" s="13">
        <v>20272</v>
      </c>
      <c r="I2327" s="13">
        <v>20272</v>
      </c>
      <c r="J2327" s="13"/>
    </row>
    <row r="2328" spans="1:10" x14ac:dyDescent="0.2">
      <c r="A2328" s="15" t="s">
        <v>3172</v>
      </c>
      <c r="B2328" s="126" t="s">
        <v>7760</v>
      </c>
      <c r="C2328" s="15" t="s">
        <v>5029</v>
      </c>
      <c r="D2328" s="15" t="s">
        <v>5030</v>
      </c>
      <c r="E2328" s="15" t="s">
        <v>6030</v>
      </c>
      <c r="F2328" s="15" t="s">
        <v>5032</v>
      </c>
      <c r="G2328" s="13">
        <v>20422</v>
      </c>
      <c r="H2328" s="13">
        <v>20562</v>
      </c>
      <c r="I2328" s="13">
        <v>20236</v>
      </c>
      <c r="J2328" s="13"/>
    </row>
    <row r="2329" spans="1:10" x14ac:dyDescent="0.2">
      <c r="A2329" s="16" t="s">
        <v>2790</v>
      </c>
      <c r="B2329" s="127" t="s">
        <v>7761</v>
      </c>
      <c r="C2329" s="16" t="s">
        <v>5029</v>
      </c>
      <c r="D2329" s="16" t="s">
        <v>5030</v>
      </c>
      <c r="E2329" s="16" t="s">
        <v>6030</v>
      </c>
      <c r="F2329" s="16" t="s">
        <v>5032</v>
      </c>
      <c r="G2329" s="14">
        <v>21365</v>
      </c>
      <c r="H2329" s="14">
        <v>19972</v>
      </c>
      <c r="I2329" s="14">
        <v>20153</v>
      </c>
      <c r="J2329" s="14"/>
    </row>
    <row r="2330" spans="1:10" x14ac:dyDescent="0.2">
      <c r="A2330" s="116" t="s">
        <v>3783</v>
      </c>
      <c r="B2330" s="126" t="s">
        <v>7762</v>
      </c>
      <c r="C2330" s="15" t="s">
        <v>5029</v>
      </c>
      <c r="D2330" s="15" t="s">
        <v>5030</v>
      </c>
      <c r="E2330" s="15" t="s">
        <v>6030</v>
      </c>
      <c r="F2330" s="15" t="s">
        <v>5032</v>
      </c>
      <c r="G2330" s="13">
        <v>20337</v>
      </c>
      <c r="H2330" s="13">
        <v>20221</v>
      </c>
      <c r="I2330" s="13">
        <v>20143</v>
      </c>
      <c r="J2330" s="13"/>
    </row>
    <row r="2331" spans="1:10" x14ac:dyDescent="0.2">
      <c r="A2331" s="15" t="s">
        <v>3487</v>
      </c>
      <c r="B2331" s="126" t="s">
        <v>7763</v>
      </c>
      <c r="C2331" s="15" t="s">
        <v>5029</v>
      </c>
      <c r="D2331" s="15" t="s">
        <v>6133</v>
      </c>
      <c r="E2331" s="15" t="s">
        <v>6030</v>
      </c>
      <c r="F2331" s="15" t="s">
        <v>5032</v>
      </c>
      <c r="G2331" s="13">
        <v>20360</v>
      </c>
      <c r="H2331" s="13">
        <v>20242</v>
      </c>
      <c r="I2331" s="13">
        <v>20125</v>
      </c>
      <c r="J2331" s="13"/>
    </row>
    <row r="2332" spans="1:10" x14ac:dyDescent="0.2">
      <c r="A2332" s="15" t="s">
        <v>3486</v>
      </c>
      <c r="B2332" s="126" t="s">
        <v>7764</v>
      </c>
      <c r="C2332" s="15" t="s">
        <v>5029</v>
      </c>
      <c r="D2332" s="15" t="s">
        <v>5030</v>
      </c>
      <c r="E2332" s="15" t="s">
        <v>6030</v>
      </c>
      <c r="F2332" s="15" t="s">
        <v>5032</v>
      </c>
      <c r="G2332" s="13">
        <v>19029</v>
      </c>
      <c r="H2332" s="13">
        <v>19769</v>
      </c>
      <c r="I2332" s="13">
        <v>19912</v>
      </c>
      <c r="J2332" s="13"/>
    </row>
    <row r="2333" spans="1:10" x14ac:dyDescent="0.2">
      <c r="A2333" s="15" t="s">
        <v>3396</v>
      </c>
      <c r="B2333" s="126" t="s">
        <v>7765</v>
      </c>
      <c r="C2333" s="15" t="s">
        <v>5972</v>
      </c>
      <c r="D2333" s="15" t="s">
        <v>5030</v>
      </c>
      <c r="E2333" s="15" t="s">
        <v>5031</v>
      </c>
      <c r="F2333" s="15" t="s">
        <v>5032</v>
      </c>
      <c r="G2333" s="13">
        <v>20010</v>
      </c>
      <c r="H2333" s="13">
        <v>19920</v>
      </c>
      <c r="I2333" s="13">
        <v>19799</v>
      </c>
      <c r="J2333" s="13"/>
    </row>
    <row r="2334" spans="1:10" x14ac:dyDescent="0.2">
      <c r="A2334" s="16" t="s">
        <v>2520</v>
      </c>
      <c r="B2334" s="127" t="s">
        <v>6356</v>
      </c>
      <c r="C2334" s="16" t="s">
        <v>5972</v>
      </c>
      <c r="D2334" s="16" t="s">
        <v>5030</v>
      </c>
      <c r="E2334" s="16" t="s">
        <v>6030</v>
      </c>
      <c r="F2334" s="16" t="s">
        <v>5032</v>
      </c>
      <c r="G2334" s="14">
        <v>21008</v>
      </c>
      <c r="H2334" s="14">
        <v>19913</v>
      </c>
      <c r="I2334" s="14">
        <v>19760</v>
      </c>
      <c r="J2334" s="14"/>
    </row>
    <row r="2335" spans="1:10" x14ac:dyDescent="0.2">
      <c r="A2335" s="116" t="s">
        <v>3422</v>
      </c>
      <c r="B2335" s="126" t="s">
        <v>7766</v>
      </c>
      <c r="C2335" s="15" t="s">
        <v>5029</v>
      </c>
      <c r="D2335" s="15" t="s">
        <v>5975</v>
      </c>
      <c r="E2335" s="15" t="s">
        <v>6030</v>
      </c>
      <c r="F2335" s="15" t="s">
        <v>5937</v>
      </c>
      <c r="G2335" s="13">
        <v>19781</v>
      </c>
      <c r="H2335" s="13">
        <v>19619</v>
      </c>
      <c r="I2335" s="13">
        <v>19709</v>
      </c>
      <c r="J2335" s="13"/>
    </row>
    <row r="2336" spans="1:10" x14ac:dyDescent="0.2">
      <c r="A2336" s="15" t="s">
        <v>4554</v>
      </c>
      <c r="B2336" s="126" t="s">
        <v>5912</v>
      </c>
      <c r="C2336" s="15" t="s">
        <v>5029</v>
      </c>
      <c r="D2336" s="15" t="s">
        <v>5030</v>
      </c>
      <c r="E2336" s="15" t="s">
        <v>5031</v>
      </c>
      <c r="F2336" s="15" t="s">
        <v>5032</v>
      </c>
      <c r="G2336" s="13">
        <v>19557</v>
      </c>
      <c r="H2336" s="13">
        <v>19606</v>
      </c>
      <c r="I2336" s="13">
        <v>19606</v>
      </c>
      <c r="J2336" s="13"/>
    </row>
    <row r="2337" spans="1:10" x14ac:dyDescent="0.2">
      <c r="A2337" s="15" t="s">
        <v>3283</v>
      </c>
      <c r="B2337" s="126" t="s">
        <v>7767</v>
      </c>
      <c r="C2337" s="15" t="s">
        <v>5972</v>
      </c>
      <c r="D2337" s="15" t="s">
        <v>6113</v>
      </c>
      <c r="E2337" s="15" t="s">
        <v>5031</v>
      </c>
      <c r="F2337" s="15" t="s">
        <v>5032</v>
      </c>
      <c r="G2337" s="13">
        <v>20017</v>
      </c>
      <c r="H2337" s="13">
        <v>20029</v>
      </c>
      <c r="I2337" s="13">
        <v>19563</v>
      </c>
      <c r="J2337" s="13"/>
    </row>
    <row r="2338" spans="1:10" x14ac:dyDescent="0.2">
      <c r="A2338" s="15" t="s">
        <v>4791</v>
      </c>
      <c r="B2338" s="126" t="s">
        <v>5222</v>
      </c>
      <c r="C2338" s="15" t="s">
        <v>5957</v>
      </c>
      <c r="D2338" s="15" t="s">
        <v>5939</v>
      </c>
      <c r="E2338" s="15" t="s">
        <v>6030</v>
      </c>
      <c r="F2338" s="15" t="s">
        <v>5032</v>
      </c>
      <c r="G2338" s="13">
        <v>18361</v>
      </c>
      <c r="H2338" s="13">
        <v>18713</v>
      </c>
      <c r="I2338" s="13">
        <v>19557</v>
      </c>
      <c r="J2338" s="13"/>
    </row>
    <row r="2339" spans="1:10" x14ac:dyDescent="0.2">
      <c r="A2339" s="16" t="s">
        <v>3019</v>
      </c>
      <c r="B2339" s="127" t="s">
        <v>7768</v>
      </c>
      <c r="C2339" s="16" t="s">
        <v>5029</v>
      </c>
      <c r="D2339" s="16" t="s">
        <v>5939</v>
      </c>
      <c r="E2339" s="16" t="s">
        <v>5031</v>
      </c>
      <c r="F2339" s="16" t="s">
        <v>5032</v>
      </c>
      <c r="G2339" s="14">
        <v>19349</v>
      </c>
      <c r="H2339" s="14">
        <v>19336</v>
      </c>
      <c r="I2339" s="14">
        <v>19323</v>
      </c>
      <c r="J2339" s="14"/>
    </row>
    <row r="2340" spans="1:10" x14ac:dyDescent="0.2">
      <c r="A2340" s="116" t="s">
        <v>3565</v>
      </c>
      <c r="B2340" s="126" t="s">
        <v>5913</v>
      </c>
      <c r="C2340" s="15" t="s">
        <v>6058</v>
      </c>
      <c r="D2340" s="15" t="s">
        <v>5030</v>
      </c>
      <c r="E2340" s="15" t="s">
        <v>6030</v>
      </c>
      <c r="F2340" s="15" t="s">
        <v>5032</v>
      </c>
      <c r="G2340" s="13">
        <v>19018</v>
      </c>
      <c r="H2340" s="13">
        <v>19606</v>
      </c>
      <c r="I2340" s="13">
        <v>19228</v>
      </c>
      <c r="J2340" s="13"/>
    </row>
    <row r="2341" spans="1:10" x14ac:dyDescent="0.2">
      <c r="A2341" s="15" t="s">
        <v>3569</v>
      </c>
      <c r="B2341" s="126" t="s">
        <v>7769</v>
      </c>
      <c r="C2341" s="15" t="s">
        <v>6216</v>
      </c>
      <c r="D2341" s="15" t="s">
        <v>6032</v>
      </c>
      <c r="E2341" s="15" t="s">
        <v>6030</v>
      </c>
      <c r="F2341" s="15" t="s">
        <v>6018</v>
      </c>
      <c r="G2341" s="13">
        <v>19785</v>
      </c>
      <c r="H2341" s="13">
        <v>19470</v>
      </c>
      <c r="I2341" s="13">
        <v>19184</v>
      </c>
      <c r="J2341" s="13"/>
    </row>
    <row r="2342" spans="1:10" x14ac:dyDescent="0.2">
      <c r="A2342" s="15" t="s">
        <v>3469</v>
      </c>
      <c r="B2342" s="126" t="s">
        <v>5914</v>
      </c>
      <c r="C2342" s="15" t="s">
        <v>5944</v>
      </c>
      <c r="D2342" s="15" t="s">
        <v>5030</v>
      </c>
      <c r="E2342" s="15" t="s">
        <v>6030</v>
      </c>
      <c r="F2342" s="15" t="s">
        <v>6018</v>
      </c>
      <c r="G2342" s="13">
        <v>19214</v>
      </c>
      <c r="H2342" s="13">
        <v>19309</v>
      </c>
      <c r="I2342" s="13">
        <v>19118</v>
      </c>
      <c r="J2342" s="13"/>
    </row>
    <row r="2343" spans="1:10" x14ac:dyDescent="0.2">
      <c r="A2343" s="15" t="s">
        <v>2224</v>
      </c>
      <c r="B2343" s="126" t="s">
        <v>7770</v>
      </c>
      <c r="C2343" s="15" t="s">
        <v>5029</v>
      </c>
      <c r="D2343" s="15" t="s">
        <v>5030</v>
      </c>
      <c r="E2343" s="15" t="s">
        <v>6030</v>
      </c>
      <c r="F2343" s="15" t="s">
        <v>5032</v>
      </c>
      <c r="G2343" s="13">
        <v>19074</v>
      </c>
      <c r="H2343" s="13">
        <v>19074</v>
      </c>
      <c r="I2343" s="13">
        <v>19074</v>
      </c>
      <c r="J2343" s="13"/>
    </row>
    <row r="2344" spans="1:10" x14ac:dyDescent="0.2">
      <c r="A2344" s="16" t="s">
        <v>2508</v>
      </c>
      <c r="B2344" s="127" t="s">
        <v>7771</v>
      </c>
      <c r="C2344" s="16" t="s">
        <v>6132</v>
      </c>
      <c r="D2344" s="16" t="s">
        <v>6133</v>
      </c>
      <c r="E2344" s="16" t="s">
        <v>6030</v>
      </c>
      <c r="F2344" s="16" t="s">
        <v>5032</v>
      </c>
      <c r="G2344" s="14">
        <v>19497</v>
      </c>
      <c r="H2344" s="14">
        <v>19457</v>
      </c>
      <c r="I2344" s="14">
        <v>18772</v>
      </c>
      <c r="J2344" s="14"/>
    </row>
    <row r="2345" spans="1:10" x14ac:dyDescent="0.2">
      <c r="A2345" s="116" t="s">
        <v>1913</v>
      </c>
      <c r="B2345" s="126" t="s">
        <v>5223</v>
      </c>
      <c r="C2345" s="15" t="s">
        <v>5029</v>
      </c>
      <c r="D2345" s="15" t="s">
        <v>5030</v>
      </c>
      <c r="E2345" s="15" t="s">
        <v>5031</v>
      </c>
      <c r="F2345" s="15" t="s">
        <v>5032</v>
      </c>
      <c r="G2345" s="13">
        <v>18161</v>
      </c>
      <c r="H2345" s="13">
        <v>18631</v>
      </c>
      <c r="I2345" s="13">
        <v>18705</v>
      </c>
      <c r="J2345" s="13"/>
    </row>
    <row r="2346" spans="1:10" x14ac:dyDescent="0.2">
      <c r="A2346" s="15" t="s">
        <v>3603</v>
      </c>
      <c r="B2346" s="126" t="s">
        <v>7772</v>
      </c>
      <c r="C2346" s="15" t="s">
        <v>6132</v>
      </c>
      <c r="D2346" s="15" t="s">
        <v>5030</v>
      </c>
      <c r="E2346" s="15" t="s">
        <v>6361</v>
      </c>
      <c r="F2346" s="15" t="s">
        <v>5032</v>
      </c>
      <c r="G2346" s="13">
        <v>19016</v>
      </c>
      <c r="H2346" s="13">
        <v>18888</v>
      </c>
      <c r="I2346" s="13">
        <v>18519</v>
      </c>
      <c r="J2346" s="13"/>
    </row>
    <row r="2347" spans="1:10" x14ac:dyDescent="0.2">
      <c r="A2347" s="15" t="s">
        <v>3405</v>
      </c>
      <c r="B2347" s="126" t="s">
        <v>6357</v>
      </c>
      <c r="C2347" s="15" t="s">
        <v>6054</v>
      </c>
      <c r="D2347" s="15" t="s">
        <v>5952</v>
      </c>
      <c r="E2347" s="15" t="s">
        <v>5031</v>
      </c>
      <c r="F2347" s="15" t="s">
        <v>5930</v>
      </c>
      <c r="G2347" s="13">
        <v>19660</v>
      </c>
      <c r="H2347" s="13">
        <v>19425</v>
      </c>
      <c r="I2347" s="13">
        <v>18483</v>
      </c>
      <c r="J2347" s="13"/>
    </row>
    <row r="2348" spans="1:10" x14ac:dyDescent="0.2">
      <c r="A2348" s="15" t="s">
        <v>3599</v>
      </c>
      <c r="B2348" s="126" t="s">
        <v>7773</v>
      </c>
      <c r="C2348" s="15" t="s">
        <v>5029</v>
      </c>
      <c r="D2348" s="15" t="s">
        <v>5030</v>
      </c>
      <c r="E2348" s="15" t="s">
        <v>6030</v>
      </c>
      <c r="F2348" s="15" t="s">
        <v>5032</v>
      </c>
      <c r="G2348" s="13">
        <v>18364</v>
      </c>
      <c r="H2348" s="13">
        <v>18646</v>
      </c>
      <c r="I2348" s="13">
        <v>18417</v>
      </c>
      <c r="J2348" s="13"/>
    </row>
    <row r="2349" spans="1:10" x14ac:dyDescent="0.2">
      <c r="A2349" s="16" t="s">
        <v>3585</v>
      </c>
      <c r="B2349" s="127" t="s">
        <v>7774</v>
      </c>
      <c r="C2349" s="16" t="s">
        <v>5029</v>
      </c>
      <c r="D2349" s="16" t="s">
        <v>5030</v>
      </c>
      <c r="E2349" s="16" t="s">
        <v>6030</v>
      </c>
      <c r="F2349" s="16" t="s">
        <v>5032</v>
      </c>
      <c r="G2349" s="14">
        <v>17097</v>
      </c>
      <c r="H2349" s="14">
        <v>16896</v>
      </c>
      <c r="I2349" s="14">
        <v>18366</v>
      </c>
      <c r="J2349" s="14"/>
    </row>
    <row r="2350" spans="1:10" x14ac:dyDescent="0.2">
      <c r="A2350" s="116" t="s">
        <v>4433</v>
      </c>
      <c r="B2350" s="126" t="s">
        <v>7775</v>
      </c>
      <c r="C2350" s="15" t="s">
        <v>5029</v>
      </c>
      <c r="D2350" s="15" t="s">
        <v>5030</v>
      </c>
      <c r="E2350" s="15" t="s">
        <v>6030</v>
      </c>
      <c r="F2350" s="15" t="s">
        <v>6093</v>
      </c>
      <c r="G2350" s="13">
        <v>18304</v>
      </c>
      <c r="H2350" s="13">
        <v>18348</v>
      </c>
      <c r="I2350" s="13">
        <v>18348</v>
      </c>
      <c r="J2350" s="13"/>
    </row>
    <row r="2351" spans="1:10" x14ac:dyDescent="0.2">
      <c r="A2351" s="15" t="s">
        <v>3229</v>
      </c>
      <c r="B2351" s="126" t="s">
        <v>7776</v>
      </c>
      <c r="C2351" s="15" t="s">
        <v>5029</v>
      </c>
      <c r="D2351" s="15" t="s">
        <v>5940</v>
      </c>
      <c r="E2351" s="15" t="s">
        <v>5031</v>
      </c>
      <c r="F2351" s="15" t="s">
        <v>5032</v>
      </c>
      <c r="G2351" s="13">
        <v>18638</v>
      </c>
      <c r="H2351" s="13">
        <v>18471</v>
      </c>
      <c r="I2351" s="13">
        <v>18249</v>
      </c>
      <c r="J2351" s="13"/>
    </row>
    <row r="2352" spans="1:10" x14ac:dyDescent="0.2">
      <c r="A2352" s="15" t="s">
        <v>4313</v>
      </c>
      <c r="B2352" s="126" t="s">
        <v>7777</v>
      </c>
      <c r="C2352" s="15" t="s">
        <v>5029</v>
      </c>
      <c r="D2352" s="15" t="s">
        <v>6055</v>
      </c>
      <c r="E2352" s="15" t="s">
        <v>6030</v>
      </c>
      <c r="F2352" s="15" t="s">
        <v>5032</v>
      </c>
      <c r="G2352" s="13">
        <v>18210</v>
      </c>
      <c r="H2352" s="13">
        <v>18210</v>
      </c>
      <c r="I2352" s="13">
        <v>18210</v>
      </c>
      <c r="J2352" s="13"/>
    </row>
    <row r="2353" spans="1:10" x14ac:dyDescent="0.2">
      <c r="A2353" s="15" t="s">
        <v>2041</v>
      </c>
      <c r="B2353" s="126" t="s">
        <v>5224</v>
      </c>
      <c r="C2353" s="15" t="s">
        <v>5029</v>
      </c>
      <c r="D2353" s="15" t="s">
        <v>5940</v>
      </c>
      <c r="E2353" s="15" t="s">
        <v>6030</v>
      </c>
      <c r="F2353" s="15" t="s">
        <v>6134</v>
      </c>
      <c r="G2353" s="13">
        <v>18166</v>
      </c>
      <c r="H2353" s="13">
        <v>18166</v>
      </c>
      <c r="I2353" s="13">
        <v>18166</v>
      </c>
      <c r="J2353" s="13"/>
    </row>
    <row r="2354" spans="1:10" x14ac:dyDescent="0.2">
      <c r="A2354" s="16" t="s">
        <v>2272</v>
      </c>
      <c r="B2354" s="127" t="s">
        <v>5515</v>
      </c>
      <c r="C2354" s="16" t="s">
        <v>5029</v>
      </c>
      <c r="D2354" s="16" t="s">
        <v>6133</v>
      </c>
      <c r="E2354" s="16" t="s">
        <v>6030</v>
      </c>
      <c r="F2354" s="16" t="s">
        <v>5032</v>
      </c>
      <c r="G2354" s="14">
        <v>18515</v>
      </c>
      <c r="H2354" s="14">
        <v>18496</v>
      </c>
      <c r="I2354" s="14">
        <v>18157</v>
      </c>
      <c r="J2354" s="14"/>
    </row>
    <row r="2355" spans="1:10" x14ac:dyDescent="0.2">
      <c r="A2355" s="116" t="s">
        <v>1987</v>
      </c>
      <c r="B2355" s="126" t="s">
        <v>5915</v>
      </c>
      <c r="C2355" s="15" t="s">
        <v>6054</v>
      </c>
      <c r="D2355" s="15" t="s">
        <v>5030</v>
      </c>
      <c r="E2355" s="15" t="s">
        <v>6030</v>
      </c>
      <c r="F2355" s="15" t="s">
        <v>6018</v>
      </c>
      <c r="G2355" s="13">
        <v>18719</v>
      </c>
      <c r="H2355" s="13">
        <v>18394</v>
      </c>
      <c r="I2355" s="13">
        <v>18027</v>
      </c>
      <c r="J2355" s="13"/>
    </row>
    <row r="2356" spans="1:10" x14ac:dyDescent="0.2">
      <c r="A2356" s="15" t="s">
        <v>4429</v>
      </c>
      <c r="B2356" s="126" t="s">
        <v>7778</v>
      </c>
      <c r="C2356" s="15" t="s">
        <v>5029</v>
      </c>
      <c r="D2356" s="15" t="s">
        <v>5030</v>
      </c>
      <c r="E2356" s="15" t="s">
        <v>6030</v>
      </c>
      <c r="F2356" s="15" t="s">
        <v>5032</v>
      </c>
      <c r="G2356" s="13">
        <v>18502</v>
      </c>
      <c r="H2356" s="13">
        <v>18117</v>
      </c>
      <c r="I2356" s="13">
        <v>17925</v>
      </c>
      <c r="J2356" s="13"/>
    </row>
    <row r="2357" spans="1:10" x14ac:dyDescent="0.2">
      <c r="A2357" s="15" t="s">
        <v>3505</v>
      </c>
      <c r="B2357" s="126" t="s">
        <v>5225</v>
      </c>
      <c r="C2357" s="15" t="s">
        <v>5029</v>
      </c>
      <c r="D2357" s="15" t="s">
        <v>5030</v>
      </c>
      <c r="E2357" s="15" t="s">
        <v>6030</v>
      </c>
      <c r="F2357" s="15" t="s">
        <v>5032</v>
      </c>
      <c r="G2357" s="13">
        <v>17604</v>
      </c>
      <c r="H2357" s="13">
        <v>17871</v>
      </c>
      <c r="I2357" s="13">
        <v>17859</v>
      </c>
      <c r="J2357" s="13"/>
    </row>
    <row r="2358" spans="1:10" x14ac:dyDescent="0.2">
      <c r="A2358" s="15" t="s">
        <v>2836</v>
      </c>
      <c r="B2358" s="126" t="s">
        <v>7779</v>
      </c>
      <c r="C2358" s="15" t="s">
        <v>5029</v>
      </c>
      <c r="D2358" s="15" t="s">
        <v>5939</v>
      </c>
      <c r="E2358" s="15" t="s">
        <v>6030</v>
      </c>
      <c r="F2358" s="15" t="s">
        <v>5032</v>
      </c>
      <c r="G2358" s="13">
        <v>18093</v>
      </c>
      <c r="H2358" s="13">
        <v>17745</v>
      </c>
      <c r="I2358" s="13">
        <v>17815</v>
      </c>
      <c r="J2358" s="13"/>
    </row>
    <row r="2359" spans="1:10" x14ac:dyDescent="0.2">
      <c r="A2359" s="16" t="s">
        <v>3354</v>
      </c>
      <c r="B2359" s="127" t="s">
        <v>7780</v>
      </c>
      <c r="C2359" s="16" t="s">
        <v>6019</v>
      </c>
      <c r="D2359" s="16" t="s">
        <v>5929</v>
      </c>
      <c r="E2359" s="16" t="s">
        <v>6030</v>
      </c>
      <c r="F2359" s="16" t="s">
        <v>5930</v>
      </c>
      <c r="G2359" s="14">
        <v>17277</v>
      </c>
      <c r="H2359" s="14">
        <v>17367</v>
      </c>
      <c r="I2359" s="14">
        <v>17804</v>
      </c>
      <c r="J2359" s="14"/>
    </row>
    <row r="2360" spans="1:10" x14ac:dyDescent="0.2">
      <c r="A2360" s="116" t="s">
        <v>3579</v>
      </c>
      <c r="B2360" s="126" t="s">
        <v>7781</v>
      </c>
      <c r="C2360" s="15" t="s">
        <v>5029</v>
      </c>
      <c r="D2360" s="15" t="s">
        <v>5030</v>
      </c>
      <c r="E2360" s="15" t="s">
        <v>6030</v>
      </c>
      <c r="F2360" s="15" t="s">
        <v>5032</v>
      </c>
      <c r="G2360" s="13">
        <v>17334</v>
      </c>
      <c r="H2360" s="13">
        <v>17118</v>
      </c>
      <c r="I2360" s="13">
        <v>17694</v>
      </c>
      <c r="J2360" s="13"/>
    </row>
    <row r="2361" spans="1:10" x14ac:dyDescent="0.2">
      <c r="A2361" s="15" t="s">
        <v>2179</v>
      </c>
      <c r="B2361" s="126" t="s">
        <v>7782</v>
      </c>
      <c r="C2361" s="15" t="s">
        <v>5029</v>
      </c>
      <c r="D2361" s="15" t="s">
        <v>6133</v>
      </c>
      <c r="E2361" s="15" t="s">
        <v>6030</v>
      </c>
      <c r="F2361" s="15" t="s">
        <v>5032</v>
      </c>
      <c r="G2361" s="13">
        <v>18074</v>
      </c>
      <c r="H2361" s="13">
        <v>17917</v>
      </c>
      <c r="I2361" s="13">
        <v>17693</v>
      </c>
      <c r="J2361" s="13"/>
    </row>
    <row r="2362" spans="1:10" x14ac:dyDescent="0.2">
      <c r="A2362" s="15" t="s">
        <v>5005</v>
      </c>
      <c r="B2362" s="126" t="s">
        <v>7783</v>
      </c>
      <c r="C2362" s="15" t="s">
        <v>5029</v>
      </c>
      <c r="D2362" s="15" t="s">
        <v>5030</v>
      </c>
      <c r="E2362" s="15" t="s">
        <v>5031</v>
      </c>
      <c r="F2362" s="15" t="s">
        <v>6134</v>
      </c>
      <c r="G2362" s="13">
        <v>17772</v>
      </c>
      <c r="H2362" s="13">
        <v>17763</v>
      </c>
      <c r="I2362" s="13">
        <v>17672</v>
      </c>
      <c r="J2362" s="13"/>
    </row>
    <row r="2363" spans="1:10" x14ac:dyDescent="0.2">
      <c r="A2363" s="15" t="s">
        <v>3522</v>
      </c>
      <c r="B2363" s="126" t="s">
        <v>7784</v>
      </c>
      <c r="C2363" s="15" t="s">
        <v>5029</v>
      </c>
      <c r="D2363" s="15" t="s">
        <v>5030</v>
      </c>
      <c r="E2363" s="15" t="s">
        <v>6030</v>
      </c>
      <c r="F2363" s="15" t="s">
        <v>5996</v>
      </c>
      <c r="G2363" s="13">
        <v>17610</v>
      </c>
      <c r="H2363" s="13">
        <v>17440</v>
      </c>
      <c r="I2363" s="13">
        <v>17440</v>
      </c>
      <c r="J2363" s="13"/>
    </row>
    <row r="2364" spans="1:10" x14ac:dyDescent="0.2">
      <c r="A2364" s="16" t="s">
        <v>3540</v>
      </c>
      <c r="B2364" s="127" t="s">
        <v>7785</v>
      </c>
      <c r="C2364" s="16" t="s">
        <v>5029</v>
      </c>
      <c r="D2364" s="16" t="s">
        <v>5030</v>
      </c>
      <c r="E2364" s="16" t="s">
        <v>5031</v>
      </c>
      <c r="F2364" s="16" t="s">
        <v>5032</v>
      </c>
      <c r="G2364" s="14">
        <v>17452</v>
      </c>
      <c r="H2364" s="14">
        <v>17711</v>
      </c>
      <c r="I2364" s="14">
        <v>17409</v>
      </c>
      <c r="J2364" s="14"/>
    </row>
    <row r="2365" spans="1:10" x14ac:dyDescent="0.2">
      <c r="A2365" s="116" t="s">
        <v>2645</v>
      </c>
      <c r="B2365" s="126" t="s">
        <v>5916</v>
      </c>
      <c r="C2365" s="15" t="s">
        <v>6132</v>
      </c>
      <c r="D2365" s="15" t="s">
        <v>5030</v>
      </c>
      <c r="E2365" s="15" t="s">
        <v>6030</v>
      </c>
      <c r="F2365" s="15" t="s">
        <v>6134</v>
      </c>
      <c r="G2365" s="13">
        <v>18269</v>
      </c>
      <c r="H2365" s="13">
        <v>17419</v>
      </c>
      <c r="I2365" s="13">
        <v>17374</v>
      </c>
      <c r="J2365" s="13"/>
    </row>
    <row r="2366" spans="1:10" x14ac:dyDescent="0.2">
      <c r="A2366" s="15" t="s">
        <v>3182</v>
      </c>
      <c r="B2366" s="126" t="s">
        <v>5917</v>
      </c>
      <c r="C2366" s="15" t="s">
        <v>6132</v>
      </c>
      <c r="D2366" s="15" t="s">
        <v>6133</v>
      </c>
      <c r="E2366" s="15" t="s">
        <v>5031</v>
      </c>
      <c r="F2366" s="15" t="s">
        <v>5032</v>
      </c>
      <c r="G2366" s="13">
        <v>14720</v>
      </c>
      <c r="H2366" s="13">
        <v>19132</v>
      </c>
      <c r="I2366" s="13">
        <v>17351</v>
      </c>
      <c r="J2366" s="13"/>
    </row>
    <row r="2367" spans="1:10" x14ac:dyDescent="0.2">
      <c r="A2367" s="15" t="s">
        <v>3628</v>
      </c>
      <c r="B2367" s="126" t="s">
        <v>7786</v>
      </c>
      <c r="C2367" s="15" t="s">
        <v>5029</v>
      </c>
      <c r="D2367" s="15" t="s">
        <v>5030</v>
      </c>
      <c r="E2367" s="15" t="s">
        <v>6030</v>
      </c>
      <c r="F2367" s="15" t="s">
        <v>5032</v>
      </c>
      <c r="G2367" s="13">
        <v>16986</v>
      </c>
      <c r="H2367" s="13">
        <v>17119</v>
      </c>
      <c r="I2367" s="13">
        <v>17319</v>
      </c>
      <c r="J2367" s="13"/>
    </row>
    <row r="2368" spans="1:10" x14ac:dyDescent="0.2">
      <c r="A2368" s="15" t="s">
        <v>2511</v>
      </c>
      <c r="B2368" s="126" t="s">
        <v>5918</v>
      </c>
      <c r="C2368" s="15" t="s">
        <v>5029</v>
      </c>
      <c r="D2368" s="15" t="s">
        <v>5030</v>
      </c>
      <c r="E2368" s="15" t="s">
        <v>5031</v>
      </c>
      <c r="F2368" s="15" t="s">
        <v>5032</v>
      </c>
      <c r="G2368" s="13">
        <v>17429</v>
      </c>
      <c r="H2368" s="13">
        <v>17095</v>
      </c>
      <c r="I2368" s="13">
        <v>17262</v>
      </c>
      <c r="J2368" s="13"/>
    </row>
    <row r="2369" spans="1:10" x14ac:dyDescent="0.2">
      <c r="A2369" s="16" t="s">
        <v>3329</v>
      </c>
      <c r="B2369" s="127" t="s">
        <v>7787</v>
      </c>
      <c r="C2369" s="16" t="s">
        <v>5029</v>
      </c>
      <c r="D2369" s="16" t="s">
        <v>5030</v>
      </c>
      <c r="E2369" s="16" t="s">
        <v>6030</v>
      </c>
      <c r="F2369" s="16" t="s">
        <v>5032</v>
      </c>
      <c r="G2369" s="14">
        <v>18091</v>
      </c>
      <c r="H2369" s="14">
        <v>17634</v>
      </c>
      <c r="I2369" s="14">
        <v>16981</v>
      </c>
      <c r="J2369" s="14"/>
    </row>
    <row r="2370" spans="1:10" x14ac:dyDescent="0.2">
      <c r="A2370" s="16" t="s">
        <v>4079</v>
      </c>
      <c r="B2370" s="127" t="s">
        <v>7788</v>
      </c>
      <c r="C2370" s="15" t="s">
        <v>5944</v>
      </c>
      <c r="D2370" s="15" t="s">
        <v>5030</v>
      </c>
      <c r="E2370" s="15" t="s">
        <v>5031</v>
      </c>
      <c r="F2370" s="15" t="s">
        <v>5032</v>
      </c>
      <c r="G2370" s="13">
        <v>18555</v>
      </c>
      <c r="H2370" s="13">
        <v>17961</v>
      </c>
      <c r="I2370" s="13">
        <v>16956</v>
      </c>
      <c r="J2370" s="13"/>
    </row>
    <row r="2371" spans="1:10" x14ac:dyDescent="0.2">
      <c r="A2371" s="15" t="s">
        <v>1663</v>
      </c>
      <c r="B2371" s="126" t="s">
        <v>7789</v>
      </c>
      <c r="C2371" s="15" t="s">
        <v>5029</v>
      </c>
      <c r="D2371" s="15" t="s">
        <v>5030</v>
      </c>
      <c r="E2371" s="15" t="s">
        <v>6030</v>
      </c>
      <c r="F2371" s="15" t="s">
        <v>5032</v>
      </c>
      <c r="G2371" s="13">
        <v>17287</v>
      </c>
      <c r="H2371" s="13">
        <v>16620</v>
      </c>
      <c r="I2371" s="13">
        <v>16495</v>
      </c>
      <c r="J2371" s="13"/>
    </row>
    <row r="2372" spans="1:10" x14ac:dyDescent="0.2">
      <c r="A2372" s="15" t="s">
        <v>3243</v>
      </c>
      <c r="B2372" s="126" t="s">
        <v>7790</v>
      </c>
      <c r="C2372" s="15" t="s">
        <v>5029</v>
      </c>
      <c r="D2372" s="15" t="s">
        <v>5030</v>
      </c>
      <c r="E2372" s="15" t="s">
        <v>6030</v>
      </c>
      <c r="F2372" s="15" t="s">
        <v>5032</v>
      </c>
      <c r="G2372" s="13">
        <v>16356</v>
      </c>
      <c r="H2372" s="13">
        <v>16634</v>
      </c>
      <c r="I2372" s="13">
        <v>16472</v>
      </c>
      <c r="J2372" s="13"/>
    </row>
    <row r="2373" spans="1:10" x14ac:dyDescent="0.2">
      <c r="A2373" s="15" t="s">
        <v>1840</v>
      </c>
      <c r="B2373" s="126" t="s">
        <v>7791</v>
      </c>
      <c r="C2373" s="15" t="s">
        <v>5029</v>
      </c>
      <c r="D2373" s="15" t="s">
        <v>5030</v>
      </c>
      <c r="E2373" s="15" t="s">
        <v>6030</v>
      </c>
      <c r="F2373" s="15" t="s">
        <v>5032</v>
      </c>
      <c r="G2373" s="13">
        <v>17159</v>
      </c>
      <c r="H2373" s="13">
        <v>16222</v>
      </c>
      <c r="I2373" s="13">
        <v>16448</v>
      </c>
      <c r="J2373" s="13"/>
    </row>
    <row r="2374" spans="1:10" x14ac:dyDescent="0.2">
      <c r="A2374" s="16" t="s">
        <v>3022</v>
      </c>
      <c r="B2374" s="127" t="s">
        <v>5919</v>
      </c>
      <c r="C2374" s="16" t="s">
        <v>5029</v>
      </c>
      <c r="D2374" s="16" t="s">
        <v>5030</v>
      </c>
      <c r="E2374" s="16" t="s">
        <v>5031</v>
      </c>
      <c r="F2374" s="16" t="s">
        <v>5032</v>
      </c>
      <c r="G2374" s="14">
        <v>16804</v>
      </c>
      <c r="H2374" s="14">
        <v>16336</v>
      </c>
      <c r="I2374" s="14">
        <v>16336</v>
      </c>
      <c r="J2374" s="14"/>
    </row>
    <row r="2375" spans="1:10" x14ac:dyDescent="0.2">
      <c r="A2375" s="116" t="s">
        <v>2557</v>
      </c>
      <c r="B2375" s="126" t="s">
        <v>7792</v>
      </c>
      <c r="C2375" s="15" t="s">
        <v>5029</v>
      </c>
      <c r="D2375" s="15" t="s">
        <v>5030</v>
      </c>
      <c r="E2375" s="15" t="s">
        <v>6030</v>
      </c>
      <c r="F2375" s="15" t="s">
        <v>5032</v>
      </c>
      <c r="G2375" s="13">
        <v>15543</v>
      </c>
      <c r="H2375" s="13">
        <v>15906</v>
      </c>
      <c r="I2375" s="13">
        <v>16236</v>
      </c>
      <c r="J2375" s="13"/>
    </row>
    <row r="2376" spans="1:10" x14ac:dyDescent="0.2">
      <c r="A2376" s="15" t="s">
        <v>4434</v>
      </c>
      <c r="B2376" s="126" t="s">
        <v>7793</v>
      </c>
      <c r="C2376" s="15" t="s">
        <v>5029</v>
      </c>
      <c r="D2376" s="15" t="s">
        <v>6133</v>
      </c>
      <c r="E2376" s="15" t="s">
        <v>5031</v>
      </c>
      <c r="F2376" s="15" t="s">
        <v>5032</v>
      </c>
      <c r="G2376" s="13">
        <v>16185</v>
      </c>
      <c r="H2376" s="13">
        <v>16224</v>
      </c>
      <c r="I2376" s="13">
        <v>16224</v>
      </c>
      <c r="J2376" s="13"/>
    </row>
    <row r="2377" spans="1:10" x14ac:dyDescent="0.2">
      <c r="A2377" s="15" t="s">
        <v>4315</v>
      </c>
      <c r="B2377" s="126" t="s">
        <v>7794</v>
      </c>
      <c r="C2377" s="15" t="s">
        <v>5029</v>
      </c>
      <c r="D2377" s="15" t="s">
        <v>5030</v>
      </c>
      <c r="E2377" s="15" t="s">
        <v>6030</v>
      </c>
      <c r="F2377" s="15" t="s">
        <v>5032</v>
      </c>
      <c r="G2377" s="13">
        <v>16114</v>
      </c>
      <c r="H2377" s="13">
        <v>16075</v>
      </c>
      <c r="I2377" s="13">
        <v>16075</v>
      </c>
      <c r="J2377" s="13"/>
    </row>
    <row r="2378" spans="1:10" x14ac:dyDescent="0.2">
      <c r="A2378" s="15" t="s">
        <v>3286</v>
      </c>
      <c r="B2378" s="126" t="s">
        <v>7795</v>
      </c>
      <c r="C2378" s="15" t="s">
        <v>6019</v>
      </c>
      <c r="D2378" s="15" t="s">
        <v>6108</v>
      </c>
      <c r="E2378" s="15" t="s">
        <v>5031</v>
      </c>
      <c r="F2378" s="15" t="s">
        <v>5032</v>
      </c>
      <c r="G2378" s="13">
        <v>15675</v>
      </c>
      <c r="H2378" s="13">
        <v>15747</v>
      </c>
      <c r="I2378" s="13">
        <v>16033</v>
      </c>
      <c r="J2378" s="13"/>
    </row>
    <row r="2379" spans="1:10" x14ac:dyDescent="0.2">
      <c r="A2379" s="16" t="s">
        <v>2934</v>
      </c>
      <c r="B2379" s="127" t="s">
        <v>5226</v>
      </c>
      <c r="C2379" s="16" t="s">
        <v>5029</v>
      </c>
      <c r="D2379" s="16" t="s">
        <v>5030</v>
      </c>
      <c r="E2379" s="16" t="s">
        <v>6030</v>
      </c>
      <c r="F2379" s="16" t="s">
        <v>5032</v>
      </c>
      <c r="G2379" s="14">
        <v>15904</v>
      </c>
      <c r="H2379" s="14">
        <v>15904</v>
      </c>
      <c r="I2379" s="14">
        <v>15904</v>
      </c>
      <c r="J2379" s="14"/>
    </row>
    <row r="2380" spans="1:10" x14ac:dyDescent="0.2">
      <c r="A2380" s="116" t="s">
        <v>3241</v>
      </c>
      <c r="B2380" s="126" t="s">
        <v>7796</v>
      </c>
      <c r="C2380" s="15" t="s">
        <v>6099</v>
      </c>
      <c r="D2380" s="15" t="s">
        <v>6112</v>
      </c>
      <c r="E2380" s="15" t="s">
        <v>6030</v>
      </c>
      <c r="F2380" s="15" t="s">
        <v>5032</v>
      </c>
      <c r="G2380" s="13">
        <v>15539</v>
      </c>
      <c r="H2380" s="13">
        <v>15836</v>
      </c>
      <c r="I2380" s="13">
        <v>15525</v>
      </c>
      <c r="J2380" s="13"/>
    </row>
    <row r="2381" spans="1:10" x14ac:dyDescent="0.2">
      <c r="A2381" s="15" t="s">
        <v>4793</v>
      </c>
      <c r="B2381" s="126" t="s">
        <v>7797</v>
      </c>
      <c r="C2381" s="15" t="s">
        <v>6358</v>
      </c>
      <c r="D2381" s="15" t="s">
        <v>6359</v>
      </c>
      <c r="E2381" s="15" t="s">
        <v>6030</v>
      </c>
      <c r="F2381" s="15" t="s">
        <v>6024</v>
      </c>
      <c r="G2381" s="13">
        <v>15314</v>
      </c>
      <c r="H2381" s="13">
        <v>15314</v>
      </c>
      <c r="I2381" s="13">
        <v>15314</v>
      </c>
      <c r="J2381" s="13"/>
    </row>
    <row r="2382" spans="1:10" x14ac:dyDescent="0.2">
      <c r="A2382" s="15" t="s">
        <v>4317</v>
      </c>
      <c r="B2382" s="126" t="s">
        <v>7798</v>
      </c>
      <c r="C2382" s="15" t="s">
        <v>5957</v>
      </c>
      <c r="D2382" s="15" t="s">
        <v>5030</v>
      </c>
      <c r="E2382" s="15" t="s">
        <v>6030</v>
      </c>
      <c r="F2382" s="15" t="s">
        <v>5032</v>
      </c>
      <c r="G2382" s="13">
        <v>15215</v>
      </c>
      <c r="H2382" s="13">
        <v>15179</v>
      </c>
      <c r="I2382" s="13">
        <v>15179</v>
      </c>
      <c r="J2382" s="13"/>
    </row>
    <row r="2383" spans="1:10" x14ac:dyDescent="0.2">
      <c r="A2383" s="15" t="s">
        <v>3559</v>
      </c>
      <c r="B2383" s="126" t="s">
        <v>5920</v>
      </c>
      <c r="C2383" s="15" t="s">
        <v>5029</v>
      </c>
      <c r="D2383" s="15" t="s">
        <v>5030</v>
      </c>
      <c r="E2383" s="15" t="s">
        <v>5031</v>
      </c>
      <c r="F2383" s="15" t="s">
        <v>5032</v>
      </c>
      <c r="G2383" s="13">
        <v>14770</v>
      </c>
      <c r="H2383" s="13">
        <v>14770</v>
      </c>
      <c r="I2383" s="13">
        <v>14770</v>
      </c>
      <c r="J2383" s="13"/>
    </row>
    <row r="2384" spans="1:10" x14ac:dyDescent="0.2">
      <c r="A2384" s="16" t="s">
        <v>4795</v>
      </c>
      <c r="B2384" s="127" t="s">
        <v>5921</v>
      </c>
      <c r="C2384" s="16" t="s">
        <v>5029</v>
      </c>
      <c r="D2384" s="16" t="s">
        <v>5939</v>
      </c>
      <c r="E2384" s="16" t="s">
        <v>5031</v>
      </c>
      <c r="F2384" s="16" t="s">
        <v>5032</v>
      </c>
      <c r="G2384" s="14">
        <v>14440</v>
      </c>
      <c r="H2384" s="14">
        <v>14404</v>
      </c>
      <c r="I2384" s="14">
        <v>14440</v>
      </c>
      <c r="J2384" s="14"/>
    </row>
    <row r="2385" spans="1:10" x14ac:dyDescent="0.2">
      <c r="A2385" s="116" t="s">
        <v>3425</v>
      </c>
      <c r="B2385" s="126" t="s">
        <v>6530</v>
      </c>
      <c r="C2385" s="15" t="s">
        <v>5029</v>
      </c>
      <c r="D2385" s="15" t="s">
        <v>5975</v>
      </c>
      <c r="E2385" s="15" t="s">
        <v>5031</v>
      </c>
      <c r="F2385" s="15" t="s">
        <v>5032</v>
      </c>
      <c r="G2385" s="13">
        <v>14527</v>
      </c>
      <c r="H2385" s="13">
        <v>15173</v>
      </c>
      <c r="I2385" s="13">
        <v>14415</v>
      </c>
      <c r="J2385" s="13"/>
    </row>
    <row r="2386" spans="1:10" x14ac:dyDescent="0.2">
      <c r="A2386" s="15" t="s">
        <v>3162</v>
      </c>
      <c r="B2386" s="126" t="s">
        <v>5922</v>
      </c>
      <c r="C2386" s="15" t="s">
        <v>5029</v>
      </c>
      <c r="D2386" s="15" t="s">
        <v>5030</v>
      </c>
      <c r="E2386" s="15" t="s">
        <v>5031</v>
      </c>
      <c r="F2386" s="15" t="s">
        <v>5032</v>
      </c>
      <c r="G2386" s="13">
        <v>14227</v>
      </c>
      <c r="H2386" s="13">
        <v>14185</v>
      </c>
      <c r="I2386" s="13">
        <v>14365</v>
      </c>
      <c r="J2386" s="13"/>
    </row>
    <row r="2387" spans="1:10" x14ac:dyDescent="0.2">
      <c r="A2387" s="15" t="s">
        <v>5007</v>
      </c>
      <c r="B2387" s="126" t="s">
        <v>5516</v>
      </c>
      <c r="C2387" s="15" t="s">
        <v>5029</v>
      </c>
      <c r="D2387" s="15" t="s">
        <v>5030</v>
      </c>
      <c r="E2387" s="15" t="s">
        <v>6030</v>
      </c>
      <c r="F2387" s="15" t="s">
        <v>5032</v>
      </c>
      <c r="G2387" s="13">
        <v>14318</v>
      </c>
      <c r="H2387" s="13">
        <v>14223</v>
      </c>
      <c r="I2387" s="13">
        <v>14303</v>
      </c>
      <c r="J2387" s="13"/>
    </row>
    <row r="2388" spans="1:10" x14ac:dyDescent="0.2">
      <c r="A2388" s="15" t="s">
        <v>4318</v>
      </c>
      <c r="B2388" s="126" t="s">
        <v>7799</v>
      </c>
      <c r="C2388" s="15" t="s">
        <v>5029</v>
      </c>
      <c r="D2388" s="15" t="s">
        <v>5030</v>
      </c>
      <c r="E2388" s="15" t="s">
        <v>5031</v>
      </c>
      <c r="F2388" s="15" t="s">
        <v>5032</v>
      </c>
      <c r="G2388" s="13">
        <v>14196</v>
      </c>
      <c r="H2388" s="13">
        <v>14297</v>
      </c>
      <c r="I2388" s="13">
        <v>14264</v>
      </c>
      <c r="J2388" s="13"/>
    </row>
    <row r="2389" spans="1:10" x14ac:dyDescent="0.2">
      <c r="A2389" s="16" t="s">
        <v>4435</v>
      </c>
      <c r="B2389" s="127" t="s">
        <v>7800</v>
      </c>
      <c r="C2389" s="16" t="s">
        <v>5029</v>
      </c>
      <c r="D2389" s="16" t="s">
        <v>5975</v>
      </c>
      <c r="E2389" s="16" t="s">
        <v>6030</v>
      </c>
      <c r="F2389" s="16" t="s">
        <v>5032</v>
      </c>
      <c r="G2389" s="14">
        <v>14091</v>
      </c>
      <c r="H2389" s="14">
        <v>14057</v>
      </c>
      <c r="I2389" s="14">
        <v>14125</v>
      </c>
      <c r="J2389" s="14"/>
    </row>
    <row r="2390" spans="1:10" x14ac:dyDescent="0.2">
      <c r="A2390" s="116" t="s">
        <v>3327</v>
      </c>
      <c r="B2390" s="126" t="s">
        <v>5227</v>
      </c>
      <c r="C2390" s="15" t="s">
        <v>6132</v>
      </c>
      <c r="D2390" s="15" t="s">
        <v>5030</v>
      </c>
      <c r="E2390" s="15" t="s">
        <v>5031</v>
      </c>
      <c r="F2390" s="15" t="s">
        <v>5032</v>
      </c>
      <c r="G2390" s="13">
        <v>13599</v>
      </c>
      <c r="H2390" s="13">
        <v>13332</v>
      </c>
      <c r="I2390" s="13">
        <v>13038</v>
      </c>
      <c r="J2390" s="13"/>
    </row>
    <row r="2391" spans="1:10" x14ac:dyDescent="0.2">
      <c r="A2391" s="15" t="s">
        <v>3588</v>
      </c>
      <c r="B2391" s="126" t="s">
        <v>7801</v>
      </c>
      <c r="C2391" s="15" t="s">
        <v>5029</v>
      </c>
      <c r="D2391" s="15" t="s">
        <v>5030</v>
      </c>
      <c r="E2391" s="15" t="s">
        <v>5031</v>
      </c>
      <c r="F2391" s="15" t="s">
        <v>5032</v>
      </c>
      <c r="G2391" s="13">
        <v>13320</v>
      </c>
      <c r="H2391" s="13">
        <v>13620</v>
      </c>
      <c r="I2391" s="13">
        <v>13008</v>
      </c>
      <c r="J2391" s="13"/>
    </row>
    <row r="2392" spans="1:10" x14ac:dyDescent="0.2">
      <c r="A2392" s="15" t="s">
        <v>3578</v>
      </c>
      <c r="B2392" s="126" t="s">
        <v>7802</v>
      </c>
      <c r="C2392" s="15" t="s">
        <v>5029</v>
      </c>
      <c r="D2392" s="15" t="s">
        <v>5929</v>
      </c>
      <c r="E2392" s="15" t="s">
        <v>5031</v>
      </c>
      <c r="F2392" s="15" t="s">
        <v>5930</v>
      </c>
      <c r="G2392" s="13">
        <v>12529</v>
      </c>
      <c r="H2392" s="13">
        <v>12561</v>
      </c>
      <c r="I2392" s="13">
        <v>12939</v>
      </c>
      <c r="J2392" s="13"/>
    </row>
    <row r="2393" spans="1:10" x14ac:dyDescent="0.2">
      <c r="A2393" s="15" t="s">
        <v>4797</v>
      </c>
      <c r="B2393" s="126" t="s">
        <v>7803</v>
      </c>
      <c r="C2393" s="15" t="s">
        <v>5932</v>
      </c>
      <c r="D2393" s="15" t="s">
        <v>5030</v>
      </c>
      <c r="E2393" s="15" t="s">
        <v>5031</v>
      </c>
      <c r="F2393" s="15" t="s">
        <v>6134</v>
      </c>
      <c r="G2393" s="13">
        <v>11781</v>
      </c>
      <c r="H2393" s="13">
        <v>12056</v>
      </c>
      <c r="I2393" s="13">
        <v>12662</v>
      </c>
      <c r="J2393" s="13"/>
    </row>
    <row r="2394" spans="1:10" x14ac:dyDescent="0.2">
      <c r="A2394" s="16" t="s">
        <v>968</v>
      </c>
      <c r="B2394" s="127" t="s">
        <v>7804</v>
      </c>
      <c r="C2394" s="16" t="s">
        <v>6017</v>
      </c>
      <c r="D2394" s="16" t="s">
        <v>5952</v>
      </c>
      <c r="E2394" s="16" t="s">
        <v>6030</v>
      </c>
      <c r="F2394" s="16" t="s">
        <v>5032</v>
      </c>
      <c r="G2394" s="14">
        <v>14368</v>
      </c>
      <c r="H2394" s="14">
        <v>13334</v>
      </c>
      <c r="I2394" s="14">
        <v>12628</v>
      </c>
      <c r="J2394" s="14"/>
    </row>
    <row r="2395" spans="1:10" x14ac:dyDescent="0.2">
      <c r="A2395" s="116" t="s">
        <v>3314</v>
      </c>
      <c r="B2395" s="126" t="s">
        <v>7805</v>
      </c>
      <c r="C2395" s="15" t="s">
        <v>5934</v>
      </c>
      <c r="D2395" s="15" t="s">
        <v>5030</v>
      </c>
      <c r="E2395" s="15" t="s">
        <v>6030</v>
      </c>
      <c r="F2395" s="15" t="s">
        <v>5032</v>
      </c>
      <c r="G2395" s="13">
        <v>12594</v>
      </c>
      <c r="H2395" s="13">
        <v>12594</v>
      </c>
      <c r="I2395" s="13">
        <v>12594</v>
      </c>
      <c r="J2395" s="13"/>
    </row>
    <row r="2396" spans="1:10" x14ac:dyDescent="0.2">
      <c r="A2396" s="15" t="s">
        <v>4669</v>
      </c>
      <c r="B2396" s="126" t="s">
        <v>7806</v>
      </c>
      <c r="C2396" s="15" t="s">
        <v>5932</v>
      </c>
      <c r="D2396" s="15" t="s">
        <v>5030</v>
      </c>
      <c r="E2396" s="15" t="s">
        <v>6030</v>
      </c>
      <c r="F2396" s="15" t="s">
        <v>6134</v>
      </c>
      <c r="G2396" s="13">
        <v>12524</v>
      </c>
      <c r="H2396" s="13">
        <v>12524</v>
      </c>
      <c r="I2396" s="13">
        <v>12524</v>
      </c>
      <c r="J2396" s="13"/>
    </row>
    <row r="2397" spans="1:10" x14ac:dyDescent="0.2">
      <c r="A2397" s="15" t="s">
        <v>4555</v>
      </c>
      <c r="B2397" s="126" t="s">
        <v>7807</v>
      </c>
      <c r="C2397" s="15" t="s">
        <v>6360</v>
      </c>
      <c r="D2397" s="15" t="s">
        <v>5940</v>
      </c>
      <c r="E2397" s="15" t="s">
        <v>6030</v>
      </c>
      <c r="F2397" s="15" t="s">
        <v>5994</v>
      </c>
      <c r="G2397" s="13">
        <v>12362</v>
      </c>
      <c r="H2397" s="13">
        <v>12452</v>
      </c>
      <c r="I2397" s="13">
        <v>12452</v>
      </c>
      <c r="J2397" s="13"/>
    </row>
    <row r="2398" spans="1:10" x14ac:dyDescent="0.2">
      <c r="A2398" s="15" t="s">
        <v>4718</v>
      </c>
      <c r="B2398" s="126" t="s">
        <v>7808</v>
      </c>
      <c r="C2398" s="15" t="s">
        <v>6017</v>
      </c>
      <c r="D2398" s="15" t="s">
        <v>5929</v>
      </c>
      <c r="E2398" s="15" t="s">
        <v>6030</v>
      </c>
      <c r="F2398" s="15" t="s">
        <v>6212</v>
      </c>
      <c r="G2398" s="13">
        <v>12092</v>
      </c>
      <c r="H2398" s="13">
        <v>12092</v>
      </c>
      <c r="I2398" s="13">
        <v>12092</v>
      </c>
      <c r="J2398" s="13"/>
    </row>
    <row r="2399" spans="1:10" x14ac:dyDescent="0.2">
      <c r="A2399" s="16" t="s">
        <v>4359</v>
      </c>
      <c r="B2399" s="127" t="s">
        <v>7809</v>
      </c>
      <c r="C2399" s="16" t="s">
        <v>5029</v>
      </c>
      <c r="D2399" s="16" t="s">
        <v>5998</v>
      </c>
      <c r="E2399" s="16" t="s">
        <v>5031</v>
      </c>
      <c r="F2399" s="16" t="s">
        <v>5938</v>
      </c>
      <c r="G2399" s="14">
        <v>11918</v>
      </c>
      <c r="H2399" s="14">
        <v>11947</v>
      </c>
      <c r="I2399" s="14">
        <v>11947</v>
      </c>
      <c r="J2399" s="14"/>
    </row>
    <row r="2400" spans="1:10" x14ac:dyDescent="0.2">
      <c r="A2400" s="116" t="s">
        <v>2700</v>
      </c>
      <c r="B2400" s="126" t="s">
        <v>7810</v>
      </c>
      <c r="C2400" s="15" t="s">
        <v>6017</v>
      </c>
      <c r="D2400" s="15" t="s">
        <v>5929</v>
      </c>
      <c r="E2400" s="15" t="s">
        <v>6030</v>
      </c>
      <c r="F2400" s="15" t="s">
        <v>6018</v>
      </c>
      <c r="G2400" s="13">
        <v>11610</v>
      </c>
      <c r="H2400" s="13">
        <v>11610</v>
      </c>
      <c r="I2400" s="13">
        <v>11610</v>
      </c>
      <c r="J2400" s="13"/>
    </row>
    <row r="2401" spans="1:10" x14ac:dyDescent="0.2">
      <c r="A2401" s="15" t="s">
        <v>4632</v>
      </c>
      <c r="B2401" s="126" t="s">
        <v>7811</v>
      </c>
      <c r="C2401" s="15" t="s">
        <v>5029</v>
      </c>
      <c r="D2401" s="15" t="s">
        <v>5030</v>
      </c>
      <c r="E2401" s="15" t="s">
        <v>5031</v>
      </c>
      <c r="F2401" s="15" t="s">
        <v>5032</v>
      </c>
      <c r="G2401" s="13">
        <v>11577</v>
      </c>
      <c r="H2401" s="13">
        <v>11577</v>
      </c>
      <c r="I2401" s="13">
        <v>11605</v>
      </c>
      <c r="J2401" s="13"/>
    </row>
    <row r="2402" spans="1:10" x14ac:dyDescent="0.2">
      <c r="A2402" s="15" t="s">
        <v>4316</v>
      </c>
      <c r="B2402" s="126" t="s">
        <v>5517</v>
      </c>
      <c r="C2402" s="15" t="s">
        <v>5029</v>
      </c>
      <c r="D2402" s="15" t="s">
        <v>6133</v>
      </c>
      <c r="E2402" s="15" t="s">
        <v>6030</v>
      </c>
      <c r="F2402" s="15" t="s">
        <v>5032</v>
      </c>
      <c r="G2402" s="13">
        <v>11564</v>
      </c>
      <c r="H2402" s="13">
        <v>11564</v>
      </c>
      <c r="I2402" s="13">
        <v>11564</v>
      </c>
      <c r="J2402" s="13"/>
    </row>
    <row r="2403" spans="1:10" x14ac:dyDescent="0.2">
      <c r="A2403" s="15" t="s">
        <v>4436</v>
      </c>
      <c r="B2403" s="126" t="s">
        <v>5923</v>
      </c>
      <c r="C2403" s="15" t="s">
        <v>5932</v>
      </c>
      <c r="D2403" s="15" t="s">
        <v>5030</v>
      </c>
      <c r="E2403" s="15" t="s">
        <v>5031</v>
      </c>
      <c r="F2403" s="15" t="s">
        <v>6134</v>
      </c>
      <c r="G2403" s="13">
        <v>11256</v>
      </c>
      <c r="H2403" s="13">
        <v>11310</v>
      </c>
      <c r="I2403" s="13">
        <v>11336</v>
      </c>
      <c r="J2403" s="13"/>
    </row>
    <row r="2404" spans="1:10" x14ac:dyDescent="0.2">
      <c r="A2404" s="16" t="s">
        <v>4670</v>
      </c>
      <c r="B2404" s="127" t="s">
        <v>7812</v>
      </c>
      <c r="C2404" s="16" t="s">
        <v>6132</v>
      </c>
      <c r="D2404" s="16" t="s">
        <v>5030</v>
      </c>
      <c r="E2404" s="16" t="s">
        <v>6030</v>
      </c>
      <c r="F2404" s="16" t="s">
        <v>5032</v>
      </c>
      <c r="G2404" s="14">
        <v>11126</v>
      </c>
      <c r="H2404" s="14">
        <v>11099</v>
      </c>
      <c r="I2404" s="14">
        <v>10964</v>
      </c>
      <c r="J2404" s="14"/>
    </row>
    <row r="2405" spans="1:10" x14ac:dyDescent="0.2">
      <c r="A2405" s="116" t="s">
        <v>4323</v>
      </c>
      <c r="B2405" s="126" t="s">
        <v>5228</v>
      </c>
      <c r="C2405" s="15" t="s">
        <v>5029</v>
      </c>
      <c r="D2405" s="15" t="s">
        <v>6133</v>
      </c>
      <c r="E2405" s="15" t="s">
        <v>5031</v>
      </c>
      <c r="F2405" s="15" t="s">
        <v>5032</v>
      </c>
      <c r="G2405" s="13">
        <v>10978</v>
      </c>
      <c r="H2405" s="13">
        <v>10978</v>
      </c>
      <c r="I2405" s="13">
        <v>10952</v>
      </c>
      <c r="J2405" s="13"/>
    </row>
    <row r="2406" spans="1:10" x14ac:dyDescent="0.2">
      <c r="A2406" s="15" t="s">
        <v>4556</v>
      </c>
      <c r="B2406" s="126" t="s">
        <v>7813</v>
      </c>
      <c r="C2406" s="15" t="s">
        <v>5029</v>
      </c>
      <c r="D2406" s="15" t="s">
        <v>5030</v>
      </c>
      <c r="E2406" s="15" t="s">
        <v>6030</v>
      </c>
      <c r="F2406" s="15" t="s">
        <v>5032</v>
      </c>
      <c r="G2406" s="13">
        <v>10667</v>
      </c>
      <c r="H2406" s="13">
        <v>10667</v>
      </c>
      <c r="I2406" s="13">
        <v>10667</v>
      </c>
      <c r="J2406" s="13"/>
    </row>
    <row r="2407" spans="1:10" x14ac:dyDescent="0.2">
      <c r="A2407" s="16" t="s">
        <v>4360</v>
      </c>
      <c r="B2407" s="127" t="s">
        <v>7814</v>
      </c>
      <c r="C2407" s="15" t="s">
        <v>5957</v>
      </c>
      <c r="D2407" s="15" t="s">
        <v>5030</v>
      </c>
      <c r="E2407" s="15" t="s">
        <v>6030</v>
      </c>
      <c r="F2407" s="15" t="s">
        <v>5032</v>
      </c>
      <c r="G2407" s="13">
        <v>10462</v>
      </c>
      <c r="H2407" s="13">
        <v>10488</v>
      </c>
      <c r="I2407" s="13">
        <v>10488</v>
      </c>
      <c r="J2407" s="13"/>
    </row>
    <row r="2408" spans="1:10" x14ac:dyDescent="0.2">
      <c r="A2408" s="15" t="s">
        <v>4799</v>
      </c>
      <c r="B2408" s="126" t="s">
        <v>4800</v>
      </c>
      <c r="C2408" s="15"/>
      <c r="D2408" s="15"/>
      <c r="E2408" s="15"/>
      <c r="F2408" s="15"/>
      <c r="G2408" s="13"/>
      <c r="H2408" s="13"/>
      <c r="I2408" s="13"/>
      <c r="J2408" s="79"/>
    </row>
    <row r="2409" spans="1:10" x14ac:dyDescent="0.2">
      <c r="A2409" s="16" t="s">
        <v>4641</v>
      </c>
      <c r="B2409" s="127" t="s">
        <v>4642</v>
      </c>
      <c r="C2409" s="16"/>
      <c r="D2409" s="16"/>
      <c r="E2409" s="16"/>
      <c r="F2409" s="16"/>
      <c r="G2409" s="14"/>
      <c r="H2409" s="14"/>
      <c r="I2409" s="14"/>
      <c r="J2409" s="80"/>
    </row>
    <row r="2410" spans="1:10" x14ac:dyDescent="0.2">
      <c r="A2410" s="116" t="s">
        <v>4803</v>
      </c>
      <c r="B2410" s="126" t="s">
        <v>4804</v>
      </c>
      <c r="C2410" s="15"/>
      <c r="D2410" s="15"/>
      <c r="E2410" s="15"/>
      <c r="F2410" s="15"/>
      <c r="G2410" s="13"/>
      <c r="H2410" s="13"/>
      <c r="I2410" s="13"/>
      <c r="J2410" s="79"/>
    </row>
    <row r="2411" spans="1:10" x14ac:dyDescent="0.2">
      <c r="A2411" s="15" t="s">
        <v>4719</v>
      </c>
      <c r="B2411" s="126" t="s">
        <v>4737</v>
      </c>
      <c r="C2411" s="15"/>
      <c r="D2411" s="15"/>
      <c r="E2411" s="15"/>
      <c r="F2411" s="15"/>
      <c r="G2411" s="13"/>
      <c r="H2411" s="13"/>
      <c r="I2411" s="13"/>
      <c r="J2411" s="79"/>
    </row>
    <row r="2412" spans="1:10" x14ac:dyDescent="0.2">
      <c r="A2412" s="16" t="s">
        <v>4672</v>
      </c>
      <c r="B2412" s="127" t="s">
        <v>4708</v>
      </c>
      <c r="C2412" s="15"/>
      <c r="D2412" s="15"/>
      <c r="E2412" s="15"/>
      <c r="F2412" s="15"/>
      <c r="G2412" s="13"/>
      <c r="H2412" s="13"/>
      <c r="I2412" s="13"/>
      <c r="J2412" s="79"/>
    </row>
    <row r="2413" spans="1:10" x14ac:dyDescent="0.2">
      <c r="A2413" s="15" t="s">
        <v>4801</v>
      </c>
      <c r="B2413" s="126" t="s">
        <v>4802</v>
      </c>
      <c r="C2413" s="15"/>
      <c r="D2413" s="15"/>
      <c r="E2413" s="15"/>
      <c r="F2413" s="15"/>
      <c r="G2413" s="13"/>
      <c r="H2413" s="13"/>
      <c r="I2413" s="13"/>
    </row>
    <row r="2414" spans="1:10" x14ac:dyDescent="0.2">
      <c r="A2414" s="16" t="s">
        <v>4557</v>
      </c>
      <c r="B2414" s="127" t="s">
        <v>4634</v>
      </c>
      <c r="C2414" s="16"/>
      <c r="D2414" s="16"/>
      <c r="E2414" s="16"/>
      <c r="F2414" s="16"/>
      <c r="G2414" s="14"/>
      <c r="H2414" s="14"/>
      <c r="I2414" s="14"/>
    </row>
    <row r="2415" spans="1:10" x14ac:dyDescent="0.2">
      <c r="A2415" s="116" t="s">
        <v>4643</v>
      </c>
      <c r="B2415" s="126" t="s">
        <v>4644</v>
      </c>
      <c r="C2415" s="15"/>
      <c r="D2415" s="15"/>
      <c r="E2415" s="15"/>
      <c r="F2415" s="15"/>
      <c r="G2415" s="13"/>
      <c r="H2415" s="13"/>
      <c r="I2415" s="13"/>
    </row>
    <row r="2416" spans="1:10" x14ac:dyDescent="0.2">
      <c r="A2416" s="15" t="s">
        <v>4361</v>
      </c>
      <c r="B2416" s="126" t="s">
        <v>4640</v>
      </c>
      <c r="C2416" s="15"/>
      <c r="D2416" s="15"/>
      <c r="E2416" s="15"/>
      <c r="F2416" s="15"/>
      <c r="G2416" s="13"/>
      <c r="H2416" s="13"/>
      <c r="I2416" s="13"/>
    </row>
    <row r="2417" spans="1:9" x14ac:dyDescent="0.2">
      <c r="A2417" s="15" t="s">
        <v>4324</v>
      </c>
      <c r="B2417" s="126" t="s">
        <v>4646</v>
      </c>
      <c r="C2417" s="15"/>
      <c r="D2417" s="15"/>
      <c r="E2417" s="15"/>
      <c r="F2417" s="15"/>
      <c r="G2417" s="13"/>
      <c r="H2417" s="13"/>
      <c r="I2417" s="13"/>
    </row>
    <row r="2418" spans="1:9" x14ac:dyDescent="0.2">
      <c r="A2418" s="15" t="s">
        <v>4720</v>
      </c>
      <c r="B2418" s="126" t="s">
        <v>4738</v>
      </c>
      <c r="C2418" s="15"/>
      <c r="D2418" s="15"/>
      <c r="E2418" s="15"/>
      <c r="F2418" s="15"/>
      <c r="G2418" s="13"/>
      <c r="H2418" s="13"/>
      <c r="I2418" s="13"/>
    </row>
    <row r="2419" spans="1:9" x14ac:dyDescent="0.2">
      <c r="A2419" s="16" t="s">
        <v>4437</v>
      </c>
      <c r="B2419" s="127" t="s">
        <v>4645</v>
      </c>
      <c r="C2419" s="16"/>
      <c r="D2419" s="16"/>
      <c r="E2419" s="16"/>
      <c r="F2419" s="16"/>
      <c r="G2419" s="14"/>
      <c r="H2419" s="14"/>
      <c r="I2419" s="14"/>
    </row>
    <row r="2420" spans="1:9" x14ac:dyDescent="0.2">
      <c r="A2420" s="116" t="s">
        <v>4438</v>
      </c>
      <c r="B2420" s="126" t="s">
        <v>4741</v>
      </c>
      <c r="C2420" s="15"/>
      <c r="D2420" s="15"/>
      <c r="E2420" s="15"/>
      <c r="F2420" s="15"/>
      <c r="G2420" s="13"/>
      <c r="H2420" s="13"/>
      <c r="I2420" s="13"/>
    </row>
    <row r="2421" spans="1:9" x14ac:dyDescent="0.2">
      <c r="A2421" s="15" t="s">
        <v>4805</v>
      </c>
      <c r="B2421" s="126" t="s">
        <v>4806</v>
      </c>
      <c r="C2421" s="15"/>
      <c r="D2421" s="15"/>
      <c r="E2421" s="15"/>
      <c r="F2421" s="15"/>
      <c r="G2421" s="13"/>
      <c r="H2421" s="13"/>
      <c r="I2421" s="13"/>
    </row>
    <row r="2422" spans="1:9" x14ac:dyDescent="0.2">
      <c r="A2422" s="15" t="s">
        <v>5009</v>
      </c>
      <c r="B2422" s="126" t="s">
        <v>5010</v>
      </c>
      <c r="C2422" s="15"/>
      <c r="D2422" s="15"/>
      <c r="E2422" s="15"/>
      <c r="F2422" s="15"/>
      <c r="G2422" s="13"/>
      <c r="H2422" s="13"/>
      <c r="I2422" s="13"/>
    </row>
    <row r="2423" spans="1:9" x14ac:dyDescent="0.2">
      <c r="A2423" s="15" t="s">
        <v>4671</v>
      </c>
      <c r="B2423" s="126" t="s">
        <v>4707</v>
      </c>
      <c r="C2423" s="15"/>
      <c r="D2423" s="15"/>
      <c r="E2423" s="15"/>
      <c r="F2423" s="15"/>
      <c r="G2423" s="13"/>
      <c r="H2423" s="13"/>
      <c r="I2423" s="13"/>
    </row>
    <row r="2424" spans="1:9" x14ac:dyDescent="0.2">
      <c r="A2424" s="16" t="s">
        <v>5011</v>
      </c>
      <c r="B2424" s="127" t="s">
        <v>5012</v>
      </c>
      <c r="C2424" s="16"/>
      <c r="D2424" s="16"/>
      <c r="E2424" s="16"/>
      <c r="F2424" s="16"/>
      <c r="G2424" s="14"/>
      <c r="H2424" s="14"/>
      <c r="I2424" s="14"/>
    </row>
    <row r="2425" spans="1:9" x14ac:dyDescent="0.2">
      <c r="A2425" s="116" t="s">
        <v>4721</v>
      </c>
      <c r="B2425" s="126" t="s">
        <v>4742</v>
      </c>
      <c r="C2425" s="15"/>
      <c r="D2425" s="15"/>
      <c r="E2425" s="15"/>
      <c r="F2425" s="15"/>
      <c r="G2425" s="13"/>
      <c r="H2425" s="13"/>
      <c r="I2425" s="13"/>
    </row>
    <row r="2426" spans="1:9" x14ac:dyDescent="0.2">
      <c r="A2426" s="15" t="s">
        <v>4885</v>
      </c>
      <c r="B2426" s="126" t="s">
        <v>4937</v>
      </c>
      <c r="C2426" s="15"/>
      <c r="D2426" s="15"/>
      <c r="E2426" s="15"/>
      <c r="F2426" s="15"/>
      <c r="G2426" s="13"/>
      <c r="H2426" s="13"/>
      <c r="I2426" s="13"/>
    </row>
    <row r="2427" spans="1:9" x14ac:dyDescent="0.2">
      <c r="A2427" s="16" t="s">
        <v>4439</v>
      </c>
      <c r="B2427" s="127" t="s">
        <v>4743</v>
      </c>
      <c r="C2427" s="15"/>
      <c r="D2427" s="15"/>
      <c r="E2427" s="15"/>
      <c r="F2427" s="15"/>
      <c r="G2427" s="13"/>
      <c r="H2427" s="13"/>
      <c r="I2427" s="13"/>
    </row>
    <row r="2428" spans="1:9" x14ac:dyDescent="0.2">
      <c r="A2428" s="15" t="s">
        <v>2952</v>
      </c>
      <c r="B2428" s="126" t="s">
        <v>2953</v>
      </c>
      <c r="C2428" s="15"/>
      <c r="D2428" s="15"/>
      <c r="E2428" s="15"/>
      <c r="F2428" s="15"/>
      <c r="G2428" s="79"/>
      <c r="H2428" s="79"/>
      <c r="I2428" s="79"/>
    </row>
    <row r="2429" spans="1:9" x14ac:dyDescent="0.2">
      <c r="A2429" s="16" t="s">
        <v>4326</v>
      </c>
      <c r="B2429" s="127" t="s">
        <v>4748</v>
      </c>
      <c r="C2429" s="16"/>
      <c r="D2429" s="16"/>
      <c r="E2429" s="16"/>
      <c r="F2429" s="16"/>
      <c r="G2429" s="80"/>
      <c r="H2429" s="80"/>
      <c r="I2429" s="80"/>
    </row>
    <row r="2430" spans="1:9" x14ac:dyDescent="0.2">
      <c r="A2430" s="116" t="s">
        <v>4325</v>
      </c>
      <c r="B2430" s="126" t="s">
        <v>4744</v>
      </c>
      <c r="C2430" s="15"/>
      <c r="D2430" s="15"/>
      <c r="E2430" s="15"/>
      <c r="F2430" s="15"/>
      <c r="G2430" s="79"/>
      <c r="H2430" s="79"/>
      <c r="I2430" s="79"/>
    </row>
    <row r="2431" spans="1:9" x14ac:dyDescent="0.2">
      <c r="A2431" s="15" t="s">
        <v>5013</v>
      </c>
      <c r="B2431" s="126" t="s">
        <v>5014</v>
      </c>
      <c r="C2431" s="15"/>
      <c r="D2431" s="15"/>
      <c r="E2431" s="15"/>
      <c r="F2431" s="15"/>
      <c r="G2431" s="79"/>
      <c r="H2431" s="79"/>
      <c r="I2431" s="79"/>
    </row>
    <row r="2432" spans="1:9" x14ac:dyDescent="0.2">
      <c r="A2432" s="15" t="s">
        <v>4362</v>
      </c>
      <c r="B2432" s="126" t="s">
        <v>4746</v>
      </c>
      <c r="C2432" s="15"/>
      <c r="D2432" s="15"/>
      <c r="E2432" s="15"/>
      <c r="F2432" s="15"/>
      <c r="G2432" s="79"/>
      <c r="H2432" s="79"/>
      <c r="I2432" s="79"/>
    </row>
    <row r="2433" spans="1:9" x14ac:dyDescent="0.2">
      <c r="A2433" s="15" t="s">
        <v>4440</v>
      </c>
      <c r="B2433" s="126" t="s">
        <v>4747</v>
      </c>
      <c r="C2433" s="15"/>
      <c r="D2433" s="15"/>
      <c r="E2433" s="15"/>
      <c r="F2433" s="15"/>
      <c r="G2433" s="79"/>
      <c r="H2433" s="79"/>
      <c r="I2433" s="79"/>
    </row>
    <row r="2434" spans="1:9" x14ac:dyDescent="0.2">
      <c r="A2434" s="16" t="s">
        <v>3620</v>
      </c>
      <c r="B2434" s="127" t="s">
        <v>4749</v>
      </c>
      <c r="C2434" s="16"/>
      <c r="D2434" s="16"/>
      <c r="E2434" s="16"/>
      <c r="F2434" s="16"/>
      <c r="G2434" s="80"/>
      <c r="H2434" s="80"/>
      <c r="I2434" s="80"/>
    </row>
    <row r="2435" spans="1:9" x14ac:dyDescent="0.2">
      <c r="A2435" s="116" t="s">
        <v>4807</v>
      </c>
      <c r="B2435" s="126" t="s">
        <v>4808</v>
      </c>
      <c r="C2435" s="15"/>
      <c r="D2435" s="15"/>
      <c r="E2435" s="15"/>
      <c r="F2435" s="15"/>
      <c r="G2435" s="79"/>
      <c r="H2435" s="79"/>
      <c r="I2435" s="79"/>
    </row>
    <row r="2436" spans="1:9" x14ac:dyDescent="0.2">
      <c r="A2436" s="15" t="s">
        <v>4441</v>
      </c>
      <c r="B2436" s="126" t="s">
        <v>4750</v>
      </c>
      <c r="C2436" s="15"/>
      <c r="D2436" s="15"/>
      <c r="E2436" s="15"/>
      <c r="F2436" s="15"/>
      <c r="G2436" s="79"/>
      <c r="H2436" s="79"/>
      <c r="I2436" s="79"/>
    </row>
    <row r="2437" spans="1:9" x14ac:dyDescent="0.2">
      <c r="A2437" s="15" t="s">
        <v>2902</v>
      </c>
      <c r="B2437" s="126" t="s">
        <v>2903</v>
      </c>
      <c r="C2437" s="15"/>
      <c r="D2437" s="15"/>
      <c r="E2437" s="15"/>
      <c r="F2437" s="15"/>
      <c r="G2437" s="79"/>
      <c r="H2437" s="79"/>
      <c r="I2437" s="79"/>
    </row>
    <row r="2438" spans="1:9" x14ac:dyDescent="0.2">
      <c r="A2438" s="15"/>
      <c r="B2438" s="77"/>
      <c r="C2438" s="15"/>
      <c r="D2438" s="15"/>
      <c r="E2438" s="15"/>
      <c r="F2438" s="15"/>
      <c r="G2438" s="79"/>
      <c r="H2438" s="79"/>
      <c r="I2438" s="79"/>
    </row>
    <row r="2439" spans="1:9" x14ac:dyDescent="0.2">
      <c r="A2439" s="16"/>
      <c r="B2439" s="78"/>
      <c r="C2439" s="16"/>
      <c r="D2439" s="16"/>
      <c r="E2439" s="16"/>
      <c r="F2439" s="16"/>
      <c r="G2439" s="80"/>
      <c r="H2439" s="80"/>
      <c r="I2439" s="80"/>
    </row>
    <row r="2440" spans="1:9" x14ac:dyDescent="0.2">
      <c r="A2440" s="15"/>
      <c r="B2440" s="77"/>
      <c r="C2440" s="15"/>
      <c r="D2440" s="15"/>
      <c r="E2440" s="15"/>
      <c r="F2440" s="15"/>
      <c r="G2440" s="79"/>
      <c r="H2440" s="79"/>
      <c r="I2440" s="79"/>
    </row>
    <row r="2441" spans="1:9" x14ac:dyDescent="0.2">
      <c r="A2441" s="15"/>
      <c r="B2441" s="77"/>
      <c r="C2441" s="15"/>
      <c r="D2441" s="15"/>
      <c r="E2441" s="15"/>
      <c r="F2441" s="15"/>
      <c r="G2441" s="79"/>
      <c r="H2441" s="79"/>
      <c r="I2441" s="79"/>
    </row>
    <row r="2442" spans="1:9" x14ac:dyDescent="0.2">
      <c r="A2442" s="15"/>
      <c r="B2442" s="77"/>
      <c r="C2442" s="15"/>
      <c r="D2442" s="15"/>
      <c r="E2442" s="15"/>
      <c r="F2442" s="15"/>
      <c r="G2442" s="79"/>
      <c r="H2442" s="79"/>
      <c r="I2442" s="79"/>
    </row>
    <row r="2443" spans="1:9" x14ac:dyDescent="0.2">
      <c r="A2443" s="15"/>
      <c r="B2443" s="77"/>
      <c r="C2443" s="15"/>
      <c r="D2443" s="15"/>
      <c r="E2443" s="15"/>
      <c r="F2443" s="15"/>
      <c r="G2443" s="79"/>
      <c r="H2443" s="79"/>
      <c r="I2443" s="79"/>
    </row>
    <row r="2444" spans="1:9" x14ac:dyDescent="0.2">
      <c r="A2444" s="16"/>
      <c r="B2444" s="78"/>
      <c r="C2444" s="16"/>
      <c r="D2444" s="16"/>
      <c r="E2444" s="16"/>
      <c r="F2444" s="16"/>
      <c r="G2444" s="80"/>
      <c r="H2444" s="80"/>
      <c r="I2444" s="80"/>
    </row>
    <row r="2445" spans="1:9" x14ac:dyDescent="0.2">
      <c r="A2445" s="15"/>
      <c r="B2445" s="77"/>
      <c r="C2445" s="15"/>
      <c r="D2445" s="15"/>
      <c r="E2445" s="15"/>
      <c r="F2445" s="15"/>
      <c r="G2445" s="79"/>
      <c r="H2445" s="79"/>
      <c r="I2445" s="79"/>
    </row>
    <row r="2446" spans="1:9" x14ac:dyDescent="0.2">
      <c r="A2446" s="15"/>
      <c r="B2446" s="77"/>
      <c r="C2446" s="15"/>
      <c r="D2446" s="15"/>
      <c r="E2446" s="15"/>
      <c r="F2446" s="15"/>
      <c r="G2446" s="79"/>
      <c r="H2446" s="79"/>
      <c r="I2446" s="79"/>
    </row>
    <row r="2447" spans="1:9" x14ac:dyDescent="0.2">
      <c r="A2447" s="16"/>
      <c r="B2447" s="78"/>
      <c r="C2447" s="15"/>
      <c r="D2447" s="15"/>
      <c r="E2447" s="15"/>
      <c r="F2447" s="15"/>
      <c r="G2447" s="79"/>
      <c r="H2447" s="79"/>
      <c r="I2447" s="79"/>
    </row>
    <row r="2448" spans="1:9" x14ac:dyDescent="0.2">
      <c r="A2448" s="15"/>
      <c r="B2448" s="15"/>
      <c r="C2448" s="15"/>
      <c r="D2448" s="15"/>
      <c r="E2448" s="15"/>
      <c r="F2448" s="15"/>
      <c r="G2448" s="79"/>
      <c r="H2448" s="79"/>
      <c r="I2448" s="79"/>
    </row>
    <row r="2449" spans="1:9" x14ac:dyDescent="0.2">
      <c r="A2449" s="16"/>
      <c r="B2449" s="16"/>
      <c r="C2449" s="16"/>
      <c r="D2449" s="16"/>
      <c r="E2449" s="16"/>
      <c r="F2449" s="16"/>
      <c r="G2449" s="80"/>
      <c r="H2449" s="80"/>
      <c r="I2449" s="80"/>
    </row>
    <row r="2450" spans="1:9" x14ac:dyDescent="0.2">
      <c r="A2450" s="15"/>
      <c r="B2450" s="15"/>
      <c r="C2450" s="15"/>
      <c r="D2450" s="15"/>
      <c r="E2450" s="15"/>
      <c r="F2450" s="15"/>
      <c r="G2450" s="79"/>
      <c r="H2450" s="79"/>
      <c r="I2450" s="79"/>
    </row>
    <row r="2451" spans="1:9" x14ac:dyDescent="0.2">
      <c r="A2451" s="15"/>
      <c r="B2451" s="15"/>
      <c r="C2451" s="15"/>
      <c r="D2451" s="15"/>
      <c r="E2451" s="15"/>
      <c r="F2451" s="15"/>
      <c r="G2451" s="79"/>
      <c r="H2451" s="79"/>
      <c r="I2451" s="79"/>
    </row>
    <row r="2452" spans="1:9" x14ac:dyDescent="0.2">
      <c r="A2452" s="15"/>
      <c r="B2452" s="15"/>
      <c r="C2452" s="15"/>
      <c r="D2452" s="15"/>
      <c r="E2452" s="15"/>
      <c r="F2452" s="15"/>
      <c r="G2452" s="79"/>
      <c r="H2452" s="79"/>
      <c r="I2452" s="79"/>
    </row>
    <row r="2453" spans="1:9" x14ac:dyDescent="0.2">
      <c r="A2453" s="15"/>
      <c r="B2453" s="15"/>
      <c r="C2453" s="15"/>
      <c r="D2453" s="15"/>
      <c r="E2453" s="15"/>
      <c r="F2453" s="15"/>
      <c r="G2453" s="79"/>
      <c r="H2453" s="79"/>
      <c r="I2453" s="79"/>
    </row>
    <row r="2454" spans="1:9" x14ac:dyDescent="0.2">
      <c r="A2454" s="16"/>
      <c r="B2454" s="16"/>
      <c r="C2454" s="16"/>
      <c r="D2454" s="16"/>
      <c r="E2454" s="16"/>
      <c r="F2454" s="16"/>
      <c r="G2454" s="80"/>
      <c r="H2454" s="80"/>
      <c r="I2454" s="80"/>
    </row>
    <row r="2455" spans="1:9" x14ac:dyDescent="0.2">
      <c r="A2455" s="15"/>
      <c r="B2455" s="15"/>
      <c r="C2455" s="15"/>
      <c r="D2455" s="15"/>
      <c r="E2455" s="15"/>
      <c r="F2455" s="15"/>
      <c r="G2455" s="79"/>
      <c r="H2455" s="79"/>
      <c r="I2455" s="79"/>
    </row>
    <row r="2456" spans="1:9" x14ac:dyDescent="0.2">
      <c r="A2456" s="15"/>
      <c r="B2456" s="15"/>
      <c r="C2456" s="15"/>
      <c r="D2456" s="15"/>
      <c r="E2456" s="15"/>
      <c r="F2456" s="15"/>
      <c r="G2456" s="79"/>
      <c r="H2456" s="79"/>
      <c r="I2456" s="79"/>
    </row>
    <row r="2457" spans="1:9" x14ac:dyDescent="0.2">
      <c r="A2457" s="15"/>
      <c r="B2457" s="15"/>
      <c r="C2457" s="15"/>
      <c r="D2457" s="15"/>
      <c r="E2457" s="15"/>
      <c r="F2457" s="15"/>
      <c r="G2457" s="79"/>
      <c r="H2457" s="79"/>
      <c r="I2457" s="79"/>
    </row>
    <row r="2458" spans="1:9" x14ac:dyDescent="0.2">
      <c r="A2458" s="15"/>
      <c r="B2458" s="15"/>
      <c r="C2458" s="15"/>
      <c r="D2458" s="15"/>
      <c r="E2458" s="15"/>
      <c r="F2458" s="15"/>
      <c r="G2458" s="79"/>
      <c r="H2458" s="79"/>
      <c r="I2458" s="79"/>
    </row>
    <row r="2459" spans="1:9" x14ac:dyDescent="0.2">
      <c r="A2459" s="16"/>
      <c r="B2459" s="16"/>
      <c r="C2459" s="16"/>
      <c r="D2459" s="16"/>
      <c r="E2459" s="16"/>
      <c r="F2459" s="16"/>
      <c r="G2459" s="80"/>
      <c r="H2459" s="80"/>
      <c r="I2459" s="80"/>
    </row>
    <row r="2460" spans="1:9" x14ac:dyDescent="0.2">
      <c r="A2460" s="15"/>
      <c r="B2460" s="15"/>
      <c r="C2460" s="15"/>
      <c r="D2460" s="15"/>
      <c r="E2460" s="15"/>
      <c r="F2460" s="15"/>
      <c r="G2460" s="79"/>
      <c r="H2460" s="79"/>
      <c r="I2460" s="79"/>
    </row>
    <row r="2461" spans="1:9" x14ac:dyDescent="0.2">
      <c r="A2461" s="15"/>
      <c r="B2461" s="15"/>
      <c r="C2461" s="15"/>
      <c r="D2461" s="15"/>
      <c r="E2461" s="15"/>
      <c r="F2461" s="15"/>
      <c r="G2461" s="79"/>
      <c r="H2461" s="79"/>
      <c r="I2461" s="79"/>
    </row>
    <row r="2462" spans="1:9" x14ac:dyDescent="0.2">
      <c r="A2462" s="15"/>
      <c r="B2462" s="15"/>
      <c r="C2462" s="15"/>
      <c r="D2462" s="15"/>
      <c r="E2462" s="15"/>
      <c r="F2462" s="15"/>
      <c r="G2462" s="79"/>
      <c r="H2462" s="79"/>
      <c r="I2462" s="79"/>
    </row>
    <row r="2463" spans="1:9" x14ac:dyDescent="0.2">
      <c r="A2463" s="15"/>
      <c r="B2463" s="15"/>
      <c r="C2463" s="15"/>
      <c r="D2463" s="15"/>
      <c r="E2463" s="15"/>
      <c r="F2463" s="15"/>
      <c r="G2463" s="79"/>
      <c r="H2463" s="79"/>
      <c r="I2463" s="79"/>
    </row>
    <row r="2464" spans="1:9" x14ac:dyDescent="0.2">
      <c r="A2464" s="16"/>
      <c r="B2464" s="16"/>
      <c r="C2464" s="16"/>
      <c r="D2464" s="16"/>
      <c r="E2464" s="16"/>
      <c r="F2464" s="16"/>
      <c r="G2464" s="80"/>
      <c r="H2464" s="80"/>
      <c r="I2464" s="80"/>
    </row>
    <row r="2465" spans="1:9" x14ac:dyDescent="0.2">
      <c r="A2465" s="15"/>
      <c r="B2465" s="15"/>
      <c r="C2465" s="15"/>
      <c r="D2465" s="15"/>
      <c r="E2465" s="15"/>
      <c r="F2465" s="15"/>
      <c r="G2465" s="79"/>
      <c r="H2465" s="79"/>
      <c r="I2465" s="79"/>
    </row>
    <row r="2466" spans="1:9" x14ac:dyDescent="0.2">
      <c r="A2466" s="15"/>
      <c r="B2466" s="15"/>
      <c r="C2466" s="15"/>
      <c r="D2466" s="15"/>
      <c r="E2466" s="15"/>
      <c r="F2466" s="15"/>
      <c r="G2466" s="79"/>
      <c r="H2466" s="79"/>
      <c r="I2466" s="79"/>
    </row>
    <row r="2467" spans="1:9" x14ac:dyDescent="0.2">
      <c r="A2467" s="15"/>
      <c r="B2467" s="15"/>
      <c r="C2467" s="15"/>
      <c r="D2467" s="15"/>
      <c r="E2467" s="15"/>
      <c r="F2467" s="15"/>
      <c r="G2467" s="79"/>
      <c r="H2467" s="79"/>
      <c r="I2467" s="79"/>
    </row>
    <row r="2468" spans="1:9" x14ac:dyDescent="0.2">
      <c r="A2468" s="15"/>
      <c r="B2468" s="15"/>
      <c r="C2468" s="15"/>
      <c r="D2468" s="15"/>
      <c r="E2468" s="15"/>
      <c r="F2468" s="15"/>
      <c r="G2468" s="79"/>
      <c r="H2468" s="79"/>
      <c r="I2468" s="79"/>
    </row>
    <row r="2469" spans="1:9" x14ac:dyDescent="0.2">
      <c r="A2469" s="16"/>
      <c r="B2469" s="16"/>
      <c r="C2469" s="16"/>
      <c r="D2469" s="16"/>
      <c r="E2469" s="16"/>
      <c r="F2469" s="16"/>
      <c r="G2469" s="80"/>
      <c r="H2469" s="80"/>
      <c r="I2469" s="80"/>
    </row>
    <row r="2470" spans="1:9" x14ac:dyDescent="0.2">
      <c r="A2470" s="15"/>
      <c r="B2470" s="15"/>
      <c r="C2470" s="15"/>
      <c r="D2470" s="15"/>
      <c r="E2470" s="15"/>
      <c r="F2470" s="15"/>
      <c r="G2470" s="79"/>
      <c r="H2470" s="79"/>
      <c r="I2470" s="79"/>
    </row>
    <row r="2471" spans="1:9" x14ac:dyDescent="0.2">
      <c r="A2471" s="15"/>
      <c r="B2471" s="15"/>
      <c r="C2471" s="15"/>
      <c r="D2471" s="15"/>
      <c r="E2471" s="15"/>
      <c r="F2471" s="15"/>
      <c r="G2471" s="79"/>
      <c r="H2471" s="79"/>
      <c r="I2471" s="79"/>
    </row>
    <row r="2472" spans="1:9" x14ac:dyDescent="0.2">
      <c r="A2472" s="15"/>
      <c r="B2472" s="15"/>
      <c r="C2472" s="15"/>
      <c r="D2472" s="15"/>
      <c r="E2472" s="15"/>
      <c r="F2472" s="15"/>
      <c r="G2472" s="79"/>
      <c r="H2472" s="79"/>
      <c r="I2472" s="79"/>
    </row>
    <row r="2473" spans="1:9" x14ac:dyDescent="0.2">
      <c r="A2473" s="15"/>
      <c r="B2473" s="15"/>
      <c r="C2473" s="15"/>
      <c r="D2473" s="15"/>
      <c r="E2473" s="15"/>
      <c r="F2473" s="15"/>
      <c r="G2473" s="79"/>
      <c r="H2473" s="79"/>
      <c r="I2473" s="79"/>
    </row>
    <row r="2474" spans="1:9" x14ac:dyDescent="0.2">
      <c r="A2474" s="16"/>
      <c r="B2474" s="16"/>
      <c r="C2474" s="16"/>
      <c r="D2474" s="16"/>
      <c r="E2474" s="16"/>
      <c r="F2474" s="16"/>
      <c r="G2474" s="80"/>
      <c r="H2474" s="80"/>
      <c r="I2474" s="80"/>
    </row>
    <row r="2475" spans="1:9" x14ac:dyDescent="0.2">
      <c r="A2475" s="15"/>
      <c r="B2475" s="15"/>
      <c r="C2475" s="15"/>
      <c r="D2475" s="15"/>
      <c r="E2475" s="15"/>
      <c r="F2475" s="15"/>
      <c r="G2475" s="79"/>
      <c r="H2475" s="79"/>
      <c r="I2475" s="79"/>
    </row>
    <row r="2476" spans="1:9" x14ac:dyDescent="0.2">
      <c r="A2476" s="15"/>
      <c r="B2476" s="15"/>
      <c r="C2476" s="15"/>
      <c r="D2476" s="15"/>
      <c r="E2476" s="15"/>
      <c r="F2476" s="15"/>
      <c r="G2476" s="79"/>
      <c r="H2476" s="79"/>
      <c r="I2476" s="79"/>
    </row>
    <row r="2477" spans="1:9" x14ac:dyDescent="0.2">
      <c r="A2477" s="15"/>
      <c r="B2477" s="15"/>
      <c r="C2477" s="15"/>
      <c r="D2477" s="15"/>
      <c r="E2477" s="15"/>
      <c r="F2477" s="15"/>
      <c r="G2477" s="79"/>
      <c r="H2477" s="79"/>
      <c r="I2477" s="79"/>
    </row>
    <row r="2478" spans="1:9" x14ac:dyDescent="0.2">
      <c r="A2478" s="15"/>
      <c r="B2478" s="15"/>
      <c r="C2478" s="15"/>
      <c r="D2478" s="15"/>
      <c r="E2478" s="15"/>
      <c r="F2478" s="15"/>
      <c r="G2478" s="79"/>
      <c r="H2478" s="79"/>
      <c r="I2478" s="79"/>
    </row>
    <row r="2479" spans="1:9" x14ac:dyDescent="0.2">
      <c r="A2479" s="16"/>
      <c r="B2479" s="16"/>
      <c r="C2479" s="16"/>
      <c r="D2479" s="16"/>
      <c r="E2479" s="16"/>
      <c r="F2479" s="16"/>
      <c r="G2479" s="80"/>
      <c r="H2479" s="80"/>
      <c r="I2479" s="80"/>
    </row>
    <row r="2480" spans="1:9" x14ac:dyDescent="0.2">
      <c r="A2480" s="15"/>
      <c r="B2480" s="15"/>
      <c r="C2480" s="15"/>
      <c r="D2480" s="15"/>
      <c r="E2480" s="15"/>
      <c r="F2480" s="15"/>
      <c r="G2480" s="79"/>
      <c r="H2480" s="79"/>
      <c r="I2480" s="79"/>
    </row>
    <row r="2481" spans="1:9" x14ac:dyDescent="0.2">
      <c r="A2481" s="15"/>
      <c r="B2481" s="15"/>
      <c r="C2481" s="15"/>
      <c r="D2481" s="15"/>
      <c r="E2481" s="15"/>
      <c r="F2481" s="15"/>
      <c r="G2481" s="79"/>
      <c r="H2481" s="79"/>
      <c r="I2481" s="79"/>
    </row>
    <row r="2482" spans="1:9" x14ac:dyDescent="0.2">
      <c r="A2482" s="15"/>
      <c r="B2482" s="15"/>
      <c r="C2482" s="15"/>
      <c r="D2482" s="15"/>
      <c r="E2482" s="15"/>
      <c r="F2482" s="15"/>
      <c r="G2482" s="79"/>
      <c r="H2482" s="79"/>
      <c r="I2482" s="79"/>
    </row>
    <row r="2483" spans="1:9" x14ac:dyDescent="0.2">
      <c r="A2483" s="15"/>
      <c r="B2483" s="15"/>
      <c r="C2483" s="15"/>
      <c r="D2483" s="15"/>
      <c r="E2483" s="15"/>
      <c r="F2483" s="15"/>
      <c r="G2483" s="79"/>
      <c r="H2483" s="79"/>
      <c r="I2483" s="79"/>
    </row>
    <row r="2484" spans="1:9" x14ac:dyDescent="0.2">
      <c r="A2484" s="16"/>
      <c r="B2484" s="16"/>
      <c r="C2484" s="16"/>
      <c r="D2484" s="16"/>
      <c r="E2484" s="16"/>
      <c r="F2484" s="16"/>
      <c r="G2484" s="80"/>
      <c r="H2484" s="80"/>
      <c r="I2484" s="80"/>
    </row>
    <row r="2485" spans="1:9" x14ac:dyDescent="0.2">
      <c r="A2485" s="15"/>
      <c r="B2485" s="15"/>
      <c r="C2485" s="15"/>
      <c r="D2485" s="15"/>
      <c r="E2485" s="15"/>
      <c r="F2485" s="15"/>
      <c r="G2485" s="79"/>
      <c r="H2485" s="79"/>
      <c r="I2485" s="79"/>
    </row>
    <row r="2486" spans="1:9" x14ac:dyDescent="0.2">
      <c r="A2486" s="15"/>
      <c r="B2486" s="15"/>
      <c r="C2486" s="15"/>
      <c r="D2486" s="15"/>
      <c r="E2486" s="15"/>
      <c r="F2486" s="15"/>
      <c r="G2486" s="79"/>
      <c r="H2486" s="79"/>
      <c r="I2486" s="79"/>
    </row>
    <row r="2487" spans="1:9" x14ac:dyDescent="0.2">
      <c r="A2487" s="15"/>
      <c r="B2487" s="15"/>
      <c r="C2487" s="15"/>
      <c r="D2487" s="15"/>
      <c r="E2487" s="15"/>
      <c r="F2487" s="15"/>
      <c r="G2487" s="79"/>
      <c r="H2487" s="79"/>
      <c r="I2487" s="79"/>
    </row>
    <row r="2488" spans="1:9" x14ac:dyDescent="0.2">
      <c r="A2488" s="15"/>
      <c r="B2488" s="15"/>
      <c r="C2488" s="15"/>
      <c r="D2488" s="15"/>
      <c r="E2488" s="15"/>
      <c r="F2488" s="15"/>
      <c r="G2488" s="79"/>
      <c r="H2488" s="79"/>
      <c r="I2488" s="79"/>
    </row>
    <row r="2489" spans="1:9" x14ac:dyDescent="0.2">
      <c r="A2489" s="16"/>
      <c r="B2489" s="16"/>
      <c r="C2489" s="16"/>
      <c r="D2489" s="16"/>
      <c r="E2489" s="16"/>
      <c r="F2489" s="16"/>
      <c r="G2489" s="80"/>
      <c r="H2489" s="80"/>
      <c r="I2489" s="80"/>
    </row>
    <row r="2490" spans="1:9" x14ac:dyDescent="0.2">
      <c r="A2490" s="15"/>
      <c r="B2490" s="15"/>
      <c r="C2490" s="15"/>
      <c r="D2490" s="15"/>
      <c r="E2490" s="15"/>
      <c r="F2490" s="15"/>
      <c r="G2490" s="79"/>
      <c r="H2490" s="79"/>
      <c r="I2490" s="79"/>
    </row>
    <row r="2491" spans="1:9" x14ac:dyDescent="0.2">
      <c r="A2491" s="15"/>
      <c r="B2491" s="15"/>
      <c r="C2491" s="15"/>
      <c r="D2491" s="15"/>
      <c r="E2491" s="15"/>
      <c r="F2491" s="15"/>
      <c r="G2491" s="79"/>
      <c r="H2491" s="79"/>
      <c r="I2491" s="79"/>
    </row>
    <row r="2492" spans="1:9" x14ac:dyDescent="0.2">
      <c r="A2492" s="15"/>
      <c r="B2492" s="15"/>
      <c r="C2492" s="15"/>
      <c r="D2492" s="15"/>
      <c r="E2492" s="15"/>
      <c r="F2492" s="15"/>
      <c r="G2492" s="79"/>
      <c r="H2492" s="79"/>
      <c r="I2492" s="79"/>
    </row>
    <row r="2493" spans="1:9" x14ac:dyDescent="0.2">
      <c r="A2493" s="15"/>
      <c r="B2493" s="15"/>
      <c r="C2493" s="15"/>
      <c r="D2493" s="15"/>
      <c r="E2493" s="15"/>
      <c r="F2493" s="15"/>
      <c r="G2493" s="79"/>
      <c r="H2493" s="79"/>
      <c r="I2493" s="79"/>
    </row>
    <row r="2494" spans="1:9" x14ac:dyDescent="0.2">
      <c r="A2494" s="16"/>
      <c r="B2494" s="16"/>
      <c r="C2494" s="16"/>
      <c r="D2494" s="16"/>
      <c r="E2494" s="16"/>
      <c r="F2494" s="16"/>
      <c r="G2494" s="80"/>
      <c r="H2494" s="80"/>
      <c r="I2494" s="80"/>
    </row>
    <row r="2495" spans="1:9" x14ac:dyDescent="0.2">
      <c r="A2495" s="15"/>
      <c r="B2495" s="15"/>
      <c r="C2495" s="15"/>
      <c r="D2495" s="15"/>
      <c r="E2495" s="15"/>
      <c r="F2495" s="15"/>
      <c r="G2495" s="79"/>
      <c r="H2495" s="79"/>
      <c r="I2495" s="79"/>
    </row>
    <row r="2496" spans="1:9" x14ac:dyDescent="0.2">
      <c r="A2496" s="15"/>
      <c r="B2496" s="15"/>
      <c r="C2496" s="15"/>
      <c r="D2496" s="15"/>
      <c r="E2496" s="15"/>
      <c r="F2496" s="15"/>
      <c r="G2496" s="79"/>
      <c r="H2496" s="79"/>
      <c r="I2496" s="79"/>
    </row>
    <row r="2497" spans="1:9" x14ac:dyDescent="0.2">
      <c r="A2497" s="15"/>
      <c r="B2497" s="15"/>
      <c r="C2497" s="15"/>
      <c r="D2497" s="15"/>
      <c r="E2497" s="15"/>
      <c r="F2497" s="15"/>
      <c r="G2497" s="79"/>
      <c r="H2497" s="79"/>
      <c r="I2497" s="79"/>
    </row>
    <row r="2498" spans="1:9" x14ac:dyDescent="0.2">
      <c r="A2498" s="15"/>
      <c r="B2498" s="15"/>
      <c r="C2498" s="15"/>
      <c r="D2498" s="15"/>
      <c r="E2498" s="15"/>
      <c r="F2498" s="15"/>
      <c r="G2498" s="79"/>
      <c r="H2498" s="79"/>
      <c r="I2498" s="79"/>
    </row>
    <row r="2499" spans="1:9" x14ac:dyDescent="0.2">
      <c r="A2499" s="16"/>
      <c r="B2499" s="16"/>
      <c r="C2499" s="16"/>
      <c r="D2499" s="16"/>
      <c r="E2499" s="16"/>
      <c r="F2499" s="16"/>
      <c r="G2499" s="80"/>
      <c r="H2499" s="80"/>
      <c r="I2499" s="80"/>
    </row>
    <row r="2500" spans="1:9" x14ac:dyDescent="0.2">
      <c r="A2500" s="15"/>
      <c r="B2500" s="15"/>
      <c r="C2500" s="15"/>
      <c r="D2500" s="15"/>
      <c r="E2500" s="15"/>
      <c r="F2500" s="15"/>
      <c r="G2500" s="79"/>
      <c r="H2500" s="79"/>
      <c r="I2500" s="79"/>
    </row>
    <row r="2501" spans="1:9" x14ac:dyDescent="0.2">
      <c r="A2501" s="15"/>
      <c r="B2501" s="15"/>
      <c r="C2501" s="15"/>
      <c r="D2501" s="15"/>
      <c r="E2501" s="15"/>
      <c r="F2501" s="15"/>
      <c r="G2501" s="79"/>
      <c r="H2501" s="79"/>
      <c r="I2501" s="79"/>
    </row>
    <row r="2502" spans="1:9" x14ac:dyDescent="0.2">
      <c r="A2502" s="15"/>
      <c r="B2502" s="15"/>
      <c r="C2502" s="15"/>
      <c r="D2502" s="15"/>
      <c r="E2502" s="15"/>
      <c r="F2502" s="15"/>
      <c r="G2502" s="79"/>
      <c r="H2502" s="79"/>
      <c r="I2502" s="79"/>
    </row>
    <row r="2503" spans="1:9" x14ac:dyDescent="0.2">
      <c r="A2503" s="15"/>
      <c r="B2503" s="15"/>
      <c r="C2503" s="15"/>
      <c r="D2503" s="15"/>
      <c r="E2503" s="15"/>
      <c r="F2503" s="15"/>
      <c r="G2503" s="79"/>
      <c r="H2503" s="79"/>
      <c r="I2503" s="79"/>
    </row>
    <row r="2504" spans="1:9" x14ac:dyDescent="0.2">
      <c r="A2504" s="16"/>
      <c r="B2504" s="16"/>
      <c r="C2504" s="16"/>
      <c r="D2504" s="16"/>
      <c r="E2504" s="16"/>
      <c r="F2504" s="16"/>
      <c r="G2504" s="80"/>
      <c r="H2504" s="80"/>
      <c r="I2504" s="80"/>
    </row>
    <row r="2505" spans="1:9" x14ac:dyDescent="0.2">
      <c r="A2505" s="15"/>
      <c r="B2505" s="15"/>
      <c r="C2505" s="15"/>
      <c r="D2505" s="15"/>
      <c r="E2505" s="15"/>
      <c r="F2505" s="15"/>
      <c r="G2505" s="79"/>
      <c r="H2505" s="79"/>
      <c r="I2505" s="79"/>
    </row>
    <row r="2506" spans="1:9" x14ac:dyDescent="0.2">
      <c r="A2506" s="15"/>
      <c r="B2506" s="15"/>
      <c r="C2506" s="15"/>
      <c r="D2506" s="15"/>
      <c r="E2506" s="15"/>
      <c r="F2506" s="15"/>
      <c r="G2506" s="79"/>
      <c r="H2506" s="79"/>
      <c r="I2506" s="79"/>
    </row>
    <row r="2507" spans="1:9" x14ac:dyDescent="0.2">
      <c r="A2507" s="15"/>
      <c r="B2507" s="15"/>
      <c r="C2507" s="15"/>
      <c r="D2507" s="15"/>
      <c r="E2507" s="15"/>
      <c r="F2507" s="15"/>
      <c r="G2507" s="79"/>
      <c r="H2507" s="79"/>
      <c r="I2507" s="79"/>
    </row>
    <row r="2508" spans="1:9" x14ac:dyDescent="0.2">
      <c r="A2508" s="15"/>
      <c r="B2508" s="15"/>
      <c r="C2508" s="15"/>
      <c r="D2508" s="15"/>
      <c r="E2508" s="15"/>
      <c r="F2508" s="15"/>
      <c r="G2508" s="79"/>
      <c r="H2508" s="79"/>
      <c r="I2508" s="79"/>
    </row>
    <row r="2509" spans="1:9" x14ac:dyDescent="0.2">
      <c r="A2509" s="16"/>
      <c r="B2509" s="16"/>
      <c r="C2509" s="16"/>
      <c r="D2509" s="16"/>
      <c r="E2509" s="16"/>
      <c r="F2509" s="16"/>
      <c r="G2509" s="80"/>
      <c r="H2509" s="80"/>
      <c r="I2509" s="80"/>
    </row>
    <row r="2510" spans="1:9" x14ac:dyDescent="0.2">
      <c r="A2510" s="15"/>
      <c r="B2510" s="15"/>
      <c r="C2510" s="15"/>
      <c r="D2510" s="15"/>
      <c r="E2510" s="15"/>
      <c r="F2510" s="15"/>
      <c r="G2510" s="79"/>
      <c r="H2510" s="79"/>
      <c r="I2510" s="79"/>
    </row>
    <row r="2511" spans="1:9" x14ac:dyDescent="0.2">
      <c r="A2511" s="15"/>
      <c r="B2511" s="15"/>
      <c r="C2511" s="15"/>
      <c r="D2511" s="15"/>
      <c r="E2511" s="15"/>
      <c r="F2511" s="15"/>
      <c r="G2511" s="79"/>
      <c r="H2511" s="79"/>
      <c r="I2511" s="79"/>
    </row>
    <row r="2512" spans="1:9" x14ac:dyDescent="0.2">
      <c r="A2512" s="15"/>
      <c r="B2512" s="15"/>
      <c r="C2512" s="15"/>
      <c r="D2512" s="15"/>
      <c r="E2512" s="15"/>
      <c r="F2512" s="15"/>
      <c r="G2512" s="79"/>
      <c r="H2512" s="79"/>
      <c r="I2512" s="79"/>
    </row>
    <row r="2513" spans="1:9" x14ac:dyDescent="0.2">
      <c r="A2513" s="15"/>
      <c r="B2513" s="15"/>
      <c r="C2513" s="15"/>
      <c r="D2513" s="15"/>
      <c r="E2513" s="15"/>
      <c r="F2513" s="15"/>
      <c r="G2513" s="79"/>
      <c r="H2513" s="79"/>
      <c r="I2513" s="79"/>
    </row>
    <row r="2514" spans="1:9" x14ac:dyDescent="0.2">
      <c r="A2514" s="16"/>
      <c r="B2514" s="16"/>
      <c r="C2514" s="16"/>
      <c r="D2514" s="16"/>
      <c r="E2514" s="16"/>
      <c r="F2514" s="16"/>
      <c r="G2514" s="80"/>
      <c r="H2514" s="80"/>
      <c r="I2514" s="80"/>
    </row>
    <row r="2515" spans="1:9" x14ac:dyDescent="0.2">
      <c r="A2515" s="15"/>
      <c r="B2515" s="15"/>
      <c r="C2515" s="15"/>
      <c r="D2515" s="15"/>
      <c r="E2515" s="15"/>
      <c r="F2515" s="15"/>
      <c r="G2515" s="79"/>
      <c r="H2515" s="79"/>
      <c r="I2515" s="79"/>
    </row>
    <row r="2516" spans="1:9" x14ac:dyDescent="0.2">
      <c r="A2516" s="15"/>
      <c r="B2516" s="15"/>
      <c r="C2516" s="15"/>
      <c r="D2516" s="15"/>
      <c r="E2516" s="15"/>
      <c r="F2516" s="15"/>
      <c r="G2516" s="79"/>
      <c r="H2516" s="79"/>
      <c r="I2516" s="79"/>
    </row>
    <row r="2517" spans="1:9" x14ac:dyDescent="0.2">
      <c r="A2517" s="15"/>
      <c r="B2517" s="15"/>
      <c r="C2517" s="15"/>
      <c r="D2517" s="15"/>
      <c r="E2517" s="15"/>
      <c r="F2517" s="15"/>
      <c r="G2517" s="79"/>
      <c r="H2517" s="79"/>
      <c r="I2517" s="79"/>
    </row>
    <row r="2518" spans="1:9" x14ac:dyDescent="0.2">
      <c r="A2518" s="15"/>
      <c r="B2518" s="15"/>
      <c r="C2518" s="15"/>
      <c r="D2518" s="15"/>
      <c r="E2518" s="15"/>
      <c r="F2518" s="15"/>
      <c r="G2518" s="79"/>
      <c r="H2518" s="79"/>
      <c r="I2518" s="79"/>
    </row>
    <row r="2519" spans="1:9" x14ac:dyDescent="0.2">
      <c r="A2519" s="16"/>
      <c r="B2519" s="16"/>
      <c r="C2519" s="16"/>
      <c r="D2519" s="16"/>
      <c r="E2519" s="16"/>
      <c r="F2519" s="16"/>
      <c r="G2519" s="80"/>
      <c r="H2519" s="80"/>
      <c r="I2519" s="80"/>
    </row>
    <row r="2520" spans="1:9" x14ac:dyDescent="0.2">
      <c r="A2520" s="15"/>
      <c r="B2520" s="15"/>
      <c r="C2520" s="15"/>
      <c r="D2520" s="15"/>
      <c r="E2520" s="15"/>
      <c r="F2520" s="15"/>
      <c r="G2520" s="79"/>
      <c r="H2520" s="79"/>
      <c r="I2520" s="79"/>
    </row>
    <row r="2521" spans="1:9" x14ac:dyDescent="0.2">
      <c r="A2521" s="15"/>
      <c r="B2521" s="15"/>
      <c r="C2521" s="15"/>
      <c r="D2521" s="15"/>
      <c r="E2521" s="15"/>
      <c r="F2521" s="15"/>
      <c r="G2521" s="79"/>
      <c r="H2521" s="79"/>
      <c r="I2521" s="79"/>
    </row>
    <row r="2522" spans="1:9" x14ac:dyDescent="0.2">
      <c r="A2522" s="15"/>
      <c r="B2522" s="15"/>
      <c r="C2522" s="15"/>
      <c r="D2522" s="15"/>
      <c r="E2522" s="15"/>
      <c r="F2522" s="15"/>
      <c r="G2522" s="79"/>
      <c r="H2522" s="79"/>
      <c r="I2522" s="79"/>
    </row>
    <row r="2523" spans="1:9" x14ac:dyDescent="0.2">
      <c r="A2523" s="15"/>
      <c r="B2523" s="15"/>
      <c r="C2523" s="15"/>
      <c r="D2523" s="15"/>
      <c r="E2523" s="15"/>
      <c r="F2523" s="15"/>
      <c r="G2523" s="79"/>
      <c r="H2523" s="79"/>
      <c r="I2523" s="79"/>
    </row>
    <row r="2524" spans="1:9" x14ac:dyDescent="0.2">
      <c r="A2524" s="16"/>
      <c r="B2524" s="16"/>
      <c r="C2524" s="16"/>
      <c r="D2524" s="16"/>
      <c r="E2524" s="16"/>
      <c r="F2524" s="16"/>
      <c r="G2524" s="80"/>
      <c r="H2524" s="80"/>
      <c r="I2524" s="80"/>
    </row>
    <row r="2525" spans="1:9" x14ac:dyDescent="0.2">
      <c r="A2525" s="15"/>
      <c r="B2525" s="15"/>
      <c r="C2525" s="15"/>
      <c r="D2525" s="15"/>
      <c r="E2525" s="15"/>
      <c r="F2525" s="15"/>
      <c r="G2525" s="79"/>
      <c r="H2525" s="79"/>
      <c r="I2525" s="79"/>
    </row>
    <row r="2526" spans="1:9" x14ac:dyDescent="0.2">
      <c r="A2526" s="15"/>
      <c r="B2526" s="15"/>
      <c r="C2526" s="15"/>
      <c r="D2526" s="15"/>
      <c r="E2526" s="15"/>
      <c r="F2526" s="15"/>
      <c r="G2526" s="79"/>
      <c r="H2526" s="79"/>
      <c r="I2526" s="79"/>
    </row>
    <row r="2527" spans="1:9" x14ac:dyDescent="0.2">
      <c r="A2527" s="15"/>
      <c r="B2527" s="15"/>
      <c r="C2527" s="15"/>
      <c r="D2527" s="15"/>
      <c r="E2527" s="15"/>
      <c r="F2527" s="15"/>
      <c r="G2527" s="79"/>
      <c r="H2527" s="79"/>
      <c r="I2527" s="79"/>
    </row>
    <row r="2528" spans="1:9" x14ac:dyDescent="0.2">
      <c r="A2528" s="15"/>
      <c r="B2528" s="15"/>
      <c r="C2528" s="15"/>
      <c r="D2528" s="15"/>
      <c r="E2528" s="15"/>
      <c r="F2528" s="15"/>
      <c r="G2528" s="79"/>
      <c r="H2528" s="79"/>
      <c r="I2528" s="79"/>
    </row>
    <row r="2529" spans="1:9" x14ac:dyDescent="0.2">
      <c r="A2529" s="16"/>
      <c r="B2529" s="16"/>
      <c r="C2529" s="16"/>
      <c r="D2529" s="16"/>
      <c r="E2529" s="16"/>
      <c r="F2529" s="16"/>
      <c r="G2529" s="80"/>
      <c r="H2529" s="80"/>
      <c r="I2529" s="80"/>
    </row>
    <row r="2530" spans="1:9" x14ac:dyDescent="0.2">
      <c r="A2530" s="15"/>
      <c r="B2530" s="15"/>
      <c r="C2530" s="15"/>
      <c r="D2530" s="15"/>
      <c r="E2530" s="15"/>
      <c r="F2530" s="15"/>
      <c r="G2530" s="79"/>
      <c r="H2530" s="79"/>
      <c r="I2530" s="79"/>
    </row>
    <row r="2531" spans="1:9" x14ac:dyDescent="0.2">
      <c r="A2531" s="15"/>
      <c r="B2531" s="15"/>
      <c r="C2531" s="15"/>
      <c r="D2531" s="15"/>
      <c r="E2531" s="15"/>
      <c r="F2531" s="15"/>
      <c r="G2531" s="79"/>
      <c r="H2531" s="79"/>
      <c r="I2531" s="79"/>
    </row>
    <row r="2532" spans="1:9" x14ac:dyDescent="0.2">
      <c r="A2532" s="15"/>
      <c r="B2532" s="15"/>
      <c r="C2532" s="15"/>
      <c r="D2532" s="15"/>
      <c r="E2532" s="15"/>
      <c r="F2532" s="15"/>
      <c r="G2532" s="79"/>
      <c r="H2532" s="79"/>
      <c r="I2532" s="79"/>
    </row>
    <row r="2533" spans="1:9" x14ac:dyDescent="0.2">
      <c r="A2533" s="15"/>
      <c r="B2533" s="15"/>
      <c r="C2533" s="15"/>
      <c r="D2533" s="15"/>
      <c r="E2533" s="15"/>
      <c r="F2533" s="15"/>
      <c r="G2533" s="79"/>
      <c r="H2533" s="79"/>
      <c r="I2533" s="79"/>
    </row>
    <row r="2534" spans="1:9" x14ac:dyDescent="0.2">
      <c r="A2534" s="16"/>
      <c r="B2534" s="16"/>
      <c r="C2534" s="16"/>
      <c r="D2534" s="16"/>
      <c r="E2534" s="16"/>
      <c r="F2534" s="16"/>
      <c r="G2534" s="80"/>
      <c r="H2534" s="80"/>
      <c r="I2534" s="80"/>
    </row>
    <row r="2535" spans="1:9" x14ac:dyDescent="0.2">
      <c r="A2535" s="15"/>
      <c r="B2535" s="15"/>
      <c r="C2535" s="15"/>
      <c r="D2535" s="15"/>
      <c r="E2535" s="15"/>
      <c r="F2535" s="15"/>
      <c r="G2535" s="79"/>
      <c r="H2535" s="79"/>
      <c r="I2535" s="79"/>
    </row>
    <row r="2536" spans="1:9" x14ac:dyDescent="0.2">
      <c r="A2536" s="15"/>
      <c r="B2536" s="15"/>
      <c r="C2536" s="15"/>
      <c r="D2536" s="15"/>
      <c r="E2536" s="15"/>
      <c r="F2536" s="15"/>
      <c r="G2536" s="79"/>
      <c r="H2536" s="79"/>
      <c r="I2536" s="79"/>
    </row>
    <row r="2537" spans="1:9" x14ac:dyDescent="0.2">
      <c r="A2537" s="15"/>
      <c r="B2537" s="15"/>
      <c r="C2537" s="15"/>
      <c r="D2537" s="15"/>
      <c r="E2537" s="15"/>
      <c r="F2537" s="15"/>
      <c r="G2537" s="79"/>
      <c r="H2537" s="79"/>
      <c r="I2537" s="79"/>
    </row>
    <row r="2538" spans="1:9" x14ac:dyDescent="0.2">
      <c r="A2538" s="15"/>
      <c r="B2538" s="15"/>
      <c r="C2538" s="15"/>
      <c r="D2538" s="15"/>
      <c r="E2538" s="15"/>
      <c r="F2538" s="15"/>
      <c r="G2538" s="79"/>
      <c r="H2538" s="79"/>
      <c r="I2538" s="79"/>
    </row>
    <row r="2539" spans="1:9" x14ac:dyDescent="0.2">
      <c r="A2539" s="16"/>
      <c r="B2539" s="16"/>
      <c r="C2539" s="16"/>
      <c r="D2539" s="16"/>
      <c r="E2539" s="16"/>
      <c r="F2539" s="16"/>
      <c r="G2539" s="80"/>
      <c r="H2539" s="80"/>
      <c r="I2539" s="80"/>
    </row>
    <row r="2540" spans="1:9" x14ac:dyDescent="0.2">
      <c r="A2540" s="15"/>
      <c r="B2540" s="15"/>
      <c r="C2540" s="15"/>
      <c r="D2540" s="15"/>
      <c r="E2540" s="15"/>
      <c r="F2540" s="15"/>
      <c r="G2540" s="79"/>
      <c r="H2540" s="79"/>
      <c r="I2540" s="79"/>
    </row>
  </sheetData>
  <autoFilter ref="A9:G9">
    <sortState ref="A10:G2410">
      <sortCondition descending="1" ref="G9"/>
    </sortState>
  </autoFilter>
  <phoneticPr fontId="5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7169" r:id="rId4" name="FnBt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filterMode="1"/>
  <dimension ref="A1:J2574"/>
  <sheetViews>
    <sheetView showGridLines="0" zoomScale="115" zoomScaleNormal="115" workbookViewId="0">
      <selection activeCell="H19" sqref="H19"/>
    </sheetView>
  </sheetViews>
  <sheetFormatPr defaultRowHeight="12" x14ac:dyDescent="0.2"/>
  <cols>
    <col min="2" max="2" width="22.140625" customWidth="1"/>
    <col min="4" max="4" width="6.7109375" customWidth="1"/>
    <col min="7" max="7" width="12.42578125" customWidth="1"/>
    <col min="8" max="8" width="16.140625" bestFit="1" customWidth="1"/>
    <col min="9" max="9" width="8.85546875" customWidth="1"/>
    <col min="10" max="10" width="11.5703125" customWidth="1"/>
    <col min="11" max="12" width="8.85546875" customWidth="1"/>
    <col min="13" max="13" width="12.85546875" bestFit="1" customWidth="1"/>
    <col min="14" max="18" width="8.85546875" customWidth="1"/>
    <col min="19" max="19" width="10.28515625" bestFit="1" customWidth="1"/>
    <col min="20" max="21" width="8.85546875" customWidth="1"/>
    <col min="22" max="22" width="14.140625" bestFit="1" customWidth="1"/>
    <col min="23" max="25" width="12.28515625" bestFit="1" customWidth="1"/>
    <col min="26" max="26" width="8.85546875" customWidth="1"/>
    <col min="27" max="27" width="13.140625" bestFit="1" customWidth="1"/>
    <col min="28" max="28" width="8.85546875" customWidth="1"/>
    <col min="29" max="29" width="18" bestFit="1" customWidth="1"/>
    <col min="30" max="33" width="8.85546875" customWidth="1"/>
    <col min="34" max="34" width="15.140625" bestFit="1" customWidth="1"/>
    <col min="35" max="38" width="8.85546875" customWidth="1"/>
    <col min="39" max="39" width="12.28515625" bestFit="1" customWidth="1"/>
    <col min="40" max="40" width="8.85546875" customWidth="1"/>
    <col min="41" max="41" width="14.140625" bestFit="1" customWidth="1"/>
    <col min="42" max="42" width="8.85546875" customWidth="1"/>
    <col min="43" max="43" width="14.140625" bestFit="1" customWidth="1"/>
    <col min="44" max="44" width="15.140625" bestFit="1" customWidth="1"/>
    <col min="45" max="45" width="8.85546875" customWidth="1"/>
    <col min="46" max="46" width="12.5703125" bestFit="1" customWidth="1"/>
    <col min="47" max="48" width="8.85546875" customWidth="1"/>
    <col min="49" max="50" width="10.28515625" bestFit="1" customWidth="1"/>
    <col min="51" max="51" width="8.85546875" customWidth="1"/>
    <col min="52" max="52" width="16.140625" bestFit="1" customWidth="1"/>
    <col min="53" max="54" width="8.85546875" customWidth="1"/>
    <col min="55" max="55" width="10.5703125" bestFit="1" customWidth="1"/>
    <col min="56" max="56" width="8.85546875" customWidth="1"/>
    <col min="57" max="57" width="10.28515625" bestFit="1" customWidth="1"/>
    <col min="58" max="58" width="12.28515625" bestFit="1" customWidth="1"/>
    <col min="59" max="59" width="11" bestFit="1" customWidth="1"/>
    <col min="60" max="60" width="12.28515625" bestFit="1" customWidth="1"/>
    <col min="61" max="62" width="8.85546875" customWidth="1"/>
    <col min="63" max="63" width="12.28515625" bestFit="1" customWidth="1"/>
    <col min="64" max="68" width="8.85546875" customWidth="1"/>
    <col min="69" max="69" width="10.5703125" bestFit="1" customWidth="1"/>
    <col min="70" max="70" width="12.28515625" bestFit="1" customWidth="1"/>
    <col min="71" max="71" width="12.5703125" bestFit="1" customWidth="1"/>
    <col min="72" max="72" width="9.28515625" bestFit="1" customWidth="1"/>
    <col min="73" max="73" width="12.28515625" bestFit="1" customWidth="1"/>
    <col min="74" max="74" width="11.42578125" bestFit="1" customWidth="1"/>
    <col min="75" max="75" width="8.85546875" customWidth="1"/>
    <col min="76" max="76" width="17" bestFit="1" customWidth="1"/>
    <col min="77" max="78" width="8.85546875" customWidth="1"/>
    <col min="79" max="79" width="21.85546875" bestFit="1" customWidth="1"/>
    <col min="80" max="80" width="8.85546875" customWidth="1"/>
    <col min="81" max="81" width="11.28515625" bestFit="1" customWidth="1"/>
    <col min="82" max="82" width="12.28515625" bestFit="1" customWidth="1"/>
    <col min="84" max="85" width="10.28515625" bestFit="1" customWidth="1"/>
    <col min="86" max="86" width="12.28515625" bestFit="1" customWidth="1"/>
    <col min="87" max="88" width="8.85546875" customWidth="1"/>
    <col min="89" max="89" width="10.5703125" bestFit="1" customWidth="1"/>
    <col min="90" max="90" width="16.42578125" bestFit="1" customWidth="1"/>
    <col min="91" max="91" width="8.85546875" customWidth="1"/>
    <col min="92" max="92" width="10.28515625" bestFit="1" customWidth="1"/>
    <col min="93" max="97" width="8.85546875" customWidth="1"/>
    <col min="98" max="98" width="12.28515625" bestFit="1" customWidth="1"/>
    <col min="99" max="99" width="11.28515625" bestFit="1" customWidth="1"/>
    <col min="100" max="100" width="12.28515625" bestFit="1" customWidth="1"/>
    <col min="101" max="101" width="10.28515625" bestFit="1" customWidth="1"/>
    <col min="102" max="103" width="8.85546875" customWidth="1"/>
    <col min="104" max="104" width="12.28515625" bestFit="1" customWidth="1"/>
    <col min="105" max="106" width="8.85546875" customWidth="1"/>
    <col min="107" max="107" width="12.28515625" bestFit="1" customWidth="1"/>
    <col min="108" max="108" width="8.85546875" customWidth="1"/>
    <col min="109" max="109" width="10.28515625" bestFit="1" customWidth="1"/>
    <col min="110" max="112" width="8.85546875" customWidth="1"/>
    <col min="113" max="113" width="10.28515625" bestFit="1" customWidth="1"/>
    <col min="114" max="115" width="8.85546875" customWidth="1"/>
    <col min="116" max="117" width="10.28515625" bestFit="1" customWidth="1"/>
    <col min="118" max="118" width="8.85546875" customWidth="1"/>
    <col min="119" max="119" width="10.140625" bestFit="1" customWidth="1"/>
    <col min="120" max="121" width="8.85546875" customWidth="1"/>
    <col min="122" max="122" width="12" bestFit="1" customWidth="1"/>
    <col min="123" max="124" width="8.85546875" customWidth="1"/>
    <col min="125" max="125" width="12.28515625" bestFit="1" customWidth="1"/>
    <col min="126" max="126" width="8.85546875" customWidth="1"/>
    <col min="127" max="127" width="10.28515625" bestFit="1" customWidth="1"/>
    <col min="128" max="128" width="16.140625" bestFit="1" customWidth="1"/>
    <col min="129" max="132" width="8.85546875" customWidth="1"/>
    <col min="133" max="133" width="18.28515625" bestFit="1" customWidth="1"/>
    <col min="134" max="134" width="8.85546875" customWidth="1"/>
    <col min="135" max="135" width="12.28515625" bestFit="1" customWidth="1"/>
    <col min="136" max="136" width="8.85546875" customWidth="1"/>
    <col min="137" max="137" width="10.28515625" bestFit="1" customWidth="1"/>
    <col min="138" max="138" width="14.140625" bestFit="1" customWidth="1"/>
    <col min="139" max="141" width="8.85546875" customWidth="1"/>
    <col min="142" max="142" width="12.28515625" bestFit="1" customWidth="1"/>
    <col min="143" max="143" width="9" customWidth="1"/>
    <col min="144" max="144" width="10.28515625" bestFit="1" customWidth="1"/>
    <col min="145" max="145" width="8.85546875" customWidth="1"/>
    <col min="146" max="146" width="23.85546875" bestFit="1" customWidth="1"/>
    <col min="147" max="147" width="12.28515625" bestFit="1" customWidth="1"/>
    <col min="148" max="151" width="8.85546875" customWidth="1"/>
    <col min="152" max="153" width="10.28515625" bestFit="1" customWidth="1"/>
    <col min="154" max="154" width="8.85546875" customWidth="1"/>
    <col min="155" max="155" width="14.140625" bestFit="1" customWidth="1"/>
    <col min="156" max="156" width="8.85546875" customWidth="1"/>
    <col min="157" max="157" width="9.85546875" bestFit="1" customWidth="1"/>
    <col min="158" max="161" width="8.85546875" customWidth="1"/>
    <col min="162" max="162" width="20" bestFit="1" customWidth="1"/>
    <col min="163" max="163" width="8.85546875" customWidth="1"/>
    <col min="165" max="167" width="8.85546875" customWidth="1"/>
    <col min="168" max="168" width="12.28515625" bestFit="1" customWidth="1"/>
    <col min="169" max="172" width="8.85546875" customWidth="1"/>
    <col min="173" max="173" width="12.28515625" bestFit="1" customWidth="1"/>
    <col min="174" max="175" width="8.85546875" customWidth="1"/>
    <col min="176" max="176" width="10.28515625" bestFit="1" customWidth="1"/>
    <col min="177" max="178" width="8.85546875" customWidth="1"/>
    <col min="179" max="179" width="12.28515625" bestFit="1" customWidth="1"/>
    <col min="180" max="188" width="8.85546875" customWidth="1"/>
    <col min="189" max="190" width="12.28515625" bestFit="1" customWidth="1"/>
    <col min="191" max="191" width="8.85546875" customWidth="1"/>
    <col min="192" max="192" width="10.28515625" bestFit="1" customWidth="1"/>
    <col min="193" max="193" width="8.85546875" customWidth="1"/>
    <col min="194" max="194" width="10.28515625" bestFit="1" customWidth="1"/>
    <col min="195" max="195" width="18" bestFit="1" customWidth="1"/>
    <col min="196" max="197" width="10.28515625" bestFit="1" customWidth="1"/>
    <col min="198" max="198" width="17" bestFit="1" customWidth="1"/>
    <col min="199" max="199" width="8.85546875" customWidth="1"/>
    <col min="200" max="200" width="16.42578125" bestFit="1" customWidth="1"/>
    <col min="201" max="201" width="10.28515625" bestFit="1" customWidth="1"/>
    <col min="202" max="205" width="8.85546875" customWidth="1"/>
    <col min="206" max="207" width="12.28515625" bestFit="1" customWidth="1"/>
    <col min="208" max="208" width="8.85546875" customWidth="1"/>
    <col min="210" max="210" width="8.85546875" customWidth="1"/>
    <col min="211" max="211" width="10.28515625" bestFit="1" customWidth="1"/>
    <col min="212" max="213" width="12.28515625" bestFit="1" customWidth="1"/>
    <col min="214" max="215" width="8.85546875" customWidth="1"/>
    <col min="216" max="216" width="9.7109375" bestFit="1" customWidth="1"/>
    <col min="217" max="217" width="14.140625" bestFit="1" customWidth="1"/>
    <col min="218" max="218" width="10.28515625" bestFit="1" customWidth="1"/>
    <col min="219" max="219" width="12.28515625" bestFit="1" customWidth="1"/>
    <col min="220" max="220" width="10.28515625" bestFit="1" customWidth="1"/>
    <col min="221" max="222" width="8.85546875" customWidth="1"/>
    <col min="223" max="223" width="12.28515625" bestFit="1" customWidth="1"/>
    <col min="224" max="225" width="8.85546875" customWidth="1"/>
    <col min="226" max="226" width="14.85546875" bestFit="1" customWidth="1"/>
    <col min="227" max="227" width="8.85546875" customWidth="1"/>
    <col min="228" max="228" width="14.140625" bestFit="1" customWidth="1"/>
    <col min="229" max="229" width="8.85546875" customWidth="1"/>
    <col min="230" max="230" width="12.42578125" bestFit="1" customWidth="1"/>
    <col min="231" max="232" width="8.85546875" customWidth="1"/>
    <col min="233" max="233" width="10.28515625" bestFit="1" customWidth="1"/>
    <col min="234" max="235" width="8.85546875" customWidth="1"/>
    <col min="236" max="236" width="14.140625" bestFit="1" customWidth="1"/>
    <col min="237" max="237" width="10.28515625" bestFit="1" customWidth="1"/>
    <col min="238" max="238" width="8.85546875" customWidth="1"/>
    <col min="239" max="239" width="12.42578125" bestFit="1" customWidth="1"/>
    <col min="240" max="240" width="14.140625" bestFit="1" customWidth="1"/>
    <col min="241" max="241" width="9" customWidth="1"/>
    <col min="242" max="242" width="13.140625" bestFit="1" customWidth="1"/>
    <col min="243" max="243" width="16.140625" bestFit="1" customWidth="1"/>
    <col min="244" max="244" width="10.5703125" bestFit="1" customWidth="1"/>
    <col min="245" max="245" width="16.140625" bestFit="1" customWidth="1"/>
    <col min="246" max="247" width="8.85546875" customWidth="1"/>
    <col min="248" max="249" width="10.28515625" bestFit="1" customWidth="1"/>
    <col min="250" max="251" width="8.85546875" customWidth="1"/>
    <col min="252" max="252" width="12.28515625" bestFit="1" customWidth="1"/>
    <col min="253" max="253" width="8.85546875" customWidth="1"/>
    <col min="254" max="254" width="11.85546875" bestFit="1" customWidth="1"/>
    <col min="255" max="255" width="16.140625" bestFit="1" customWidth="1"/>
    <col min="256" max="256" width="8.85546875" customWidth="1"/>
    <col min="257" max="257" width="16.140625" bestFit="1" customWidth="1"/>
    <col min="258" max="258" width="8.85546875" customWidth="1"/>
    <col min="259" max="259" width="10.7109375" bestFit="1" customWidth="1"/>
    <col min="260" max="260" width="8.85546875" customWidth="1"/>
    <col min="261" max="261" width="10.28515625" bestFit="1" customWidth="1"/>
    <col min="262" max="262" width="8.85546875" customWidth="1"/>
    <col min="263" max="263" width="15.140625" bestFit="1" customWidth="1"/>
    <col min="264" max="265" width="10.28515625" bestFit="1" customWidth="1"/>
    <col min="266" max="266" width="12.28515625" bestFit="1" customWidth="1"/>
    <col min="267" max="267" width="14.140625" bestFit="1" customWidth="1"/>
    <col min="268" max="268" width="8.85546875" customWidth="1"/>
    <col min="269" max="269" width="10.28515625" bestFit="1" customWidth="1"/>
    <col min="270" max="272" width="8.85546875" customWidth="1"/>
    <col min="273" max="273" width="10.28515625" bestFit="1" customWidth="1"/>
    <col min="274" max="274" width="8.85546875" customWidth="1"/>
    <col min="275" max="275" width="12.28515625" bestFit="1" customWidth="1"/>
    <col min="276" max="276" width="14.140625" bestFit="1" customWidth="1"/>
    <col min="277" max="280" width="8.85546875" customWidth="1"/>
    <col min="281" max="281" width="10.28515625" bestFit="1" customWidth="1"/>
    <col min="282" max="283" width="8.85546875" customWidth="1"/>
    <col min="284" max="284" width="12.28515625" bestFit="1" customWidth="1"/>
    <col min="285" max="285" width="8.85546875" customWidth="1"/>
    <col min="286" max="286" width="12.5703125" bestFit="1" customWidth="1"/>
    <col min="287" max="287" width="20" bestFit="1" customWidth="1"/>
    <col min="288" max="288" width="12.42578125" bestFit="1" customWidth="1"/>
    <col min="289" max="289" width="8.85546875" customWidth="1"/>
    <col min="290" max="290" width="13.85546875" bestFit="1" customWidth="1"/>
    <col min="291" max="293" width="8.85546875" customWidth="1"/>
    <col min="294" max="294" width="10.28515625" bestFit="1" customWidth="1"/>
    <col min="295" max="295" width="8.85546875" customWidth="1"/>
    <col min="296" max="296" width="12.28515625" bestFit="1" customWidth="1"/>
    <col min="297" max="297" width="14.140625" bestFit="1" customWidth="1"/>
    <col min="298" max="298" width="8.85546875" customWidth="1"/>
    <col min="299" max="299" width="9.85546875" bestFit="1" customWidth="1"/>
    <col min="300" max="300" width="8.85546875" customWidth="1"/>
    <col min="301" max="301" width="12.28515625" bestFit="1" customWidth="1"/>
    <col min="302" max="304" width="8.85546875" customWidth="1"/>
    <col min="305" max="305" width="10.28515625" bestFit="1" customWidth="1"/>
    <col min="306" max="306" width="16.140625" bestFit="1" customWidth="1"/>
    <col min="307" max="307" width="8.85546875" customWidth="1"/>
    <col min="308" max="308" width="14.140625" bestFit="1" customWidth="1"/>
    <col min="309" max="310" width="8.85546875" customWidth="1"/>
    <col min="311" max="311" width="12.28515625" bestFit="1" customWidth="1"/>
    <col min="312" max="312" width="10.28515625" bestFit="1" customWidth="1"/>
    <col min="313" max="314" width="12.28515625" bestFit="1" customWidth="1"/>
    <col min="315" max="315" width="16.140625" bestFit="1" customWidth="1"/>
    <col min="316" max="316" width="10.28515625" bestFit="1" customWidth="1"/>
    <col min="317" max="317" width="8.85546875" customWidth="1"/>
    <col min="318" max="318" width="12.28515625" bestFit="1" customWidth="1"/>
    <col min="319" max="319" width="14.140625" bestFit="1" customWidth="1"/>
    <col min="320" max="320" width="8.85546875" customWidth="1"/>
    <col min="321" max="321" width="18" bestFit="1" customWidth="1"/>
    <col min="322" max="322" width="10.28515625" bestFit="1" customWidth="1"/>
    <col min="323" max="325" width="8.85546875" customWidth="1"/>
    <col min="326" max="326" width="12.28515625" bestFit="1" customWidth="1"/>
    <col min="327" max="328" width="8.85546875" customWidth="1"/>
    <col min="329" max="329" width="12.28515625" bestFit="1" customWidth="1"/>
    <col min="330" max="330" width="10.28515625" bestFit="1" customWidth="1"/>
    <col min="331" max="331" width="12.28515625" bestFit="1" customWidth="1"/>
    <col min="332" max="333" width="10.28515625" bestFit="1" customWidth="1"/>
    <col min="334" max="334" width="16.140625" bestFit="1" customWidth="1"/>
    <col min="335" max="335" width="8.85546875" customWidth="1"/>
    <col min="336" max="336" width="10.28515625" bestFit="1" customWidth="1"/>
    <col min="337" max="337" width="8.85546875" customWidth="1"/>
    <col min="338" max="338" width="16.140625" bestFit="1" customWidth="1"/>
    <col min="339" max="339" width="8.85546875" customWidth="1"/>
    <col min="340" max="343" width="10.28515625" bestFit="1" customWidth="1"/>
    <col min="344" max="344" width="15.140625" bestFit="1" customWidth="1"/>
    <col min="345" max="346" width="8.85546875" customWidth="1"/>
    <col min="347" max="347" width="12.28515625" bestFit="1" customWidth="1"/>
    <col min="348" max="349" width="8.85546875" customWidth="1"/>
    <col min="350" max="350" width="10.7109375" bestFit="1" customWidth="1"/>
    <col min="351" max="353" width="8.85546875" customWidth="1"/>
    <col min="354" max="354" width="10" bestFit="1" customWidth="1"/>
    <col min="355" max="355" width="10.28515625" bestFit="1" customWidth="1"/>
    <col min="356" max="356" width="8.85546875" customWidth="1"/>
    <col min="357" max="357" width="10.140625" bestFit="1" customWidth="1"/>
    <col min="358" max="358" width="12.5703125" bestFit="1" customWidth="1"/>
    <col min="359" max="360" width="8.85546875" customWidth="1"/>
    <col min="361" max="361" width="12.5703125" bestFit="1" customWidth="1"/>
    <col min="362" max="363" width="8.85546875" customWidth="1"/>
    <col min="364" max="364" width="14.140625" bestFit="1" customWidth="1"/>
    <col min="365" max="365" width="13.85546875" bestFit="1" customWidth="1"/>
    <col min="366" max="367" width="8.85546875" customWidth="1"/>
    <col min="368" max="368" width="10.28515625" bestFit="1" customWidth="1"/>
    <col min="369" max="369" width="12.28515625" bestFit="1" customWidth="1"/>
    <col min="370" max="371" width="8.85546875" customWidth="1"/>
    <col min="372" max="372" width="9.85546875" bestFit="1" customWidth="1"/>
    <col min="373" max="376" width="8.85546875" customWidth="1"/>
    <col min="377" max="378" width="10.28515625" bestFit="1" customWidth="1"/>
    <col min="379" max="379" width="10" bestFit="1" customWidth="1"/>
    <col min="380" max="380" width="12.28515625" bestFit="1" customWidth="1"/>
    <col min="381" max="381" width="8.85546875" customWidth="1"/>
    <col min="382" max="382" width="12.28515625" bestFit="1" customWidth="1"/>
    <col min="383" max="384" width="8.85546875" customWidth="1"/>
    <col min="385" max="385" width="10.28515625" bestFit="1" customWidth="1"/>
    <col min="386" max="390" width="8.85546875" customWidth="1"/>
    <col min="391" max="391" width="10.5703125" bestFit="1" customWidth="1"/>
    <col min="392" max="394" width="8.85546875" customWidth="1"/>
    <col min="395" max="395" width="10.28515625" bestFit="1" customWidth="1"/>
    <col min="396" max="396" width="8.85546875" customWidth="1"/>
    <col min="397" max="397" width="10.28515625" bestFit="1" customWidth="1"/>
    <col min="398" max="400" width="8.85546875" customWidth="1"/>
    <col min="401" max="401" width="12.28515625" bestFit="1" customWidth="1"/>
    <col min="402" max="402" width="8.85546875" customWidth="1"/>
    <col min="403" max="403" width="10" bestFit="1" customWidth="1"/>
    <col min="404" max="404" width="10.28515625" bestFit="1" customWidth="1"/>
    <col min="405" max="405" width="14.140625" bestFit="1" customWidth="1"/>
    <col min="406" max="406" width="8.85546875" customWidth="1"/>
    <col min="407" max="407" width="10.28515625" bestFit="1" customWidth="1"/>
    <col min="408" max="408" width="16.140625" bestFit="1" customWidth="1"/>
    <col min="409" max="410" width="8.85546875" customWidth="1"/>
    <col min="411" max="411" width="10.28515625" bestFit="1" customWidth="1"/>
    <col min="412" max="412" width="8.85546875" customWidth="1"/>
    <col min="413" max="413" width="12.28515625" bestFit="1" customWidth="1"/>
    <col min="414" max="418" width="8.85546875" customWidth="1"/>
    <col min="419" max="419" width="14.140625" bestFit="1" customWidth="1"/>
    <col min="420" max="421" width="8.85546875" customWidth="1"/>
    <col min="422" max="422" width="12.42578125" bestFit="1" customWidth="1"/>
    <col min="423" max="423" width="14.140625" bestFit="1" customWidth="1"/>
    <col min="424" max="428" width="8.85546875" customWidth="1"/>
    <col min="429" max="429" width="10.28515625" bestFit="1" customWidth="1"/>
    <col min="430" max="433" width="8.85546875" customWidth="1"/>
    <col min="434" max="434" width="16.140625" bestFit="1" customWidth="1"/>
    <col min="435" max="437" width="8.85546875" customWidth="1"/>
    <col min="438" max="439" width="10.28515625" bestFit="1" customWidth="1"/>
    <col min="440" max="441" width="8.85546875" customWidth="1"/>
    <col min="442" max="442" width="10.28515625" bestFit="1" customWidth="1"/>
    <col min="443" max="444" width="8.85546875" customWidth="1"/>
    <col min="445" max="445" width="10.28515625" bestFit="1" customWidth="1"/>
    <col min="446" max="447" width="8.85546875" customWidth="1"/>
    <col min="448" max="449" width="12.28515625" bestFit="1" customWidth="1"/>
    <col min="450" max="451" width="8.85546875" customWidth="1"/>
    <col min="452" max="452" width="10.28515625" bestFit="1" customWidth="1"/>
    <col min="453" max="453" width="12.28515625" bestFit="1" customWidth="1"/>
    <col min="454" max="454" width="14.140625" bestFit="1" customWidth="1"/>
    <col min="455" max="455" width="8.85546875" customWidth="1"/>
    <col min="456" max="456" width="10.28515625" bestFit="1" customWidth="1"/>
    <col min="457" max="457" width="8.85546875" customWidth="1"/>
    <col min="458" max="459" width="12.28515625" bestFit="1" customWidth="1"/>
    <col min="460" max="460" width="8.85546875" customWidth="1"/>
    <col min="461" max="461" width="14.140625" bestFit="1" customWidth="1"/>
    <col min="462" max="463" width="8.85546875" customWidth="1"/>
    <col min="464" max="464" width="10.28515625" bestFit="1" customWidth="1"/>
    <col min="465" max="465" width="12.28515625" bestFit="1" customWidth="1"/>
    <col min="466" max="466" width="8.85546875" customWidth="1"/>
    <col min="467" max="467" width="12.28515625" bestFit="1" customWidth="1"/>
    <col min="468" max="468" width="8.85546875" customWidth="1"/>
    <col min="469" max="470" width="12.28515625" bestFit="1" customWidth="1"/>
    <col min="471" max="471" width="8.85546875" customWidth="1"/>
    <col min="472" max="472" width="14.140625" bestFit="1" customWidth="1"/>
    <col min="473" max="473" width="12.28515625" bestFit="1" customWidth="1"/>
    <col min="474" max="476" width="8.85546875" customWidth="1"/>
    <col min="477" max="477" width="12.28515625" bestFit="1" customWidth="1"/>
    <col min="478" max="479" width="8.85546875" customWidth="1"/>
    <col min="480" max="480" width="10.28515625" bestFit="1" customWidth="1"/>
    <col min="481" max="481" width="8.85546875" customWidth="1"/>
    <col min="482" max="482" width="10.28515625" bestFit="1" customWidth="1"/>
    <col min="483" max="484" width="8.85546875" customWidth="1"/>
    <col min="485" max="486" width="10.28515625" bestFit="1" customWidth="1"/>
    <col min="487" max="488" width="8.85546875" customWidth="1"/>
    <col min="489" max="489" width="10.140625" bestFit="1" customWidth="1"/>
    <col min="490" max="490" width="12.28515625" bestFit="1" customWidth="1"/>
    <col min="491" max="492" width="8.85546875" customWidth="1"/>
    <col min="493" max="493" width="12.28515625" bestFit="1" customWidth="1"/>
    <col min="494" max="494" width="16.140625" bestFit="1" customWidth="1"/>
    <col min="495" max="495" width="10.28515625" bestFit="1" customWidth="1"/>
    <col min="496" max="497" width="8.85546875" customWidth="1"/>
    <col min="498" max="498" width="16.140625" bestFit="1" customWidth="1"/>
    <col min="499" max="499" width="8.85546875" customWidth="1"/>
    <col min="500" max="500" width="10.28515625" bestFit="1" customWidth="1"/>
    <col min="501" max="501" width="16.140625" bestFit="1" customWidth="1"/>
    <col min="502" max="502" width="12.28515625" bestFit="1" customWidth="1"/>
    <col min="503" max="503" width="14.140625" bestFit="1" customWidth="1"/>
    <col min="504" max="504" width="8.85546875" customWidth="1"/>
    <col min="505" max="506" width="10.28515625" bestFit="1" customWidth="1"/>
    <col min="507" max="509" width="8.85546875" customWidth="1"/>
    <col min="510" max="510" width="21.85546875" bestFit="1" customWidth="1"/>
    <col min="511" max="511" width="8.85546875" customWidth="1"/>
    <col min="512" max="512" width="10.42578125" bestFit="1" customWidth="1"/>
    <col min="513" max="515" width="8.85546875" customWidth="1"/>
    <col min="516" max="516" width="10.28515625" bestFit="1" customWidth="1"/>
    <col min="517" max="517" width="10" bestFit="1" customWidth="1"/>
    <col min="518" max="518" width="8.85546875" customWidth="1"/>
    <col min="519" max="519" width="10.28515625" bestFit="1" customWidth="1"/>
    <col min="520" max="520" width="8.85546875" customWidth="1"/>
    <col min="521" max="521" width="12.28515625" bestFit="1" customWidth="1"/>
    <col min="522" max="523" width="10.28515625" bestFit="1" customWidth="1"/>
    <col min="524" max="524" width="12.28515625" bestFit="1" customWidth="1"/>
    <col min="525" max="527" width="8.85546875" customWidth="1"/>
    <col min="528" max="528" width="10.28515625" bestFit="1" customWidth="1"/>
    <col min="529" max="529" width="9" customWidth="1"/>
    <col min="530" max="531" width="8.85546875" customWidth="1"/>
    <col min="532" max="532" width="10.28515625" bestFit="1" customWidth="1"/>
    <col min="533" max="533" width="21.85546875" bestFit="1" customWidth="1"/>
    <col min="534" max="534" width="10.28515625" bestFit="1" customWidth="1"/>
    <col min="535" max="538" width="8.85546875" customWidth="1"/>
    <col min="539" max="540" width="10.28515625" bestFit="1" customWidth="1"/>
    <col min="541" max="542" width="8.85546875" customWidth="1"/>
    <col min="543" max="543" width="10.28515625" bestFit="1" customWidth="1"/>
    <col min="544" max="544" width="8.85546875" customWidth="1"/>
    <col min="545" max="545" width="10.28515625" bestFit="1" customWidth="1"/>
    <col min="546" max="546" width="14.140625" bestFit="1" customWidth="1"/>
    <col min="547" max="547" width="12.28515625" bestFit="1" customWidth="1"/>
    <col min="548" max="548" width="8.85546875" customWidth="1"/>
    <col min="549" max="549" width="18" bestFit="1" customWidth="1"/>
    <col min="550" max="551" width="8.85546875" customWidth="1"/>
    <col min="552" max="552" width="14.140625" bestFit="1" customWidth="1"/>
    <col min="553" max="554" width="8.85546875" customWidth="1"/>
    <col min="556" max="556" width="14.140625" bestFit="1" customWidth="1"/>
    <col min="557" max="557" width="12.28515625" bestFit="1" customWidth="1"/>
    <col min="558" max="558" width="14.140625" bestFit="1" customWidth="1"/>
    <col min="559" max="559" width="10.28515625" bestFit="1" customWidth="1"/>
    <col min="560" max="561" width="8.85546875" customWidth="1"/>
    <col min="562" max="562" width="16.140625" bestFit="1" customWidth="1"/>
    <col min="563" max="563" width="8.85546875" customWidth="1"/>
    <col min="564" max="564" width="10.28515625" bestFit="1" customWidth="1"/>
    <col min="565" max="565" width="16.140625" bestFit="1" customWidth="1"/>
    <col min="566" max="566" width="10.28515625" bestFit="1" customWidth="1"/>
    <col min="567" max="569" width="8.85546875" customWidth="1"/>
    <col min="570" max="572" width="10.28515625" bestFit="1" customWidth="1"/>
    <col min="573" max="576" width="8.85546875" customWidth="1"/>
    <col min="577" max="577" width="12.28515625" bestFit="1" customWidth="1"/>
    <col min="578" max="578" width="10.28515625" bestFit="1" customWidth="1"/>
    <col min="579" max="582" width="8.85546875" customWidth="1"/>
    <col min="583" max="583" width="12.28515625" bestFit="1" customWidth="1"/>
    <col min="584" max="584" width="11.85546875" bestFit="1" customWidth="1"/>
    <col min="585" max="585" width="10.28515625" bestFit="1" customWidth="1"/>
    <col min="586" max="586" width="12.28515625" bestFit="1" customWidth="1"/>
    <col min="587" max="588" width="8.85546875" customWidth="1"/>
    <col min="589" max="590" width="10.28515625" bestFit="1" customWidth="1"/>
    <col min="591" max="591" width="8.85546875" customWidth="1"/>
    <col min="592" max="592" width="10.28515625" bestFit="1" customWidth="1"/>
    <col min="593" max="593" width="8.85546875" customWidth="1"/>
    <col min="594" max="594" width="10.28515625" bestFit="1" customWidth="1"/>
    <col min="595" max="596" width="8.85546875" customWidth="1"/>
    <col min="597" max="597" width="10.28515625" bestFit="1" customWidth="1"/>
    <col min="598" max="598" width="8.85546875" customWidth="1"/>
    <col min="599" max="599" width="16.42578125" bestFit="1" customWidth="1"/>
    <col min="600" max="601" width="8.85546875" customWidth="1"/>
    <col min="602" max="602" width="20" bestFit="1" customWidth="1"/>
    <col min="603" max="603" width="9" customWidth="1"/>
    <col min="604" max="604" width="12.28515625" bestFit="1" customWidth="1"/>
    <col min="605" max="605" width="14.140625" bestFit="1" customWidth="1"/>
    <col min="606" max="607" width="8.85546875" customWidth="1"/>
    <col min="608" max="608" width="9" customWidth="1"/>
    <col min="609" max="609" width="12.28515625" bestFit="1" customWidth="1"/>
    <col min="610" max="610" width="8.85546875" customWidth="1"/>
    <col min="611" max="611" width="18" bestFit="1" customWidth="1"/>
    <col min="612" max="612" width="8.85546875" customWidth="1"/>
    <col min="613" max="613" width="9.28515625" bestFit="1" customWidth="1"/>
    <col min="614" max="615" width="8.85546875" customWidth="1"/>
    <col min="616" max="616" width="14.140625" bestFit="1" customWidth="1"/>
    <col min="617" max="618" width="8.85546875" customWidth="1"/>
    <col min="619" max="619" width="12.28515625" bestFit="1" customWidth="1"/>
    <col min="620" max="620" width="9" customWidth="1"/>
    <col min="621" max="624" width="8.85546875" customWidth="1"/>
    <col min="625" max="625" width="18" bestFit="1" customWidth="1"/>
    <col min="626" max="627" width="10.28515625" bestFit="1" customWidth="1"/>
    <col min="628" max="628" width="9" customWidth="1"/>
    <col min="629" max="629" width="10.28515625" bestFit="1" customWidth="1"/>
    <col min="630" max="633" width="8.85546875" customWidth="1"/>
    <col min="634" max="634" width="12.28515625" bestFit="1" customWidth="1"/>
    <col min="635" max="635" width="8.85546875" customWidth="1"/>
    <col min="636" max="637" width="12.28515625" bestFit="1" customWidth="1"/>
    <col min="638" max="638" width="14.140625" bestFit="1" customWidth="1"/>
    <col min="639" max="639" width="10.42578125" bestFit="1" customWidth="1"/>
    <col min="640" max="640" width="12.7109375" bestFit="1" customWidth="1"/>
    <col min="641" max="642" width="12.28515625" bestFit="1" customWidth="1"/>
    <col min="643" max="643" width="8.85546875" customWidth="1"/>
    <col min="644" max="644" width="12.28515625" bestFit="1" customWidth="1"/>
    <col min="645" max="645" width="8.85546875" customWidth="1"/>
    <col min="646" max="646" width="16.140625" bestFit="1" customWidth="1"/>
    <col min="647" max="648" width="8.85546875" customWidth="1"/>
    <col min="649" max="649" width="10.28515625" bestFit="1" customWidth="1"/>
    <col min="650" max="650" width="14.140625" bestFit="1" customWidth="1"/>
    <col min="651" max="651" width="9" customWidth="1"/>
    <col min="652" max="652" width="8.85546875" customWidth="1"/>
    <col min="653" max="653" width="14.140625" bestFit="1" customWidth="1"/>
    <col min="654" max="655" width="8.85546875" customWidth="1"/>
    <col min="656" max="656" width="19" bestFit="1" customWidth="1"/>
    <col min="657" max="657" width="10.7109375" bestFit="1" customWidth="1"/>
    <col min="658" max="658" width="8.85546875" customWidth="1"/>
    <col min="659" max="659" width="12.28515625" bestFit="1" customWidth="1"/>
    <col min="660" max="660" width="10.28515625" bestFit="1" customWidth="1"/>
    <col min="661" max="661" width="10" bestFit="1" customWidth="1"/>
    <col min="662" max="662" width="8.85546875" customWidth="1"/>
    <col min="663" max="663" width="10.28515625" bestFit="1" customWidth="1"/>
    <col min="664" max="664" width="14.140625" bestFit="1" customWidth="1"/>
    <col min="665" max="667" width="8.85546875" customWidth="1"/>
    <col min="668" max="668" width="10.28515625" bestFit="1" customWidth="1"/>
    <col min="669" max="669" width="14.140625" bestFit="1" customWidth="1"/>
    <col min="670" max="671" width="8.85546875" customWidth="1"/>
    <col min="672" max="672" width="10.28515625" bestFit="1" customWidth="1"/>
    <col min="673" max="676" width="8.85546875" customWidth="1"/>
    <col min="677" max="678" width="12.28515625" bestFit="1" customWidth="1"/>
    <col min="679" max="679" width="8.85546875" customWidth="1"/>
    <col min="680" max="680" width="14.140625" bestFit="1" customWidth="1"/>
    <col min="681" max="681" width="12.85546875" bestFit="1" customWidth="1"/>
    <col min="682" max="683" width="10.28515625" bestFit="1" customWidth="1"/>
    <col min="684" max="684" width="8.85546875" customWidth="1"/>
    <col min="685" max="685" width="14.140625" bestFit="1" customWidth="1"/>
    <col min="686" max="687" width="8.85546875" customWidth="1"/>
    <col min="688" max="688" width="10.28515625" bestFit="1" customWidth="1"/>
    <col min="689" max="692" width="8.85546875" customWidth="1"/>
    <col min="693" max="693" width="10.28515625" bestFit="1" customWidth="1"/>
    <col min="694" max="694" width="14.140625" bestFit="1" customWidth="1"/>
    <col min="695" max="698" width="8.85546875" customWidth="1"/>
    <col min="699" max="699" width="10.28515625" bestFit="1" customWidth="1"/>
    <col min="700" max="701" width="8.85546875" customWidth="1"/>
    <col min="702" max="702" width="13.85546875" bestFit="1" customWidth="1"/>
    <col min="703" max="703" width="14.140625" bestFit="1" customWidth="1"/>
    <col min="704" max="704" width="12.28515625" bestFit="1" customWidth="1"/>
    <col min="705" max="705" width="14.140625" bestFit="1" customWidth="1"/>
    <col min="706" max="706" width="8.85546875" customWidth="1"/>
    <col min="707" max="707" width="10" bestFit="1" customWidth="1"/>
    <col min="708" max="710" width="8.85546875" customWidth="1"/>
    <col min="711" max="711" width="10.28515625" bestFit="1" customWidth="1"/>
    <col min="712" max="715" width="8.85546875" customWidth="1"/>
    <col min="716" max="716" width="16.140625" bestFit="1" customWidth="1"/>
    <col min="717" max="717" width="14.140625" bestFit="1" customWidth="1"/>
    <col min="718" max="718" width="12.28515625" bestFit="1" customWidth="1"/>
    <col min="719" max="719" width="8.85546875" customWidth="1"/>
    <col min="720" max="720" width="10.28515625" bestFit="1" customWidth="1"/>
    <col min="721" max="721" width="9.85546875" bestFit="1" customWidth="1"/>
    <col min="722" max="724" width="8.85546875" customWidth="1"/>
    <col min="725" max="725" width="10.28515625" bestFit="1" customWidth="1"/>
    <col min="726" max="726" width="9.85546875" bestFit="1" customWidth="1"/>
    <col min="727" max="727" width="8.85546875" customWidth="1"/>
    <col min="728" max="728" width="14.140625" bestFit="1" customWidth="1"/>
    <col min="729" max="730" width="8.85546875" customWidth="1"/>
    <col min="731" max="732" width="12.28515625" bestFit="1" customWidth="1"/>
    <col min="733" max="733" width="16.140625" bestFit="1" customWidth="1"/>
    <col min="734" max="734" width="10.28515625" bestFit="1" customWidth="1"/>
    <col min="735" max="735" width="8.85546875" customWidth="1"/>
    <col min="736" max="736" width="18" bestFit="1" customWidth="1"/>
    <col min="737" max="737" width="12.28515625" bestFit="1" customWidth="1"/>
    <col min="738" max="738" width="10.28515625" bestFit="1" customWidth="1"/>
    <col min="739" max="739" width="12.28515625" bestFit="1" customWidth="1"/>
    <col min="740" max="740" width="8.85546875" customWidth="1"/>
    <col min="741" max="741" width="10.28515625" bestFit="1" customWidth="1"/>
    <col min="742" max="742" width="21.85546875" bestFit="1" customWidth="1"/>
    <col min="743" max="743" width="10" bestFit="1" customWidth="1"/>
    <col min="744" max="744" width="8.85546875" customWidth="1"/>
    <col min="745" max="746" width="10.28515625" bestFit="1" customWidth="1"/>
    <col min="747" max="747" width="8.85546875" customWidth="1"/>
    <col min="748" max="748" width="14.140625" bestFit="1" customWidth="1"/>
    <col min="749" max="749" width="8.85546875" customWidth="1"/>
    <col min="750" max="750" width="14.140625" bestFit="1" customWidth="1"/>
    <col min="751" max="751" width="12.28515625" bestFit="1" customWidth="1"/>
    <col min="752" max="753" width="8.85546875" customWidth="1"/>
    <col min="754" max="754" width="14.140625" bestFit="1" customWidth="1"/>
    <col min="755" max="756" width="8.85546875" customWidth="1"/>
    <col min="757" max="757" width="9" customWidth="1"/>
    <col min="758" max="761" width="8.85546875" customWidth="1"/>
    <col min="762" max="762" width="11" bestFit="1" customWidth="1"/>
    <col min="763" max="763" width="10.28515625" bestFit="1" customWidth="1"/>
    <col min="764" max="764" width="12.28515625" bestFit="1" customWidth="1"/>
    <col min="765" max="766" width="8.85546875" customWidth="1"/>
    <col min="767" max="767" width="10.28515625" bestFit="1" customWidth="1"/>
    <col min="768" max="769" width="8.85546875" customWidth="1"/>
    <col min="770" max="770" width="12.28515625" bestFit="1" customWidth="1"/>
    <col min="771" max="771" width="8.85546875" customWidth="1"/>
    <col min="772" max="772" width="12.28515625" bestFit="1" customWidth="1"/>
    <col min="773" max="773" width="10.28515625" bestFit="1" customWidth="1"/>
    <col min="774" max="774" width="8.85546875" customWidth="1"/>
    <col min="775" max="775" width="10.28515625" bestFit="1" customWidth="1"/>
    <col min="776" max="776" width="8.85546875" customWidth="1"/>
    <col min="777" max="777" width="10.28515625" bestFit="1" customWidth="1"/>
    <col min="778" max="778" width="17.5703125" bestFit="1" customWidth="1"/>
    <col min="779" max="779" width="12.28515625" bestFit="1" customWidth="1"/>
    <col min="780" max="781" width="8.85546875" customWidth="1"/>
    <col min="782" max="782" width="14.140625" bestFit="1" customWidth="1"/>
    <col min="783" max="783" width="8.85546875" customWidth="1"/>
    <col min="784" max="784" width="14.140625" bestFit="1" customWidth="1"/>
    <col min="785" max="785" width="8.85546875" customWidth="1"/>
    <col min="786" max="786" width="10.28515625" bestFit="1" customWidth="1"/>
    <col min="787" max="787" width="12.28515625" bestFit="1" customWidth="1"/>
    <col min="788" max="788" width="8.85546875" customWidth="1"/>
    <col min="789" max="789" width="16.140625" bestFit="1" customWidth="1"/>
    <col min="790" max="790" width="12.28515625" bestFit="1" customWidth="1"/>
    <col min="791" max="791" width="8.85546875" customWidth="1"/>
    <col min="792" max="792" width="14.140625" bestFit="1" customWidth="1"/>
    <col min="793" max="803" width="8.85546875" customWidth="1"/>
    <col min="804" max="804" width="12.28515625" bestFit="1" customWidth="1"/>
    <col min="805" max="805" width="14.140625" bestFit="1" customWidth="1"/>
    <col min="806" max="806" width="10.28515625" bestFit="1" customWidth="1"/>
    <col min="807" max="807" width="8.85546875" customWidth="1"/>
    <col min="808" max="808" width="10.28515625" bestFit="1" customWidth="1"/>
    <col min="809" max="813" width="8.85546875" customWidth="1"/>
    <col min="814" max="814" width="14.140625" bestFit="1" customWidth="1"/>
    <col min="815" max="815" width="12.28515625" bestFit="1" customWidth="1"/>
    <col min="816" max="816" width="8.85546875" customWidth="1"/>
    <col min="817" max="817" width="10.28515625" bestFit="1" customWidth="1"/>
    <col min="818" max="821" width="8.85546875" customWidth="1"/>
    <col min="822" max="822" width="10.28515625" bestFit="1" customWidth="1"/>
    <col min="823" max="825" width="8.85546875" customWidth="1"/>
    <col min="826" max="826" width="11" bestFit="1" customWidth="1"/>
    <col min="827" max="827" width="10.28515625" bestFit="1" customWidth="1"/>
    <col min="828" max="828" width="16.140625" bestFit="1" customWidth="1"/>
    <col min="829" max="830" width="8.85546875" customWidth="1"/>
    <col min="831" max="832" width="10.28515625" bestFit="1" customWidth="1"/>
    <col min="833" max="833" width="8.85546875" customWidth="1"/>
    <col min="834" max="834" width="10.5703125" bestFit="1" customWidth="1"/>
    <col min="835" max="835" width="8.85546875" customWidth="1"/>
    <col min="836" max="836" width="18" bestFit="1" customWidth="1"/>
    <col min="837" max="837" width="12.28515625" bestFit="1" customWidth="1"/>
    <col min="838" max="838" width="10" bestFit="1" customWidth="1"/>
    <col min="839" max="839" width="14.140625" bestFit="1" customWidth="1"/>
    <col min="840" max="841" width="8.85546875" customWidth="1"/>
    <col min="842" max="843" width="10.28515625" bestFit="1" customWidth="1"/>
    <col min="844" max="850" width="8.85546875" customWidth="1"/>
    <col min="851" max="851" width="10.28515625" bestFit="1" customWidth="1"/>
    <col min="852" max="852" width="12.28515625" bestFit="1" customWidth="1"/>
    <col min="853" max="858" width="8.85546875" customWidth="1"/>
    <col min="859" max="859" width="10.28515625" bestFit="1" customWidth="1"/>
    <col min="860" max="860" width="8.85546875" customWidth="1"/>
    <col min="861" max="861" width="12.28515625" bestFit="1" customWidth="1"/>
    <col min="862" max="863" width="8.85546875" customWidth="1"/>
    <col min="864" max="864" width="10.28515625" bestFit="1" customWidth="1"/>
    <col min="865" max="865" width="8.85546875" customWidth="1"/>
    <col min="866" max="866" width="10.28515625" bestFit="1" customWidth="1"/>
    <col min="867" max="867" width="11.28515625" bestFit="1" customWidth="1"/>
    <col min="868" max="868" width="8.85546875" customWidth="1"/>
    <col min="869" max="870" width="12.28515625" bestFit="1" customWidth="1"/>
    <col min="871" max="871" width="10.28515625" bestFit="1" customWidth="1"/>
    <col min="872" max="873" width="8.85546875" customWidth="1"/>
    <col min="874" max="874" width="10.28515625" bestFit="1" customWidth="1"/>
    <col min="875" max="875" width="14.140625" bestFit="1" customWidth="1"/>
    <col min="876" max="876" width="12.28515625" bestFit="1" customWidth="1"/>
    <col min="877" max="883" width="8.85546875" customWidth="1"/>
    <col min="884" max="884" width="16.140625" bestFit="1" customWidth="1"/>
    <col min="885" max="885" width="12.28515625" bestFit="1" customWidth="1"/>
    <col min="886" max="886" width="10.28515625" bestFit="1" customWidth="1"/>
    <col min="887" max="887" width="12.28515625" bestFit="1" customWidth="1"/>
    <col min="888" max="888" width="10.140625" bestFit="1" customWidth="1"/>
    <col min="889" max="889" width="8.85546875" customWidth="1"/>
    <col min="890" max="890" width="12.28515625" bestFit="1" customWidth="1"/>
    <col min="891" max="891" width="8.85546875" customWidth="1"/>
    <col min="892" max="892" width="10.28515625" bestFit="1" customWidth="1"/>
    <col min="893" max="897" width="8.85546875" customWidth="1"/>
    <col min="898" max="898" width="14.140625" bestFit="1" customWidth="1"/>
    <col min="899" max="899" width="10.28515625" bestFit="1" customWidth="1"/>
    <col min="900" max="901" width="8.85546875" customWidth="1"/>
    <col min="902" max="903" width="10.28515625" bestFit="1" customWidth="1"/>
    <col min="904" max="904" width="12.28515625" bestFit="1" customWidth="1"/>
    <col min="905" max="905" width="10.28515625" bestFit="1" customWidth="1"/>
    <col min="906" max="906" width="12.28515625" bestFit="1" customWidth="1"/>
    <col min="907" max="907" width="8.85546875" customWidth="1"/>
    <col min="908" max="909" width="10.28515625" bestFit="1" customWidth="1"/>
    <col min="910" max="910" width="8.85546875" customWidth="1"/>
    <col min="911" max="913" width="10.28515625" bestFit="1" customWidth="1"/>
    <col min="914" max="914" width="8.85546875" customWidth="1"/>
    <col min="915" max="915" width="21.85546875" bestFit="1" customWidth="1"/>
    <col min="916" max="916" width="14.140625" bestFit="1" customWidth="1"/>
    <col min="917" max="917" width="18" bestFit="1" customWidth="1"/>
    <col min="918" max="918" width="16.140625" bestFit="1" customWidth="1"/>
    <col min="919" max="921" width="8.85546875" customWidth="1"/>
    <col min="922" max="922" width="13.85546875" bestFit="1" customWidth="1"/>
    <col min="923" max="923" width="10.28515625" bestFit="1" customWidth="1"/>
    <col min="924" max="926" width="8.85546875" customWidth="1"/>
    <col min="927" max="927" width="10.28515625" bestFit="1" customWidth="1"/>
    <col min="928" max="928" width="14.140625" bestFit="1" customWidth="1"/>
    <col min="929" max="929" width="12.28515625" bestFit="1" customWidth="1"/>
    <col min="930" max="930" width="8.85546875" customWidth="1"/>
    <col min="931" max="931" width="16.140625" bestFit="1" customWidth="1"/>
    <col min="932" max="932" width="8.85546875" customWidth="1"/>
    <col min="933" max="933" width="11" bestFit="1" customWidth="1"/>
    <col min="934" max="934" width="10.7109375" bestFit="1" customWidth="1"/>
    <col min="935" max="935" width="12.28515625" bestFit="1" customWidth="1"/>
    <col min="936" max="937" width="10.28515625" bestFit="1" customWidth="1"/>
    <col min="938" max="938" width="12.28515625" bestFit="1" customWidth="1"/>
    <col min="939" max="940" width="8.85546875" customWidth="1"/>
    <col min="941" max="941" width="9.28515625" bestFit="1" customWidth="1"/>
    <col min="942" max="942" width="12.28515625" bestFit="1" customWidth="1"/>
    <col min="943" max="943" width="12.7109375" bestFit="1" customWidth="1"/>
    <col min="944" max="946" width="8.85546875" customWidth="1"/>
    <col min="947" max="947" width="10.28515625" bestFit="1" customWidth="1"/>
    <col min="948" max="948" width="8.85546875" customWidth="1"/>
    <col min="949" max="949" width="10.28515625" bestFit="1" customWidth="1"/>
    <col min="950" max="950" width="14.140625" bestFit="1" customWidth="1"/>
    <col min="951" max="951" width="9" customWidth="1"/>
    <col min="952" max="953" width="12.28515625" bestFit="1" customWidth="1"/>
    <col min="954" max="956" width="8.85546875" customWidth="1"/>
    <col min="957" max="958" width="12.28515625" bestFit="1" customWidth="1"/>
    <col min="959" max="959" width="8.85546875" customWidth="1"/>
    <col min="960" max="960" width="12.28515625" bestFit="1" customWidth="1"/>
    <col min="961" max="961" width="10.28515625" bestFit="1" customWidth="1"/>
    <col min="962" max="962" width="8.85546875" customWidth="1"/>
    <col min="963" max="963" width="10.28515625" bestFit="1" customWidth="1"/>
    <col min="964" max="964" width="10.42578125" bestFit="1" customWidth="1"/>
    <col min="965" max="965" width="10.28515625" bestFit="1" customWidth="1"/>
    <col min="966" max="966" width="8.85546875" customWidth="1"/>
    <col min="967" max="967" width="12.28515625" bestFit="1" customWidth="1"/>
    <col min="968" max="968" width="14.140625" bestFit="1" customWidth="1"/>
    <col min="969" max="969" width="10.28515625" bestFit="1" customWidth="1"/>
    <col min="970" max="974" width="8.85546875" customWidth="1"/>
    <col min="975" max="975" width="10.28515625" bestFit="1" customWidth="1"/>
    <col min="976" max="976" width="12.28515625" bestFit="1" customWidth="1"/>
    <col min="977" max="977" width="14.140625" bestFit="1" customWidth="1"/>
    <col min="978" max="978" width="8.85546875" customWidth="1"/>
    <col min="979" max="979" width="12.28515625" bestFit="1" customWidth="1"/>
    <col min="980" max="980" width="8.85546875" customWidth="1"/>
    <col min="981" max="981" width="16.140625" bestFit="1" customWidth="1"/>
    <col min="982" max="982" width="8.85546875" customWidth="1"/>
    <col min="983" max="983" width="12.28515625" bestFit="1" customWidth="1"/>
    <col min="984" max="984" width="8.85546875" customWidth="1"/>
    <col min="985" max="985" width="14.140625" bestFit="1" customWidth="1"/>
    <col min="986" max="986" width="10.28515625" bestFit="1" customWidth="1"/>
    <col min="987" max="989" width="8.85546875" customWidth="1"/>
    <col min="990" max="990" width="12.28515625" bestFit="1" customWidth="1"/>
    <col min="991" max="991" width="8.85546875" customWidth="1"/>
    <col min="992" max="992" width="14.140625" bestFit="1" customWidth="1"/>
    <col min="993" max="993" width="8.85546875" customWidth="1"/>
    <col min="994" max="994" width="10.28515625" bestFit="1" customWidth="1"/>
    <col min="995" max="995" width="14.140625" bestFit="1" customWidth="1"/>
    <col min="996" max="997" width="8.85546875" customWidth="1"/>
    <col min="998" max="998" width="16.140625" bestFit="1" customWidth="1"/>
    <col min="999" max="1001" width="12.28515625" bestFit="1" customWidth="1"/>
    <col min="1002" max="1005" width="8.85546875" customWidth="1"/>
    <col min="1006" max="1006" width="12.28515625" bestFit="1" customWidth="1"/>
    <col min="1007" max="1011" width="8.85546875" customWidth="1"/>
    <col min="1012" max="1012" width="10.28515625" bestFit="1" customWidth="1"/>
    <col min="1013" max="1014" width="8.85546875" customWidth="1"/>
    <col min="1015" max="1015" width="12.28515625" bestFit="1" customWidth="1"/>
    <col min="1016" max="1016" width="10.28515625" bestFit="1" customWidth="1"/>
    <col min="1017" max="1019" width="8.85546875" customWidth="1"/>
    <col min="1020" max="1021" width="10.28515625" bestFit="1" customWidth="1"/>
    <col min="1022" max="1022" width="14.140625" bestFit="1" customWidth="1"/>
    <col min="1023" max="1023" width="10.28515625" bestFit="1" customWidth="1"/>
    <col min="1024" max="1024" width="8.85546875" customWidth="1"/>
    <col min="1025" max="1025" width="10.28515625" bestFit="1" customWidth="1"/>
    <col min="1026" max="1030" width="8.85546875" customWidth="1"/>
    <col min="1031" max="1032" width="12.28515625" bestFit="1" customWidth="1"/>
    <col min="1033" max="1033" width="14.140625" bestFit="1" customWidth="1"/>
    <col min="1034" max="1034" width="10.28515625" bestFit="1" customWidth="1"/>
    <col min="1035" max="1035" width="8.85546875" customWidth="1"/>
    <col min="1036" max="1036" width="10.28515625" bestFit="1" customWidth="1"/>
    <col min="1037" max="1037" width="8.85546875" customWidth="1"/>
    <col min="1038" max="1038" width="10.28515625" bestFit="1" customWidth="1"/>
    <col min="1039" max="1039" width="8.85546875" customWidth="1"/>
    <col min="1040" max="1040" width="10.28515625" bestFit="1" customWidth="1"/>
    <col min="1041" max="1042" width="8.85546875" customWidth="1"/>
    <col min="1043" max="1043" width="10.28515625" bestFit="1" customWidth="1"/>
    <col min="1044" max="1045" width="8.85546875" customWidth="1"/>
    <col min="1046" max="1046" width="10.28515625" bestFit="1" customWidth="1"/>
    <col min="1047" max="1047" width="8.85546875" customWidth="1"/>
    <col min="1048" max="1048" width="16.140625" bestFit="1" customWidth="1"/>
    <col min="1049" max="1055" width="8.85546875" customWidth="1"/>
    <col min="1056" max="1056" width="10.28515625" bestFit="1" customWidth="1"/>
    <col min="1057" max="1057" width="14.140625" bestFit="1" customWidth="1"/>
    <col min="1058" max="1059" width="8.85546875" customWidth="1"/>
    <col min="1060" max="1060" width="12.28515625" bestFit="1" customWidth="1"/>
    <col min="1061" max="1061" width="8.85546875" customWidth="1"/>
    <col min="1062" max="1062" width="10.28515625" bestFit="1" customWidth="1"/>
    <col min="1063" max="1063" width="18" bestFit="1" customWidth="1"/>
    <col min="1064" max="1064" width="10.28515625" bestFit="1" customWidth="1"/>
    <col min="1065" max="1065" width="8.85546875" customWidth="1"/>
    <col min="1066" max="1066" width="10.28515625" bestFit="1" customWidth="1"/>
    <col min="1067" max="1068" width="8.85546875" customWidth="1"/>
    <col min="1069" max="1070" width="12.28515625" bestFit="1" customWidth="1"/>
    <col min="1071" max="1073" width="8.85546875" customWidth="1"/>
    <col min="1074" max="1074" width="12.28515625" bestFit="1" customWidth="1"/>
    <col min="1075" max="1078" width="8.85546875" customWidth="1"/>
    <col min="1079" max="1079" width="12.28515625" bestFit="1" customWidth="1"/>
    <col min="1080" max="1081" width="8.85546875" customWidth="1"/>
    <col min="1082" max="1082" width="12.28515625" bestFit="1" customWidth="1"/>
    <col min="1083" max="1083" width="10.28515625" bestFit="1" customWidth="1"/>
    <col min="1084" max="1084" width="12.28515625" bestFit="1" customWidth="1"/>
    <col min="1085" max="1085" width="8.85546875" customWidth="1"/>
    <col min="1086" max="1086" width="14.140625" bestFit="1" customWidth="1"/>
    <col min="1087" max="1088" width="12.28515625" bestFit="1" customWidth="1"/>
    <col min="1089" max="1091" width="10.28515625" bestFit="1" customWidth="1"/>
    <col min="1092" max="1093" width="8.85546875" customWidth="1"/>
    <col min="1094" max="1094" width="10.28515625" bestFit="1" customWidth="1"/>
    <col min="1095" max="1095" width="12.28515625" bestFit="1" customWidth="1"/>
    <col min="1096" max="1096" width="8.85546875" customWidth="1"/>
    <col min="1097" max="1097" width="12.28515625" bestFit="1" customWidth="1"/>
    <col min="1098" max="1098" width="10.28515625" bestFit="1" customWidth="1"/>
    <col min="1099" max="1099" width="12.28515625" bestFit="1" customWidth="1"/>
    <col min="1100" max="1100" width="10.28515625" bestFit="1" customWidth="1"/>
    <col min="1101" max="1101" width="12.28515625" bestFit="1" customWidth="1"/>
    <col min="1102" max="1104" width="8.85546875" customWidth="1"/>
    <col min="1105" max="1105" width="16.140625" bestFit="1" customWidth="1"/>
    <col min="1106" max="1106" width="8.85546875" customWidth="1"/>
    <col min="1107" max="1107" width="14.140625" bestFit="1" customWidth="1"/>
    <col min="1108" max="1108" width="10.28515625" bestFit="1" customWidth="1"/>
    <col min="1109" max="1109" width="12.28515625" bestFit="1" customWidth="1"/>
    <col min="1110" max="1110" width="14.140625" bestFit="1" customWidth="1"/>
    <col min="1111" max="1111" width="10.28515625" bestFit="1" customWidth="1"/>
    <col min="1112" max="1112" width="16.140625" bestFit="1" customWidth="1"/>
    <col min="1113" max="1113" width="8.85546875" customWidth="1"/>
    <col min="1114" max="1114" width="14.140625" bestFit="1" customWidth="1"/>
    <col min="1115" max="1115" width="10.28515625" bestFit="1" customWidth="1"/>
    <col min="1116" max="1117" width="8.85546875" customWidth="1"/>
    <col min="1118" max="1118" width="10.28515625" bestFit="1" customWidth="1"/>
    <col min="1119" max="1119" width="8.85546875" customWidth="1"/>
    <col min="1120" max="1120" width="10.28515625" bestFit="1" customWidth="1"/>
    <col min="1121" max="1121" width="12.28515625" bestFit="1" customWidth="1"/>
    <col min="1122" max="1123" width="8.85546875" customWidth="1"/>
    <col min="1124" max="1124" width="12.28515625" bestFit="1" customWidth="1"/>
    <col min="1125" max="1126" width="8.85546875" customWidth="1"/>
    <col min="1127" max="1127" width="10.28515625" bestFit="1" customWidth="1"/>
    <col min="1128" max="1128" width="12.28515625" bestFit="1" customWidth="1"/>
    <col min="1129" max="1129" width="10.28515625" bestFit="1" customWidth="1"/>
    <col min="1130" max="1130" width="14.140625" bestFit="1" customWidth="1"/>
    <col min="1131" max="1132" width="10.28515625" bestFit="1" customWidth="1"/>
    <col min="1133" max="1136" width="8.85546875" customWidth="1"/>
    <col min="1137" max="1137" width="10.28515625" bestFit="1" customWidth="1"/>
    <col min="1138" max="1138" width="12.28515625" bestFit="1" customWidth="1"/>
    <col min="1139" max="1143" width="8.85546875" customWidth="1"/>
    <col min="1144" max="1144" width="10.28515625" bestFit="1" customWidth="1"/>
    <col min="1145" max="1145" width="14.140625" bestFit="1" customWidth="1"/>
    <col min="1146" max="1146" width="20" bestFit="1" customWidth="1"/>
    <col min="1147" max="1147" width="8.85546875" customWidth="1"/>
    <col min="1148" max="1148" width="10.28515625" bestFit="1" customWidth="1"/>
    <col min="1149" max="1149" width="8.85546875" customWidth="1"/>
    <col min="1150" max="1150" width="14.140625" bestFit="1" customWidth="1"/>
    <col min="1151" max="1151" width="12.28515625" bestFit="1" customWidth="1"/>
    <col min="1152" max="1152" width="8.85546875" customWidth="1"/>
    <col min="1153" max="1153" width="10.7109375" bestFit="1" customWidth="1"/>
    <col min="1154" max="1154" width="12.28515625" bestFit="1" customWidth="1"/>
    <col min="1155" max="1155" width="9" customWidth="1"/>
    <col min="1156" max="1158" width="8.85546875" customWidth="1"/>
    <col min="1159" max="1159" width="10.28515625" bestFit="1" customWidth="1"/>
    <col min="1160" max="1163" width="8.85546875" customWidth="1"/>
    <col min="1164" max="1164" width="10.28515625" bestFit="1" customWidth="1"/>
    <col min="1165" max="1165" width="16.140625" bestFit="1" customWidth="1"/>
    <col min="1166" max="1166" width="8.85546875" customWidth="1"/>
    <col min="1167" max="1167" width="14.140625" bestFit="1" customWidth="1"/>
    <col min="1168" max="1170" width="8.85546875" customWidth="1"/>
    <col min="1171" max="1171" width="12.28515625" bestFit="1" customWidth="1"/>
    <col min="1172" max="1172" width="8.85546875" customWidth="1"/>
    <col min="1173" max="1173" width="14.140625" bestFit="1" customWidth="1"/>
    <col min="1174" max="1174" width="8.85546875" customWidth="1"/>
    <col min="1175" max="1175" width="16.140625" bestFit="1" customWidth="1"/>
    <col min="1176" max="1176" width="8.85546875" customWidth="1"/>
    <col min="1177" max="1177" width="14.140625" bestFit="1" customWidth="1"/>
    <col min="1178" max="1179" width="8.85546875" customWidth="1"/>
    <col min="1180" max="1180" width="10.28515625" bestFit="1" customWidth="1"/>
    <col min="1181" max="1182" width="8.85546875" customWidth="1"/>
    <col min="1183" max="1183" width="12.28515625" bestFit="1" customWidth="1"/>
    <col min="1184" max="1186" width="10.28515625" bestFit="1" customWidth="1"/>
    <col min="1187" max="1187" width="10" bestFit="1" customWidth="1"/>
    <col min="1188" max="1189" width="10.28515625" bestFit="1" customWidth="1"/>
    <col min="1190" max="1192" width="8.85546875" customWidth="1"/>
    <col min="1193" max="1193" width="16.140625" bestFit="1" customWidth="1"/>
    <col min="1194" max="1194" width="12.28515625" bestFit="1" customWidth="1"/>
    <col min="1195" max="1195" width="8.85546875" customWidth="1"/>
    <col min="1196" max="1196" width="9.7109375" bestFit="1" customWidth="1"/>
    <col min="1197" max="1197" width="10.28515625" bestFit="1" customWidth="1"/>
    <col min="1198" max="1198" width="14.140625" bestFit="1" customWidth="1"/>
    <col min="1199" max="1201" width="8.85546875" customWidth="1"/>
    <col min="1202" max="1202" width="12.28515625" bestFit="1" customWidth="1"/>
    <col min="1203" max="1206" width="8.85546875" customWidth="1"/>
    <col min="1207" max="1207" width="10.28515625" bestFit="1" customWidth="1"/>
    <col min="1208" max="1208" width="8.85546875" customWidth="1"/>
    <col min="1209" max="1209" width="10.28515625" bestFit="1" customWidth="1"/>
    <col min="1210" max="1211" width="8.85546875" customWidth="1"/>
    <col min="1212" max="1212" width="10" bestFit="1" customWidth="1"/>
    <col min="1213" max="1213" width="12.28515625" bestFit="1" customWidth="1"/>
    <col min="1214" max="1214" width="10.28515625" bestFit="1" customWidth="1"/>
    <col min="1215" max="1216" width="8.85546875" customWidth="1"/>
    <col min="1217" max="1217" width="10.5703125" bestFit="1" customWidth="1"/>
    <col min="1218" max="1218" width="10.28515625" bestFit="1" customWidth="1"/>
    <col min="1219" max="1219" width="8.85546875" customWidth="1"/>
    <col min="1220" max="1220" width="10.28515625" bestFit="1" customWidth="1"/>
    <col min="1221" max="1221" width="12.28515625" bestFit="1" customWidth="1"/>
    <col min="1222" max="1222" width="14.140625" bestFit="1" customWidth="1"/>
    <col min="1223" max="1224" width="8.85546875" customWidth="1"/>
    <col min="1225" max="1226" width="10.28515625" bestFit="1" customWidth="1"/>
    <col min="1227" max="1230" width="8.85546875" customWidth="1"/>
    <col min="1231" max="1233" width="10.28515625" bestFit="1" customWidth="1"/>
    <col min="1234" max="1234" width="8.85546875" customWidth="1"/>
    <col min="1235" max="1235" width="12.28515625" bestFit="1" customWidth="1"/>
    <col min="1236" max="1236" width="8.85546875" customWidth="1"/>
    <col min="1237" max="1237" width="10.28515625" bestFit="1" customWidth="1"/>
    <col min="1238" max="1243" width="8.85546875" customWidth="1"/>
    <col min="1244" max="1244" width="10.28515625" bestFit="1" customWidth="1"/>
    <col min="1245" max="1253" width="8.85546875" customWidth="1"/>
    <col min="1254" max="1254" width="10.28515625" bestFit="1" customWidth="1"/>
    <col min="1255" max="1255" width="14.140625" bestFit="1" customWidth="1"/>
    <col min="1256" max="1257" width="8.85546875" customWidth="1"/>
    <col min="1258" max="1258" width="10.28515625" bestFit="1" customWidth="1"/>
    <col min="1259" max="1259" width="8.85546875" customWidth="1"/>
    <col min="1260" max="1260" width="10.28515625" bestFit="1" customWidth="1"/>
    <col min="1261" max="1269" width="8.85546875" customWidth="1"/>
    <col min="1270" max="1270" width="14.140625" bestFit="1" customWidth="1"/>
    <col min="1271" max="1271" width="15" bestFit="1" customWidth="1"/>
    <col min="1272" max="1272" width="8.85546875" customWidth="1"/>
    <col min="1273" max="1273" width="12.28515625" bestFit="1" customWidth="1"/>
    <col min="1274" max="1274" width="10.28515625" bestFit="1" customWidth="1"/>
    <col min="1275" max="1275" width="8.85546875" customWidth="1"/>
    <col min="1276" max="1276" width="12.28515625" bestFit="1" customWidth="1"/>
    <col min="1277" max="1279" width="8.85546875" customWidth="1"/>
    <col min="1280" max="1280" width="10.28515625" bestFit="1" customWidth="1"/>
    <col min="1281" max="1281" width="8.85546875" customWidth="1"/>
    <col min="1282" max="1282" width="10.28515625" bestFit="1" customWidth="1"/>
    <col min="1283" max="1285" width="8.85546875" customWidth="1"/>
    <col min="1286" max="1286" width="14.85546875" bestFit="1" customWidth="1"/>
    <col min="1287" max="1289" width="8.85546875" customWidth="1"/>
    <col min="1290" max="1290" width="10.28515625" bestFit="1" customWidth="1"/>
    <col min="1291" max="1291" width="12.28515625" bestFit="1" customWidth="1"/>
    <col min="1292" max="1293" width="8.85546875" customWidth="1"/>
    <col min="1294" max="1294" width="12.28515625" bestFit="1" customWidth="1"/>
    <col min="1295" max="1295" width="8.85546875" customWidth="1"/>
    <col min="1296" max="1296" width="14.140625" bestFit="1" customWidth="1"/>
    <col min="1297" max="1297" width="12.28515625" bestFit="1" customWidth="1"/>
    <col min="1298" max="1298" width="10.28515625" bestFit="1" customWidth="1"/>
    <col min="1299" max="1300" width="8.85546875" customWidth="1"/>
    <col min="1301" max="1301" width="10.28515625" bestFit="1" customWidth="1"/>
    <col min="1302" max="1302" width="8.85546875" customWidth="1"/>
    <col min="1303" max="1303" width="10.28515625" bestFit="1" customWidth="1"/>
    <col min="1304" max="1305" width="12.28515625" bestFit="1" customWidth="1"/>
    <col min="1306" max="1306" width="16.140625" bestFit="1" customWidth="1"/>
    <col min="1307" max="1308" width="8.85546875" customWidth="1"/>
    <col min="1309" max="1309" width="10.28515625" bestFit="1" customWidth="1"/>
    <col min="1310" max="1310" width="16.7109375" bestFit="1" customWidth="1"/>
    <col min="1311" max="1311" width="14.140625" bestFit="1" customWidth="1"/>
    <col min="1312" max="1312" width="10.28515625" bestFit="1" customWidth="1"/>
    <col min="1313" max="1313" width="12.28515625" bestFit="1" customWidth="1"/>
    <col min="1314" max="1314" width="14.140625" bestFit="1" customWidth="1"/>
    <col min="1315" max="1315" width="12.28515625" bestFit="1" customWidth="1"/>
    <col min="1316" max="1316" width="10.28515625" bestFit="1" customWidth="1"/>
    <col min="1317" max="1317" width="8.85546875" customWidth="1"/>
    <col min="1318" max="1318" width="10.28515625" bestFit="1" customWidth="1"/>
    <col min="1319" max="1319" width="8.85546875" customWidth="1"/>
    <col min="1320" max="1321" width="12.28515625" bestFit="1" customWidth="1"/>
    <col min="1322" max="1323" width="8.85546875" customWidth="1"/>
    <col min="1324" max="1324" width="18" bestFit="1" customWidth="1"/>
    <col min="1325" max="1325" width="8.85546875" customWidth="1"/>
    <col min="1326" max="1326" width="12.28515625" bestFit="1" customWidth="1"/>
    <col min="1327" max="1328" width="8.85546875" customWidth="1"/>
    <col min="1329" max="1330" width="12.28515625" bestFit="1" customWidth="1"/>
    <col min="1331" max="1338" width="8.85546875" customWidth="1"/>
    <col min="1339" max="1341" width="10.28515625" bestFit="1" customWidth="1"/>
    <col min="1342" max="1342" width="14.140625" bestFit="1" customWidth="1"/>
    <col min="1343" max="1344" width="8.85546875" customWidth="1"/>
    <col min="1345" max="1345" width="10.28515625" bestFit="1" customWidth="1"/>
    <col min="1346" max="1348" width="8.85546875" customWidth="1"/>
    <col min="1349" max="1349" width="14.140625" bestFit="1" customWidth="1"/>
    <col min="1350" max="1351" width="8.85546875" customWidth="1"/>
    <col min="1352" max="1352" width="12.28515625" bestFit="1" customWidth="1"/>
    <col min="1353" max="1353" width="10.28515625" bestFit="1" customWidth="1"/>
    <col min="1354" max="1354" width="8.85546875" customWidth="1"/>
    <col min="1355" max="1355" width="16.140625" bestFit="1" customWidth="1"/>
    <col min="1356" max="1358" width="8.85546875" customWidth="1"/>
    <col min="1359" max="1360" width="12.28515625" bestFit="1" customWidth="1"/>
    <col min="1361" max="1361" width="8.85546875" customWidth="1"/>
    <col min="1362" max="1362" width="14.140625" bestFit="1" customWidth="1"/>
    <col min="1363" max="1364" width="8.85546875" customWidth="1"/>
    <col min="1365" max="1365" width="10.28515625" bestFit="1" customWidth="1"/>
    <col min="1366" max="1368" width="8.85546875" customWidth="1"/>
    <col min="1369" max="1369" width="12.28515625" bestFit="1" customWidth="1"/>
    <col min="1370" max="1370" width="9" customWidth="1"/>
    <col min="1371" max="1371" width="8.85546875" customWidth="1"/>
    <col min="1372" max="1372" width="10.28515625" bestFit="1" customWidth="1"/>
    <col min="1373" max="1373" width="14.140625" bestFit="1" customWidth="1"/>
    <col min="1374" max="1375" width="10.28515625" bestFit="1" customWidth="1"/>
    <col min="1376" max="1378" width="8.85546875" customWidth="1"/>
    <col min="1379" max="1379" width="14.140625" bestFit="1" customWidth="1"/>
    <col min="1380" max="1380" width="8.85546875" customWidth="1"/>
    <col min="1381" max="1381" width="12.28515625" bestFit="1" customWidth="1"/>
    <col min="1382" max="1384" width="8.85546875" customWidth="1"/>
    <col min="1385" max="1385" width="14.140625" bestFit="1" customWidth="1"/>
    <col min="1386" max="1386" width="8.85546875" customWidth="1"/>
    <col min="1387" max="1387" width="12.28515625" bestFit="1" customWidth="1"/>
    <col min="1388" max="1388" width="10.28515625" bestFit="1" customWidth="1"/>
    <col min="1389" max="1392" width="8.85546875" customWidth="1"/>
    <col min="1393" max="1393" width="10.28515625" bestFit="1" customWidth="1"/>
    <col min="1394" max="1395" width="16.140625" bestFit="1" customWidth="1"/>
    <col min="1396" max="1396" width="14.140625" bestFit="1" customWidth="1"/>
    <col min="1397" max="1397" width="12.28515625" bestFit="1" customWidth="1"/>
    <col min="1398" max="1399" width="10.28515625" bestFit="1" customWidth="1"/>
    <col min="1400" max="1400" width="12.28515625" bestFit="1" customWidth="1"/>
    <col min="1401" max="1403" width="8.85546875" customWidth="1"/>
    <col min="1404" max="1404" width="10.28515625" bestFit="1" customWidth="1"/>
    <col min="1405" max="1405" width="8.85546875" customWidth="1"/>
    <col min="1406" max="1406" width="12.28515625" bestFit="1" customWidth="1"/>
    <col min="1407" max="1408" width="8.85546875" customWidth="1"/>
    <col min="1409" max="1409" width="10.28515625" bestFit="1" customWidth="1"/>
    <col min="1410" max="1410" width="8.85546875" customWidth="1"/>
    <col min="1411" max="1411" width="16.140625" bestFit="1" customWidth="1"/>
    <col min="1412" max="1412" width="10.28515625" bestFit="1" customWidth="1"/>
    <col min="1413" max="1413" width="8.85546875" customWidth="1"/>
    <col min="1414" max="1414" width="10.28515625" bestFit="1" customWidth="1"/>
    <col min="1415" max="1423" width="8.85546875" customWidth="1"/>
    <col min="1424" max="1424" width="20" bestFit="1" customWidth="1"/>
    <col min="1425" max="1425" width="12.28515625" bestFit="1" customWidth="1"/>
    <col min="1426" max="1426" width="8.85546875" customWidth="1"/>
    <col min="1427" max="1427" width="14.140625" bestFit="1" customWidth="1"/>
    <col min="1428" max="1428" width="10.28515625" bestFit="1" customWidth="1"/>
    <col min="1429" max="1429" width="8.85546875" customWidth="1"/>
    <col min="1430" max="1430" width="10.28515625" bestFit="1" customWidth="1"/>
    <col min="1431" max="1432" width="8.85546875" customWidth="1"/>
    <col min="1433" max="1433" width="10.28515625" bestFit="1" customWidth="1"/>
    <col min="1434" max="1435" width="8.85546875" customWidth="1"/>
    <col min="1436" max="1437" width="14.140625" bestFit="1" customWidth="1"/>
    <col min="1438" max="1438" width="8.85546875" customWidth="1"/>
    <col min="1439" max="1440" width="14.140625" bestFit="1" customWidth="1"/>
    <col min="1441" max="1444" width="8.85546875" customWidth="1"/>
    <col min="1445" max="1445" width="12.28515625" bestFit="1" customWidth="1"/>
    <col min="1446" max="1446" width="10.28515625" bestFit="1" customWidth="1"/>
    <col min="1447" max="1447" width="14.140625" bestFit="1" customWidth="1"/>
    <col min="1448" max="1450" width="8.85546875" customWidth="1"/>
    <col min="1451" max="1451" width="14.140625" bestFit="1" customWidth="1"/>
    <col min="1452" max="1452" width="8.85546875" customWidth="1"/>
    <col min="1453" max="1453" width="10.28515625" bestFit="1" customWidth="1"/>
    <col min="1454" max="1454" width="8.85546875" customWidth="1"/>
    <col min="1455" max="1455" width="10.28515625" bestFit="1" customWidth="1"/>
    <col min="1456" max="1456" width="8.85546875" customWidth="1"/>
    <col min="1457" max="1457" width="14.140625" bestFit="1" customWidth="1"/>
    <col min="1458" max="1458" width="12.28515625" bestFit="1" customWidth="1"/>
    <col min="1459" max="1459" width="14.140625" bestFit="1" customWidth="1"/>
    <col min="1460" max="1460" width="8.85546875" customWidth="1"/>
    <col min="1461" max="1461" width="12.28515625" bestFit="1" customWidth="1"/>
    <col min="1462" max="1462" width="14.140625" bestFit="1" customWidth="1"/>
    <col min="1463" max="1464" width="8.85546875" customWidth="1"/>
    <col min="1465" max="1465" width="10.28515625" bestFit="1" customWidth="1"/>
    <col min="1466" max="1467" width="8.85546875" customWidth="1"/>
    <col min="1468" max="1468" width="12.28515625" bestFit="1" customWidth="1"/>
    <col min="1469" max="1469" width="15" bestFit="1" customWidth="1"/>
    <col min="1470" max="1470" width="12.28515625" bestFit="1" customWidth="1"/>
    <col min="1471" max="1472" width="8.85546875" customWidth="1"/>
    <col min="1473" max="1473" width="14.140625" bestFit="1" customWidth="1"/>
    <col min="1474" max="1475" width="8.85546875" customWidth="1"/>
    <col min="1476" max="1476" width="14.28515625" bestFit="1" customWidth="1"/>
    <col min="1477" max="1477" width="8.85546875" customWidth="1"/>
    <col min="1478" max="1478" width="12.28515625" bestFit="1" customWidth="1"/>
    <col min="1479" max="1485" width="8.85546875" customWidth="1"/>
    <col min="1486" max="1486" width="12.28515625" bestFit="1" customWidth="1"/>
    <col min="1487" max="1487" width="10.28515625" bestFit="1" customWidth="1"/>
    <col min="1488" max="1488" width="8.85546875" customWidth="1"/>
    <col min="1489" max="1489" width="16.140625" bestFit="1" customWidth="1"/>
    <col min="1490" max="1490" width="10.28515625" bestFit="1" customWidth="1"/>
    <col min="1491" max="1491" width="14.5703125" bestFit="1" customWidth="1"/>
    <col min="1492" max="1498" width="8.85546875" customWidth="1"/>
    <col min="1499" max="1499" width="10.28515625" bestFit="1" customWidth="1"/>
    <col min="1500" max="1500" width="11.7109375" bestFit="1" customWidth="1"/>
    <col min="1501" max="1502" width="8.85546875" customWidth="1"/>
    <col min="1503" max="1503" width="10.28515625" bestFit="1" customWidth="1"/>
    <col min="1504" max="1504" width="8.85546875" customWidth="1"/>
    <col min="1505" max="1505" width="10.28515625" bestFit="1" customWidth="1"/>
    <col min="1506" max="1506" width="18" bestFit="1" customWidth="1"/>
    <col min="1507" max="1507" width="12.28515625" bestFit="1" customWidth="1"/>
    <col min="1508" max="1508" width="14.140625" bestFit="1" customWidth="1"/>
    <col min="1509" max="1509" width="8.85546875" customWidth="1"/>
    <col min="1510" max="1510" width="14" bestFit="1" customWidth="1"/>
    <col min="1511" max="1511" width="12.28515625" bestFit="1" customWidth="1"/>
    <col min="1512" max="1520" width="8.85546875" customWidth="1"/>
    <col min="1521" max="1521" width="14.140625" bestFit="1" customWidth="1"/>
    <col min="1522" max="1522" width="8.85546875" customWidth="1"/>
    <col min="1523" max="1523" width="14.140625" bestFit="1" customWidth="1"/>
    <col min="1524" max="1524" width="8.85546875" customWidth="1"/>
    <col min="1525" max="1525" width="16.140625" bestFit="1" customWidth="1"/>
    <col min="1526" max="1527" width="8.85546875" customWidth="1"/>
    <col min="1528" max="1528" width="12.28515625" bestFit="1" customWidth="1"/>
    <col min="1529" max="1529" width="16.140625" bestFit="1" customWidth="1"/>
    <col min="1530" max="1532" width="8.85546875" customWidth="1"/>
    <col min="1533" max="1533" width="20" bestFit="1" customWidth="1"/>
    <col min="1534" max="1534" width="8.85546875" customWidth="1"/>
    <col min="1535" max="1535" width="12.28515625" bestFit="1" customWidth="1"/>
    <col min="1536" max="1536" width="8.85546875" customWidth="1"/>
    <col min="1537" max="1537" width="10.28515625" bestFit="1" customWidth="1"/>
    <col min="1538" max="1538" width="16.140625" bestFit="1" customWidth="1"/>
    <col min="1539" max="1539" width="10.28515625" bestFit="1" customWidth="1"/>
    <col min="1540" max="1541" width="8.85546875" customWidth="1"/>
    <col min="1542" max="1542" width="11.28515625" bestFit="1" customWidth="1"/>
    <col min="1543" max="1543" width="16.140625" bestFit="1" customWidth="1"/>
    <col min="1544" max="1547" width="8.85546875" customWidth="1"/>
    <col min="1548" max="1548" width="10.28515625" bestFit="1" customWidth="1"/>
    <col min="1549" max="1553" width="8.85546875" customWidth="1"/>
    <col min="1554" max="1554" width="13.5703125" bestFit="1" customWidth="1"/>
    <col min="1555" max="1556" width="10.28515625" bestFit="1" customWidth="1"/>
    <col min="1557" max="1557" width="8.85546875" customWidth="1"/>
    <col min="1558" max="1558" width="12.28515625" bestFit="1" customWidth="1"/>
    <col min="1559" max="1560" width="8.85546875" customWidth="1"/>
    <col min="1561" max="1561" width="10.28515625" bestFit="1" customWidth="1"/>
    <col min="1562" max="1562" width="18" bestFit="1" customWidth="1"/>
    <col min="1563" max="1564" width="10.28515625" bestFit="1" customWidth="1"/>
    <col min="1565" max="1567" width="8.85546875" customWidth="1"/>
    <col min="1568" max="1568" width="10.28515625" bestFit="1" customWidth="1"/>
    <col min="1569" max="1572" width="8.85546875" customWidth="1"/>
    <col min="1573" max="1574" width="10.28515625" bestFit="1" customWidth="1"/>
    <col min="1575" max="1576" width="8.85546875" customWidth="1"/>
    <col min="1577" max="1577" width="16.140625" bestFit="1" customWidth="1"/>
    <col min="1578" max="1578" width="10.28515625" bestFit="1" customWidth="1"/>
    <col min="1579" max="1580" width="8.85546875" customWidth="1"/>
    <col min="1581" max="1582" width="10.28515625" bestFit="1" customWidth="1"/>
    <col min="1583" max="1584" width="8.85546875" customWidth="1"/>
    <col min="1585" max="1585" width="14.140625" bestFit="1" customWidth="1"/>
    <col min="1586" max="1590" width="8.85546875" customWidth="1"/>
    <col min="1591" max="1591" width="14.140625" bestFit="1" customWidth="1"/>
    <col min="1592" max="1592" width="16.140625" bestFit="1" customWidth="1"/>
    <col min="1593" max="1593" width="14.140625" bestFit="1" customWidth="1"/>
    <col min="1594" max="1594" width="8.85546875" customWidth="1"/>
    <col min="1595" max="1595" width="10.28515625" bestFit="1" customWidth="1"/>
    <col min="1596" max="1596" width="12.28515625" bestFit="1" customWidth="1"/>
    <col min="1597" max="1597" width="8.85546875" customWidth="1"/>
    <col min="1598" max="1598" width="9" customWidth="1"/>
    <col min="1599" max="1601" width="8.85546875" customWidth="1"/>
    <col min="1602" max="1602" width="12.28515625" bestFit="1" customWidth="1"/>
    <col min="1603" max="1603" width="8.85546875" customWidth="1"/>
    <col min="1604" max="1604" width="10.28515625" bestFit="1" customWidth="1"/>
    <col min="1605" max="1605" width="14.140625" bestFit="1" customWidth="1"/>
    <col min="1606" max="1606" width="12.28515625" bestFit="1" customWidth="1"/>
    <col min="1607" max="1607" width="8.85546875" customWidth="1"/>
    <col min="1608" max="1609" width="10.28515625" bestFit="1" customWidth="1"/>
    <col min="1610" max="1611" width="8.85546875" customWidth="1"/>
    <col min="1612" max="1612" width="10.28515625" bestFit="1" customWidth="1"/>
    <col min="1613" max="1614" width="8.85546875" customWidth="1"/>
    <col min="1615" max="1615" width="16.140625" bestFit="1" customWidth="1"/>
    <col min="1616" max="1616" width="23.85546875" bestFit="1" customWidth="1"/>
    <col min="1617" max="1617" width="8.85546875" customWidth="1"/>
    <col min="1618" max="1618" width="10.28515625" bestFit="1" customWidth="1"/>
    <col min="1619" max="1620" width="8.85546875" customWidth="1"/>
    <col min="1621" max="1621" width="10.28515625" bestFit="1" customWidth="1"/>
    <col min="1622" max="1624" width="8.85546875" customWidth="1"/>
    <col min="1625" max="1625" width="19.140625" bestFit="1" customWidth="1"/>
    <col min="1626" max="1630" width="8.85546875" customWidth="1"/>
    <col min="1631" max="1632" width="10.28515625" bestFit="1" customWidth="1"/>
    <col min="1633" max="1633" width="12.28515625" bestFit="1" customWidth="1"/>
    <col min="1634" max="1637" width="8.85546875" customWidth="1"/>
    <col min="1638" max="1638" width="10.28515625" bestFit="1" customWidth="1"/>
    <col min="1639" max="1639" width="8.85546875" customWidth="1"/>
    <col min="1640" max="1640" width="10.28515625" bestFit="1" customWidth="1"/>
    <col min="1641" max="1641" width="12.28515625" bestFit="1" customWidth="1"/>
    <col min="1642" max="1642" width="10.28515625" bestFit="1" customWidth="1"/>
    <col min="1643" max="1644" width="8.85546875" customWidth="1"/>
    <col min="1645" max="1645" width="18" bestFit="1" customWidth="1"/>
    <col min="1646" max="1647" width="10.28515625" bestFit="1" customWidth="1"/>
    <col min="1648" max="1648" width="8.85546875" customWidth="1"/>
    <col min="1649" max="1650" width="12.28515625" bestFit="1" customWidth="1"/>
    <col min="1651" max="1651" width="8.85546875" customWidth="1"/>
    <col min="1652" max="1652" width="14.140625" bestFit="1" customWidth="1"/>
    <col min="1653" max="1654" width="8.85546875" customWidth="1"/>
    <col min="1655" max="1655" width="12.28515625" bestFit="1" customWidth="1"/>
    <col min="1656" max="1658" width="8.85546875" customWidth="1"/>
    <col min="1659" max="1660" width="10.28515625" bestFit="1" customWidth="1"/>
    <col min="1661" max="1661" width="12.28515625" bestFit="1" customWidth="1"/>
    <col min="1662" max="1662" width="14.140625" bestFit="1" customWidth="1"/>
    <col min="1663" max="1664" width="12.28515625" bestFit="1" customWidth="1"/>
    <col min="1665" max="1665" width="8.85546875" customWidth="1"/>
    <col min="1666" max="1666" width="12.28515625" bestFit="1" customWidth="1"/>
    <col min="1667" max="1668" width="8.85546875" customWidth="1"/>
    <col min="1669" max="1669" width="12.28515625" bestFit="1" customWidth="1"/>
    <col min="1670" max="1673" width="8.85546875" customWidth="1"/>
    <col min="1674" max="1674" width="10.28515625" bestFit="1" customWidth="1"/>
    <col min="1675" max="1677" width="8.85546875" customWidth="1"/>
    <col min="1678" max="1678" width="10.42578125" bestFit="1" customWidth="1"/>
    <col min="1679" max="1679" width="8.85546875" customWidth="1"/>
    <col min="1680" max="1680" width="10.28515625" bestFit="1" customWidth="1"/>
    <col min="1682" max="1682" width="12.28515625" bestFit="1" customWidth="1"/>
    <col min="1683" max="1683" width="10.7109375" bestFit="1" customWidth="1"/>
    <col min="1684" max="1684" width="14.140625" bestFit="1" customWidth="1"/>
    <col min="1685" max="1689" width="8.85546875" customWidth="1"/>
    <col min="1690" max="1690" width="10.28515625" bestFit="1" customWidth="1"/>
    <col min="1691" max="1697" width="8.85546875" customWidth="1"/>
    <col min="1698" max="1698" width="12.28515625" bestFit="1" customWidth="1"/>
    <col min="1699" max="1699" width="10.28515625" bestFit="1" customWidth="1"/>
    <col min="1700" max="1701" width="8.85546875" customWidth="1"/>
    <col min="1702" max="1703" width="10.28515625" bestFit="1" customWidth="1"/>
    <col min="1704" max="1704" width="8.85546875" customWidth="1"/>
    <col min="1705" max="1706" width="14.140625" bestFit="1" customWidth="1"/>
    <col min="1707" max="1709" width="8.85546875" customWidth="1"/>
    <col min="1710" max="1710" width="10.28515625" bestFit="1" customWidth="1"/>
    <col min="1711" max="1714" width="8.85546875" customWidth="1"/>
    <col min="1715" max="1715" width="16.140625" bestFit="1" customWidth="1"/>
    <col min="1716" max="1716" width="8.85546875" customWidth="1"/>
    <col min="1717" max="1717" width="12.28515625" bestFit="1" customWidth="1"/>
    <col min="1718" max="1719" width="8.85546875" customWidth="1"/>
    <col min="1720" max="1720" width="12.28515625" bestFit="1" customWidth="1"/>
    <col min="1721" max="1721" width="10.28515625" bestFit="1" customWidth="1"/>
    <col min="1722" max="1722" width="8.85546875" customWidth="1"/>
    <col min="1723" max="1724" width="14.140625" bestFit="1" customWidth="1"/>
    <col min="1725" max="1725" width="12.28515625" bestFit="1" customWidth="1"/>
    <col min="1726" max="1728" width="8.85546875" customWidth="1"/>
    <col min="1729" max="1729" width="10.28515625" bestFit="1" customWidth="1"/>
    <col min="1730" max="1732" width="8.85546875" customWidth="1"/>
    <col min="1733" max="1733" width="10.28515625" bestFit="1" customWidth="1"/>
    <col min="1734" max="1735" width="8.85546875" customWidth="1"/>
    <col min="1736" max="1736" width="10.28515625" bestFit="1" customWidth="1"/>
    <col min="1737" max="1738" width="8.85546875" customWidth="1"/>
    <col min="1739" max="1739" width="12.28515625" bestFit="1" customWidth="1"/>
    <col min="1740" max="1740" width="10.28515625" bestFit="1" customWidth="1"/>
    <col min="1741" max="1746" width="8.85546875" customWidth="1"/>
    <col min="1747" max="1747" width="14.140625" bestFit="1" customWidth="1"/>
    <col min="1748" max="1748" width="8.85546875" customWidth="1"/>
    <col min="1749" max="1749" width="10.28515625" bestFit="1" customWidth="1"/>
    <col min="1750" max="1750" width="8.85546875" customWidth="1"/>
    <col min="1751" max="1751" width="12.28515625" bestFit="1" customWidth="1"/>
    <col min="1752" max="1752" width="11.7109375" bestFit="1" customWidth="1"/>
    <col min="1753" max="1753" width="10.28515625" bestFit="1" customWidth="1"/>
    <col min="1754" max="1754" width="8.85546875" customWidth="1"/>
    <col min="1755" max="1755" width="10.28515625" bestFit="1" customWidth="1"/>
    <col min="1756" max="1757" width="8.85546875" customWidth="1"/>
    <col min="1758" max="1758" width="13.85546875" bestFit="1" customWidth="1"/>
    <col min="1759" max="1759" width="10.28515625" bestFit="1" customWidth="1"/>
    <col min="1760" max="1761" width="8.85546875" customWidth="1"/>
    <col min="1762" max="1762" width="12.28515625" bestFit="1" customWidth="1"/>
    <col min="1763" max="1763" width="10.28515625" bestFit="1" customWidth="1"/>
    <col min="1764" max="1767" width="8.85546875" customWidth="1"/>
    <col min="1768" max="1768" width="18" bestFit="1" customWidth="1"/>
    <col min="1769" max="1769" width="12.28515625" bestFit="1" customWidth="1"/>
    <col min="1770" max="1770" width="16.140625" bestFit="1" customWidth="1"/>
    <col min="1771" max="1773" width="8.85546875" customWidth="1"/>
    <col min="1774" max="1775" width="10.28515625" bestFit="1" customWidth="1"/>
    <col min="1776" max="1777" width="8.85546875" customWidth="1"/>
    <col min="1778" max="1778" width="10.28515625" bestFit="1" customWidth="1"/>
    <col min="1779" max="1779" width="8.85546875" customWidth="1"/>
    <col min="1780" max="1780" width="12.28515625" bestFit="1" customWidth="1"/>
    <col min="1781" max="1784" width="8.85546875" customWidth="1"/>
    <col min="1785" max="1785" width="10.28515625" bestFit="1" customWidth="1"/>
    <col min="1786" max="1786" width="12.28515625" bestFit="1" customWidth="1"/>
    <col min="1787" max="1796" width="8.85546875" customWidth="1"/>
    <col min="1797" max="1797" width="10.7109375" bestFit="1" customWidth="1"/>
    <col min="1798" max="1800" width="8.85546875" customWidth="1"/>
    <col min="1801" max="1801" width="12.28515625" bestFit="1" customWidth="1"/>
    <col min="1802" max="1802" width="10.28515625" bestFit="1" customWidth="1"/>
    <col min="1803" max="1803" width="12.28515625" bestFit="1" customWidth="1"/>
    <col min="1804" max="1804" width="14.140625" bestFit="1" customWidth="1"/>
    <col min="1805" max="1805" width="10.28515625" bestFit="1" customWidth="1"/>
    <col min="1806" max="1806" width="8.85546875" customWidth="1"/>
    <col min="1807" max="1807" width="16.140625" bestFit="1" customWidth="1"/>
    <col min="1808" max="1808" width="8.85546875" customWidth="1"/>
    <col min="1809" max="1809" width="10.28515625" bestFit="1" customWidth="1"/>
    <col min="1810" max="1810" width="8.85546875" customWidth="1"/>
    <col min="1811" max="1811" width="10.28515625" bestFit="1" customWidth="1"/>
    <col min="1812" max="1812" width="14.140625" bestFit="1" customWidth="1"/>
    <col min="1813" max="1813" width="8.85546875" customWidth="1"/>
    <col min="1814" max="1815" width="10.28515625" bestFit="1" customWidth="1"/>
    <col min="1816" max="1817" width="8.85546875" customWidth="1"/>
    <col min="1818" max="1818" width="14.140625" bestFit="1" customWidth="1"/>
    <col min="1819" max="1819" width="8.85546875" customWidth="1"/>
    <col min="1820" max="1820" width="16.140625" bestFit="1" customWidth="1"/>
    <col min="1821" max="1822" width="8.85546875" customWidth="1"/>
    <col min="1823" max="1823" width="10.28515625" bestFit="1" customWidth="1"/>
    <col min="1824" max="1825" width="8.85546875" customWidth="1"/>
    <col min="1826" max="1827" width="10.28515625" bestFit="1" customWidth="1"/>
    <col min="1828" max="1828" width="8.85546875" customWidth="1"/>
    <col min="1829" max="1829" width="12.85546875" bestFit="1" customWidth="1"/>
    <col min="1830" max="1830" width="8.85546875" customWidth="1"/>
    <col min="1831" max="1831" width="12.28515625" bestFit="1" customWidth="1"/>
    <col min="1832" max="1834" width="8.85546875" customWidth="1"/>
    <col min="1835" max="1836" width="10.28515625" bestFit="1" customWidth="1"/>
    <col min="1837" max="1837" width="12.5703125" bestFit="1" customWidth="1"/>
    <col min="1838" max="1841" width="8.85546875" customWidth="1"/>
    <col min="1842" max="1842" width="12.28515625" bestFit="1" customWidth="1"/>
    <col min="1843" max="1844" width="10.28515625" bestFit="1" customWidth="1"/>
    <col min="1845" max="1845" width="12.28515625" bestFit="1" customWidth="1"/>
    <col min="1846" max="1846" width="8.85546875" customWidth="1"/>
    <col min="1847" max="1847" width="10.28515625" bestFit="1" customWidth="1"/>
    <col min="1848" max="1851" width="8.85546875" customWidth="1"/>
    <col min="1852" max="1852" width="14.140625" bestFit="1" customWidth="1"/>
    <col min="1853" max="1853" width="8.85546875" customWidth="1"/>
    <col min="1854" max="1854" width="12.28515625" bestFit="1" customWidth="1"/>
    <col min="1855" max="1857" width="8.85546875" customWidth="1"/>
    <col min="1858" max="1858" width="10.28515625" bestFit="1" customWidth="1"/>
    <col min="1859" max="1859" width="8.85546875" customWidth="1"/>
    <col min="1860" max="1860" width="10.28515625" bestFit="1" customWidth="1"/>
    <col min="1861" max="1862" width="8.85546875" customWidth="1"/>
    <col min="1863" max="1863" width="14.140625" bestFit="1" customWidth="1"/>
    <col min="1864" max="1864" width="16.85546875" bestFit="1" customWidth="1"/>
    <col min="1865" max="1865" width="14.140625" bestFit="1" customWidth="1"/>
    <col min="1866" max="1866" width="10.28515625" bestFit="1" customWidth="1"/>
    <col min="1867" max="1874" width="8.85546875" customWidth="1"/>
    <col min="1875" max="1875" width="9.7109375" bestFit="1" customWidth="1"/>
    <col min="1876" max="1879" width="8.85546875" customWidth="1"/>
    <col min="1880" max="1880" width="10.28515625" bestFit="1" customWidth="1"/>
    <col min="1881" max="1885" width="8.85546875" customWidth="1"/>
    <col min="1886" max="1886" width="16.140625" bestFit="1" customWidth="1"/>
    <col min="1887" max="1890" width="8.85546875" customWidth="1"/>
    <col min="1891" max="1891" width="12.28515625" bestFit="1" customWidth="1"/>
    <col min="1892" max="1894" width="8.85546875" customWidth="1"/>
    <col min="1895" max="1895" width="14.140625" bestFit="1" customWidth="1"/>
    <col min="1896" max="1896" width="10.28515625" bestFit="1" customWidth="1"/>
    <col min="1897" max="1900" width="8.85546875" customWidth="1"/>
    <col min="1901" max="1901" width="12.28515625" bestFit="1" customWidth="1"/>
    <col min="1902" max="1909" width="8.85546875" customWidth="1"/>
    <col min="1910" max="1910" width="12.28515625" bestFit="1" customWidth="1"/>
    <col min="1911" max="1913" width="8.85546875" customWidth="1"/>
    <col min="1914" max="1914" width="12.28515625" bestFit="1" customWidth="1"/>
    <col min="1915" max="1915" width="14.140625" bestFit="1" customWidth="1"/>
    <col min="1916" max="1917" width="8.85546875" customWidth="1"/>
    <col min="1918" max="1918" width="12.28515625" bestFit="1" customWidth="1"/>
    <col min="1919" max="1920" width="8.85546875" customWidth="1"/>
    <col min="1921" max="1921" width="9" customWidth="1"/>
    <col min="1922" max="1922" width="12.28515625" bestFit="1" customWidth="1"/>
    <col min="1923" max="1923" width="8.85546875" customWidth="1"/>
    <col min="1924" max="1924" width="10.28515625" bestFit="1" customWidth="1"/>
    <col min="1925" max="1925" width="12.42578125" bestFit="1" customWidth="1"/>
    <col min="1926" max="1926" width="8.85546875" customWidth="1"/>
    <col min="1927" max="1927" width="12.28515625" bestFit="1" customWidth="1"/>
    <col min="1928" max="1928" width="8.85546875" customWidth="1"/>
    <col min="1929" max="1929" width="14.140625" bestFit="1" customWidth="1"/>
    <col min="1930" max="1930" width="8.85546875" customWidth="1"/>
    <col min="1931" max="1931" width="10.28515625" bestFit="1" customWidth="1"/>
    <col min="1932" max="1932" width="12.28515625" bestFit="1" customWidth="1"/>
    <col min="1933" max="1933" width="14.140625" bestFit="1" customWidth="1"/>
    <col min="1934" max="1934" width="8.85546875" customWidth="1"/>
    <col min="1935" max="1935" width="10.28515625" bestFit="1" customWidth="1"/>
    <col min="1936" max="1937" width="8.85546875" customWidth="1"/>
    <col min="1938" max="1938" width="10.28515625" bestFit="1" customWidth="1"/>
    <col min="1939" max="1939" width="18" bestFit="1" customWidth="1"/>
    <col min="1940" max="1942" width="8.85546875" customWidth="1"/>
    <col min="1943" max="1943" width="10.28515625" bestFit="1" customWidth="1"/>
    <col min="1944" max="1944" width="10" bestFit="1" customWidth="1"/>
    <col min="1945" max="1948" width="8.85546875" customWidth="1"/>
    <col min="1949" max="1949" width="14.140625" bestFit="1" customWidth="1"/>
    <col min="1950" max="1958" width="8.85546875" customWidth="1"/>
    <col min="1959" max="1960" width="12.28515625" bestFit="1" customWidth="1"/>
    <col min="1961" max="1964" width="8.85546875" customWidth="1"/>
    <col min="1965" max="1965" width="12.28515625" bestFit="1" customWidth="1"/>
    <col min="1966" max="1966" width="14.85546875" bestFit="1" customWidth="1"/>
    <col min="1967" max="1967" width="8.85546875" customWidth="1"/>
    <col min="1968" max="1968" width="10.28515625" bestFit="1" customWidth="1"/>
    <col min="1969" max="1971" width="8.85546875" customWidth="1"/>
    <col min="1972" max="1972" width="10.28515625" bestFit="1" customWidth="1"/>
    <col min="1973" max="1978" width="8.85546875" customWidth="1"/>
    <col min="1979" max="1979" width="14.140625" bestFit="1" customWidth="1"/>
    <col min="1980" max="1980" width="8.85546875" customWidth="1"/>
    <col min="1981" max="1981" width="10.28515625" bestFit="1" customWidth="1"/>
    <col min="1982" max="1982" width="8.85546875" customWidth="1"/>
    <col min="1983" max="1983" width="14.140625" bestFit="1" customWidth="1"/>
    <col min="1984" max="1984" width="10.7109375" bestFit="1" customWidth="1"/>
    <col min="1985" max="1985" width="10.28515625" bestFit="1" customWidth="1"/>
    <col min="1986" max="1986" width="14.140625" bestFit="1" customWidth="1"/>
    <col min="1987" max="1987" width="10.28515625" bestFit="1" customWidth="1"/>
    <col min="1988" max="1988" width="8.85546875" customWidth="1"/>
    <col min="1989" max="1989" width="10.28515625" bestFit="1" customWidth="1"/>
    <col min="1990" max="1990" width="12.28515625" bestFit="1" customWidth="1"/>
    <col min="1991" max="1991" width="8.85546875" customWidth="1"/>
    <col min="1992" max="1992" width="12.28515625" bestFit="1" customWidth="1"/>
    <col min="1993" max="1993" width="10.28515625" bestFit="1" customWidth="1"/>
    <col min="1994" max="1994" width="9" customWidth="1"/>
    <col min="1995" max="1996" width="10.28515625" bestFit="1" customWidth="1"/>
    <col min="1997" max="1997" width="12.28515625" bestFit="1" customWidth="1"/>
    <col min="1998" max="1998" width="8.85546875" customWidth="1"/>
    <col min="1999" max="1999" width="10.28515625" bestFit="1" customWidth="1"/>
    <col min="2000" max="2001" width="8.85546875" customWidth="1"/>
    <col min="2002" max="2002" width="10.28515625" bestFit="1" customWidth="1"/>
    <col min="2003" max="2003" width="8.85546875" customWidth="1"/>
    <col min="2004" max="2004" width="10.28515625" bestFit="1" customWidth="1"/>
    <col min="2005" max="2005" width="8.85546875" customWidth="1"/>
    <col min="2006" max="2006" width="14.140625" bestFit="1" customWidth="1"/>
    <col min="2007" max="2007" width="8.85546875" customWidth="1"/>
    <col min="2008" max="2008" width="10.28515625" bestFit="1" customWidth="1"/>
    <col min="2009" max="2009" width="12.28515625" bestFit="1" customWidth="1"/>
    <col min="2010" max="2010" width="8.85546875" customWidth="1"/>
    <col min="2011" max="2011" width="10.28515625" bestFit="1" customWidth="1"/>
    <col min="2012" max="2014" width="8.85546875" customWidth="1"/>
    <col min="2015" max="2015" width="10.28515625" bestFit="1" customWidth="1"/>
    <col min="2016" max="2016" width="14.140625" bestFit="1" customWidth="1"/>
    <col min="2017" max="2017" width="12.28515625" bestFit="1" customWidth="1"/>
    <col min="2018" max="2023" width="8.85546875" customWidth="1"/>
    <col min="2024" max="2024" width="10.28515625" bestFit="1" customWidth="1"/>
    <col min="2025" max="2026" width="12.28515625" bestFit="1" customWidth="1"/>
    <col min="2027" max="2027" width="8.85546875" customWidth="1"/>
    <col min="2028" max="2028" width="12.28515625" bestFit="1" customWidth="1"/>
    <col min="2029" max="2031" width="8.85546875" customWidth="1"/>
    <col min="2032" max="2032" width="12.28515625" bestFit="1" customWidth="1"/>
    <col min="2033" max="2033" width="10.28515625" bestFit="1" customWidth="1"/>
    <col min="2034" max="2035" width="14.140625" bestFit="1" customWidth="1"/>
    <col min="2036" max="2039" width="8.85546875" customWidth="1"/>
    <col min="2040" max="2040" width="12.28515625" bestFit="1" customWidth="1"/>
    <col min="2041" max="2041" width="10.28515625" bestFit="1" customWidth="1"/>
    <col min="2042" max="2042" width="8.85546875" customWidth="1"/>
    <col min="2043" max="2043" width="16.140625" bestFit="1" customWidth="1"/>
    <col min="2044" max="2044" width="10.28515625" bestFit="1" customWidth="1"/>
    <col min="2045" max="2047" width="8.85546875" customWidth="1"/>
    <col min="2048" max="2048" width="12.28515625" bestFit="1" customWidth="1"/>
    <col min="2049" max="2050" width="8.85546875" customWidth="1"/>
    <col min="2051" max="2051" width="16.140625" bestFit="1" customWidth="1"/>
    <col min="2052" max="2052" width="10.28515625" bestFit="1" customWidth="1"/>
    <col min="2053" max="2057" width="8.85546875" customWidth="1"/>
    <col min="2058" max="2058" width="10.28515625" bestFit="1" customWidth="1"/>
    <col min="2059" max="2059" width="8.85546875" customWidth="1"/>
    <col min="2060" max="2060" width="14.140625" bestFit="1" customWidth="1"/>
    <col min="2061" max="2061" width="10.28515625" bestFit="1" customWidth="1"/>
    <col min="2062" max="2062" width="11.42578125" bestFit="1" customWidth="1"/>
    <col min="2063" max="2064" width="8.85546875" customWidth="1"/>
    <col min="2065" max="2065" width="10.28515625" bestFit="1" customWidth="1"/>
    <col min="2066" max="2066" width="12.28515625" bestFit="1" customWidth="1"/>
    <col min="2067" max="2067" width="8.85546875" customWidth="1"/>
    <col min="2068" max="2068" width="14.140625" bestFit="1" customWidth="1"/>
    <col min="2069" max="2069" width="9.28515625" bestFit="1" customWidth="1"/>
    <col min="2070" max="2070" width="8.85546875" customWidth="1"/>
    <col min="2071" max="2071" width="10.28515625" bestFit="1" customWidth="1"/>
    <col min="2072" max="2073" width="8.85546875" customWidth="1"/>
    <col min="2074" max="2074" width="10.28515625" bestFit="1" customWidth="1"/>
    <col min="2075" max="2075" width="8.85546875" customWidth="1"/>
    <col min="2076" max="2077" width="14.140625" bestFit="1" customWidth="1"/>
    <col min="2078" max="2083" width="8.85546875" customWidth="1"/>
    <col min="2084" max="2084" width="14.140625" bestFit="1" customWidth="1"/>
    <col min="2085" max="2087" width="8.85546875" customWidth="1"/>
    <col min="2088" max="2088" width="14.140625" bestFit="1" customWidth="1"/>
    <col min="2089" max="2090" width="8.85546875" customWidth="1"/>
    <col min="2091" max="2091" width="10.28515625" bestFit="1" customWidth="1"/>
    <col min="2092" max="2092" width="12.28515625" bestFit="1" customWidth="1"/>
    <col min="2093" max="2093" width="10.28515625" bestFit="1" customWidth="1"/>
    <col min="2094" max="2094" width="16.42578125" bestFit="1" customWidth="1"/>
    <col min="2095" max="2099" width="8.85546875" customWidth="1"/>
    <col min="2100" max="2100" width="10.28515625" bestFit="1" customWidth="1"/>
    <col min="2101" max="2101" width="8.85546875" customWidth="1"/>
    <col min="2102" max="2102" width="11.5703125" bestFit="1" customWidth="1"/>
    <col min="2103" max="2103" width="8.85546875" customWidth="1"/>
    <col min="2104" max="2104" width="12.28515625" bestFit="1" customWidth="1"/>
    <col min="2105" max="2105" width="16.140625" bestFit="1" customWidth="1"/>
    <col min="2106" max="2106" width="10.28515625" bestFit="1" customWidth="1"/>
    <col min="2107" max="2107" width="9.7109375" bestFit="1" customWidth="1"/>
    <col min="2108" max="2108" width="10.5703125" bestFit="1" customWidth="1"/>
    <col min="2109" max="2109" width="12.28515625" bestFit="1" customWidth="1"/>
    <col min="2110" max="2110" width="8.85546875" customWidth="1"/>
    <col min="2111" max="2111" width="14.140625" bestFit="1" customWidth="1"/>
    <col min="2112" max="2112" width="16.140625" bestFit="1" customWidth="1"/>
    <col min="2113" max="2113" width="14.28515625" bestFit="1" customWidth="1"/>
    <col min="2114" max="2115" width="8.85546875" customWidth="1"/>
    <col min="2116" max="2116" width="16.140625" bestFit="1" customWidth="1"/>
    <col min="2117" max="2118" width="8.85546875" customWidth="1"/>
    <col min="2119" max="2119" width="10.28515625" bestFit="1" customWidth="1"/>
    <col min="2120" max="2120" width="8.85546875" customWidth="1"/>
    <col min="2121" max="2121" width="14.140625" bestFit="1" customWidth="1"/>
    <col min="2122" max="2122" width="8.85546875" customWidth="1"/>
    <col min="2123" max="2123" width="11.28515625" bestFit="1" customWidth="1"/>
    <col min="2124" max="2127" width="8.85546875" customWidth="1"/>
    <col min="2128" max="2128" width="12.28515625" bestFit="1" customWidth="1"/>
    <col min="2129" max="2129" width="10.28515625" bestFit="1" customWidth="1"/>
    <col min="2130" max="2131" width="8.85546875" customWidth="1"/>
    <col min="2132" max="2132" width="12.28515625" bestFit="1" customWidth="1"/>
    <col min="2133" max="2133" width="8.85546875" customWidth="1"/>
    <col min="2134" max="2134" width="14.140625" bestFit="1" customWidth="1"/>
    <col min="2135" max="2135" width="12.28515625" bestFit="1" customWidth="1"/>
    <col min="2136" max="2136" width="16.140625" bestFit="1" customWidth="1"/>
    <col min="2137" max="2137" width="8.85546875" customWidth="1"/>
    <col min="2138" max="2138" width="10.28515625" bestFit="1" customWidth="1"/>
    <col min="2139" max="2143" width="8.85546875" customWidth="1"/>
    <col min="2144" max="2145" width="10.28515625" bestFit="1" customWidth="1"/>
    <col min="2146" max="2147" width="8.85546875" customWidth="1"/>
    <col min="2148" max="2150" width="10.28515625" bestFit="1" customWidth="1"/>
    <col min="2151" max="2160" width="8.85546875" customWidth="1"/>
    <col min="2161" max="2161" width="14.140625" bestFit="1" customWidth="1"/>
    <col min="2162" max="2164" width="8.85546875" customWidth="1"/>
    <col min="2165" max="2165" width="12.28515625" bestFit="1" customWidth="1"/>
    <col min="2166" max="2166" width="8.85546875" customWidth="1"/>
    <col min="2167" max="2167" width="12.28515625" bestFit="1" customWidth="1"/>
    <col min="2168" max="2168" width="10.28515625" bestFit="1" customWidth="1"/>
    <col min="2169" max="2172" width="8.85546875" customWidth="1"/>
    <col min="2173" max="2173" width="12.28515625" bestFit="1" customWidth="1"/>
    <col min="2174" max="2174" width="10.28515625" bestFit="1" customWidth="1"/>
    <col min="2175" max="2175" width="8.85546875" customWidth="1"/>
    <col min="2176" max="2177" width="12.28515625" bestFit="1" customWidth="1"/>
    <col min="2178" max="2179" width="8.85546875" customWidth="1"/>
    <col min="2180" max="2180" width="16.140625" bestFit="1" customWidth="1"/>
    <col min="2181" max="2181" width="8.85546875" customWidth="1"/>
    <col min="2182" max="2182" width="12.28515625" bestFit="1" customWidth="1"/>
    <col min="2183" max="2183" width="10.28515625" bestFit="1" customWidth="1"/>
    <col min="2184" max="2184" width="8.85546875" customWidth="1"/>
    <col min="2185" max="2186" width="12.28515625" bestFit="1" customWidth="1"/>
    <col min="2187" max="2189" width="8.85546875" customWidth="1"/>
    <col min="2190" max="2191" width="10.28515625" bestFit="1" customWidth="1"/>
    <col min="2192" max="2195" width="8.85546875" customWidth="1"/>
    <col min="2196" max="2197" width="12.28515625" bestFit="1" customWidth="1"/>
    <col min="2198" max="2198" width="8.85546875" customWidth="1"/>
    <col min="2199" max="2199" width="10.28515625" bestFit="1" customWidth="1"/>
    <col min="2200" max="2200" width="8.85546875" customWidth="1"/>
    <col min="2201" max="2201" width="10.28515625" bestFit="1" customWidth="1"/>
    <col min="2202" max="2202" width="14.140625" bestFit="1" customWidth="1"/>
    <col min="2203" max="2203" width="14.42578125" bestFit="1" customWidth="1"/>
    <col min="2204" max="2204" width="12.28515625" bestFit="1" customWidth="1"/>
    <col min="2205" max="2205" width="10.28515625" bestFit="1" customWidth="1"/>
    <col min="2206" max="2206" width="14.140625" bestFit="1" customWidth="1"/>
    <col min="2207" max="2209" width="8.85546875" customWidth="1"/>
    <col min="2210" max="2210" width="10.28515625" bestFit="1" customWidth="1"/>
    <col min="2211" max="2211" width="12.28515625" bestFit="1" customWidth="1"/>
    <col min="2212" max="2212" width="18" bestFit="1" customWidth="1"/>
    <col min="2213" max="2213" width="8.85546875" customWidth="1"/>
    <col min="2214" max="2214" width="16.140625" bestFit="1" customWidth="1"/>
    <col min="2215" max="2215" width="8.85546875" customWidth="1"/>
    <col min="2216" max="2216" width="11.42578125" bestFit="1" customWidth="1"/>
    <col min="2217" max="2218" width="8.85546875" customWidth="1"/>
    <col min="2219" max="2219" width="12.28515625" bestFit="1" customWidth="1"/>
    <col min="2220" max="2220" width="8.85546875" customWidth="1"/>
    <col min="2221" max="2221" width="12.28515625" bestFit="1" customWidth="1"/>
    <col min="2222" max="2223" width="10.28515625" bestFit="1" customWidth="1"/>
    <col min="2224" max="2224" width="8.85546875" customWidth="1"/>
    <col min="2225" max="2225" width="10.28515625" bestFit="1" customWidth="1"/>
    <col min="2226" max="2229" width="8.85546875" customWidth="1"/>
    <col min="2230" max="2230" width="10.28515625" bestFit="1" customWidth="1"/>
    <col min="2231" max="2232" width="16.140625" bestFit="1" customWidth="1"/>
    <col min="2233" max="2237" width="8.85546875" customWidth="1"/>
    <col min="2238" max="2238" width="14.140625" bestFit="1" customWidth="1"/>
    <col min="2239" max="2241" width="8.85546875" customWidth="1"/>
    <col min="2242" max="2242" width="10.28515625" bestFit="1" customWidth="1"/>
    <col min="2243" max="2243" width="8.85546875" customWidth="1"/>
    <col min="2244" max="2244" width="12.28515625" bestFit="1" customWidth="1"/>
    <col min="2245" max="2245" width="14.140625" bestFit="1" customWidth="1"/>
    <col min="2246" max="2246" width="8.85546875" customWidth="1"/>
    <col min="2247" max="2247" width="10.28515625" bestFit="1" customWidth="1"/>
    <col min="2248" max="2249" width="8.85546875" customWidth="1"/>
    <col min="2250" max="2250" width="10.28515625" bestFit="1" customWidth="1"/>
    <col min="2251" max="2251" width="8.85546875" customWidth="1"/>
    <col min="2252" max="2252" width="12.28515625" bestFit="1" customWidth="1"/>
    <col min="2253" max="2253" width="8.85546875" customWidth="1"/>
    <col min="2254" max="2254" width="12.28515625" bestFit="1" customWidth="1"/>
    <col min="2255" max="2258" width="8.85546875" customWidth="1"/>
    <col min="2259" max="2259" width="12.28515625" bestFit="1" customWidth="1"/>
    <col min="2260" max="2260" width="14.140625" bestFit="1" customWidth="1"/>
    <col min="2261" max="2261" width="8.85546875" customWidth="1"/>
    <col min="2262" max="2262" width="14.140625" bestFit="1" customWidth="1"/>
    <col min="2263" max="2264" width="8.85546875" customWidth="1"/>
    <col min="2265" max="2265" width="12.28515625" bestFit="1" customWidth="1"/>
    <col min="2266" max="2267" width="8.85546875" customWidth="1"/>
    <col min="2268" max="2268" width="18" bestFit="1" customWidth="1"/>
    <col min="2269" max="2270" width="8.85546875" customWidth="1"/>
    <col min="2271" max="2271" width="12.28515625" bestFit="1" customWidth="1"/>
    <col min="2272" max="2272" width="10.28515625" bestFit="1" customWidth="1"/>
    <col min="2273" max="2273" width="11.28515625" bestFit="1" customWidth="1"/>
    <col min="2274" max="2277" width="8.85546875" customWidth="1"/>
    <col min="2278" max="2278" width="12.28515625" bestFit="1" customWidth="1"/>
    <col min="2279" max="2279" width="8.85546875" customWidth="1"/>
    <col min="2280" max="2280" width="12" bestFit="1" customWidth="1"/>
    <col min="2281" max="2281" width="8.85546875" customWidth="1"/>
    <col min="2282" max="2282" width="16.140625" bestFit="1" customWidth="1"/>
    <col min="2283" max="2283" width="10.28515625" bestFit="1" customWidth="1"/>
    <col min="2284" max="2288" width="8.85546875" customWidth="1"/>
    <col min="2289" max="2289" width="12.28515625" bestFit="1" customWidth="1"/>
    <col min="2290" max="2291" width="10.28515625" bestFit="1" customWidth="1"/>
    <col min="2292" max="2294" width="8.85546875" customWidth="1"/>
    <col min="2295" max="2296" width="10.28515625" bestFit="1" customWidth="1"/>
    <col min="2297" max="2297" width="8.85546875" customWidth="1"/>
    <col min="2298" max="2298" width="10.28515625" bestFit="1" customWidth="1"/>
    <col min="2299" max="2299" width="8.85546875" customWidth="1"/>
    <col min="2300" max="2300" width="12.28515625" bestFit="1" customWidth="1"/>
    <col min="2301" max="2301" width="8.85546875" customWidth="1"/>
    <col min="2302" max="2302" width="10.28515625" bestFit="1" customWidth="1"/>
    <col min="2303" max="2303" width="8.85546875" customWidth="1"/>
    <col min="2304" max="2304" width="18" bestFit="1" customWidth="1"/>
    <col min="2305" max="2306" width="8.85546875" customWidth="1"/>
    <col min="2307" max="2309" width="10.28515625" bestFit="1" customWidth="1"/>
    <col min="2310" max="2312" width="8.85546875" customWidth="1"/>
    <col min="2313" max="2313" width="10.28515625" bestFit="1" customWidth="1"/>
    <col min="2314" max="2314" width="18" bestFit="1" customWidth="1"/>
    <col min="2315" max="2315" width="14.140625" bestFit="1" customWidth="1"/>
    <col min="2316" max="2316" width="10.28515625" bestFit="1" customWidth="1"/>
    <col min="2317" max="2317" width="10" bestFit="1" customWidth="1"/>
    <col min="2318" max="2318" width="8.85546875" customWidth="1"/>
    <col min="2319" max="2319" width="10.28515625" bestFit="1" customWidth="1"/>
    <col min="2320" max="2320" width="10.42578125" bestFit="1" customWidth="1"/>
    <col min="2321" max="2321" width="8.85546875" customWidth="1"/>
    <col min="2322" max="2322" width="10.28515625" bestFit="1" customWidth="1"/>
    <col min="2323" max="2323" width="9" customWidth="1"/>
    <col min="2324" max="2326" width="10.28515625" bestFit="1" customWidth="1"/>
    <col min="2327" max="2329" width="8.85546875" customWidth="1"/>
    <col min="2331" max="2332" width="10.28515625" bestFit="1" customWidth="1"/>
    <col min="2333" max="2334" width="8.85546875" customWidth="1"/>
    <col min="2335" max="2335" width="16.42578125" bestFit="1" customWidth="1"/>
    <col min="2336" max="2336" width="12.28515625" bestFit="1" customWidth="1"/>
    <col min="2337" max="2340" width="8.85546875" customWidth="1"/>
    <col min="2341" max="2341" width="10.28515625" bestFit="1" customWidth="1"/>
    <col min="2342" max="2342" width="8.85546875" customWidth="1"/>
    <col min="2343" max="2343" width="10.28515625" bestFit="1" customWidth="1"/>
    <col min="2344" max="2345" width="8.85546875" customWidth="1"/>
    <col min="2346" max="2349" width="10.28515625" bestFit="1" customWidth="1"/>
    <col min="2350" max="2350" width="8.85546875" customWidth="1"/>
    <col min="2351" max="2351" width="16.140625" bestFit="1" customWidth="1"/>
    <col min="2352" max="2352" width="8.85546875" customWidth="1"/>
    <col min="2353" max="2353" width="10.28515625" bestFit="1" customWidth="1"/>
    <col min="2354" max="2354" width="8.85546875" customWidth="1"/>
    <col min="2355" max="2355" width="10.28515625" bestFit="1" customWidth="1"/>
    <col min="2356" max="2356" width="12.28515625" bestFit="1" customWidth="1"/>
    <col min="2357" max="2357" width="8.85546875" customWidth="1"/>
    <col min="2358" max="2358" width="14.140625" bestFit="1" customWidth="1"/>
    <col min="2359" max="2359" width="12.28515625" bestFit="1" customWidth="1"/>
    <col min="2360" max="2361" width="8.85546875" customWidth="1"/>
    <col min="2362" max="2362" width="12.28515625" bestFit="1" customWidth="1"/>
    <col min="2363" max="2365" width="8.85546875" customWidth="1"/>
    <col min="2366" max="2366" width="12.85546875" bestFit="1" customWidth="1"/>
    <col min="2367" max="2367" width="10.28515625" bestFit="1" customWidth="1"/>
    <col min="2368" max="2368" width="8.85546875" customWidth="1"/>
    <col min="2369" max="2369" width="9.42578125" bestFit="1" customWidth="1"/>
    <col min="2370" max="2370" width="8.85546875" customWidth="1"/>
    <col min="2371" max="2372" width="10.28515625" bestFit="1" customWidth="1"/>
    <col min="2373" max="2374" width="8.85546875" customWidth="1"/>
    <col min="2375" max="2375" width="10.28515625" bestFit="1" customWidth="1"/>
    <col min="2376" max="2377" width="8.85546875" customWidth="1"/>
    <col min="2378" max="2378" width="12.28515625" bestFit="1" customWidth="1"/>
    <col min="2379" max="2379" width="8.85546875" customWidth="1"/>
    <col min="2380" max="2380" width="10.28515625" bestFit="1" customWidth="1"/>
    <col min="2381" max="2381" width="12.28515625" bestFit="1" customWidth="1"/>
    <col min="2382" max="2383" width="10.28515625" bestFit="1" customWidth="1"/>
    <col min="2384" max="2385" width="8.85546875" customWidth="1"/>
    <col min="2386" max="2386" width="10.28515625" bestFit="1" customWidth="1"/>
    <col min="2387" max="2387" width="8.85546875" customWidth="1"/>
    <col min="2388" max="2388" width="10.28515625" bestFit="1" customWidth="1"/>
    <col min="2389" max="2389" width="14.140625" bestFit="1" customWidth="1"/>
    <col min="2390" max="2391" width="8.85546875" customWidth="1"/>
    <col min="2392" max="2392" width="12.28515625" bestFit="1" customWidth="1"/>
    <col min="2393" max="2397" width="8.85546875" customWidth="1"/>
    <col min="2398" max="2399" width="10.28515625" bestFit="1" customWidth="1"/>
    <col min="2400" max="2400" width="8.85546875" customWidth="1"/>
    <col min="2401" max="2401" width="12.28515625" bestFit="1" customWidth="1"/>
    <col min="2402" max="2402" width="10.28515625" bestFit="1" customWidth="1"/>
    <col min="2403" max="2406" width="8.85546875" customWidth="1"/>
    <col min="2407" max="2407" width="12.28515625" bestFit="1" customWidth="1"/>
    <col min="2408" max="2408" width="8.85546875" customWidth="1"/>
    <col min="2409" max="2409" width="12.28515625" bestFit="1" customWidth="1"/>
    <col min="2410" max="2410" width="8.85546875" customWidth="1"/>
    <col min="2411" max="2411" width="10.28515625" bestFit="1" customWidth="1"/>
    <col min="2412" max="2412" width="11.42578125" bestFit="1" customWidth="1"/>
    <col min="2413" max="2415" width="8.85546875" customWidth="1"/>
    <col min="2416" max="2416" width="10.28515625" bestFit="1" customWidth="1"/>
    <col min="2417" max="2418" width="8.85546875" customWidth="1"/>
    <col min="2419" max="2419" width="12.28515625" bestFit="1" customWidth="1"/>
    <col min="2420" max="2420" width="10.28515625" bestFit="1" customWidth="1"/>
    <col min="2421" max="2422" width="8.85546875" customWidth="1"/>
    <col min="2423" max="2423" width="14.140625" bestFit="1" customWidth="1"/>
    <col min="2424" max="2426" width="8.85546875" customWidth="1"/>
    <col min="2427" max="2427" width="14.140625" bestFit="1" customWidth="1"/>
    <col min="2428" max="2429" width="8.85546875" customWidth="1"/>
    <col min="2430" max="2430" width="12.28515625" bestFit="1" customWidth="1"/>
    <col min="2431" max="2431" width="8.85546875" customWidth="1"/>
    <col min="2432" max="2432" width="10.28515625" bestFit="1" customWidth="1"/>
    <col min="2433" max="2433" width="12.28515625" bestFit="1" customWidth="1"/>
    <col min="2434" max="2434" width="10.28515625" bestFit="1" customWidth="1"/>
    <col min="2435" max="2437" width="8.85546875" customWidth="1"/>
    <col min="2438" max="2438" width="12.7109375" bestFit="1" customWidth="1"/>
    <col min="2439" max="2439" width="8.85546875" customWidth="1"/>
    <col min="2440" max="2440" width="10.28515625" bestFit="1" customWidth="1"/>
    <col min="2441" max="2442" width="8.85546875" customWidth="1"/>
    <col min="2443" max="2443" width="12.28515625" bestFit="1" customWidth="1"/>
    <col min="2444" max="2444" width="10.28515625" bestFit="1" customWidth="1"/>
    <col min="2445" max="2445" width="12.28515625" bestFit="1" customWidth="1"/>
    <col min="2446" max="2446" width="16.140625" bestFit="1" customWidth="1"/>
    <col min="2447" max="2447" width="8.85546875" customWidth="1"/>
    <col min="2448" max="2448" width="10.28515625" bestFit="1" customWidth="1"/>
    <col min="2449" max="2451" width="8.85546875" customWidth="1"/>
    <col min="2452" max="2452" width="16.42578125" bestFit="1" customWidth="1"/>
    <col min="2453" max="2453" width="14.140625" bestFit="1" customWidth="1"/>
    <col min="2454" max="2455" width="12.28515625" bestFit="1" customWidth="1"/>
    <col min="2456" max="2457" width="8.85546875" customWidth="1"/>
    <col min="2458" max="2458" width="18" bestFit="1" customWidth="1"/>
    <col min="2459" max="2460" width="8.85546875" customWidth="1"/>
    <col min="2461" max="2461" width="12.28515625" bestFit="1" customWidth="1"/>
    <col min="2462" max="2462" width="8.85546875" customWidth="1"/>
    <col min="2463" max="2464" width="16.42578125" bestFit="1" customWidth="1"/>
    <col min="2465" max="2467" width="8.85546875" customWidth="1"/>
    <col min="2468" max="2470" width="12.28515625" bestFit="1" customWidth="1"/>
    <col min="2471" max="2471" width="20.28515625" bestFit="1" customWidth="1"/>
    <col min="2472" max="2472" width="12.28515625" bestFit="1" customWidth="1"/>
    <col min="2473" max="2473" width="16.42578125" bestFit="1" customWidth="1"/>
    <col min="2474" max="2474" width="12.28515625" bestFit="1" customWidth="1"/>
    <col min="2475" max="2475" width="8.85546875" customWidth="1"/>
    <col min="2476" max="2478" width="19.140625" bestFit="1" customWidth="1"/>
    <col min="2479" max="2479" width="8.85546875" customWidth="1"/>
    <col min="2480" max="2480" width="16.42578125" bestFit="1" customWidth="1"/>
    <col min="2481" max="2481" width="20.28515625" bestFit="1" customWidth="1"/>
    <col min="2482" max="2483" width="8.85546875" customWidth="1"/>
    <col min="2484" max="2484" width="20.28515625" bestFit="1" customWidth="1"/>
    <col min="2485" max="2485" width="10.28515625" bestFit="1" customWidth="1"/>
    <col min="2486" max="2486" width="8.85546875" customWidth="1"/>
    <col min="2487" max="2487" width="16.42578125" bestFit="1" customWidth="1"/>
    <col min="2488" max="2488" width="20.28515625" bestFit="1" customWidth="1"/>
    <col min="2489" max="2489" width="12.5703125" bestFit="1" customWidth="1"/>
    <col min="2490" max="2490" width="16.42578125" bestFit="1" customWidth="1"/>
    <col min="2491" max="2491" width="19.140625" bestFit="1" customWidth="1"/>
    <col min="2492" max="2492" width="12.5703125" bestFit="1" customWidth="1"/>
    <col min="2493" max="2494" width="8.85546875" customWidth="1"/>
    <col min="2495" max="2495" width="11.42578125" bestFit="1" customWidth="1"/>
    <col min="2496" max="2496" width="8.85546875" customWidth="1"/>
    <col min="2497" max="2497" width="20.28515625" bestFit="1" customWidth="1"/>
    <col min="2498" max="2498" width="16.42578125" bestFit="1" customWidth="1"/>
    <col min="2499" max="2499" width="19.140625" bestFit="1" customWidth="1"/>
    <col min="2500" max="2500" width="14.42578125" bestFit="1" customWidth="1"/>
    <col min="2501" max="2501" width="16.42578125" bestFit="1" customWidth="1"/>
    <col min="2502" max="2502" width="12.5703125" bestFit="1" customWidth="1"/>
    <col min="2503" max="2503" width="13.28515625" bestFit="1" customWidth="1"/>
    <col min="2504" max="2504" width="12.5703125" bestFit="1" customWidth="1"/>
    <col min="2505" max="2505" width="20.28515625" bestFit="1" customWidth="1"/>
    <col min="2506" max="2506" width="16.42578125" bestFit="1" customWidth="1"/>
    <col min="2507" max="2507" width="19.140625" bestFit="1" customWidth="1"/>
    <col min="2508" max="2508" width="8.85546875" customWidth="1"/>
    <col min="2509" max="2509" width="12.85546875" bestFit="1" customWidth="1"/>
    <col min="2510" max="2510" width="10.28515625" bestFit="1" customWidth="1"/>
    <col min="2511" max="2511" width="12.5703125" bestFit="1" customWidth="1"/>
    <col min="2512" max="2512" width="8.85546875" customWidth="1"/>
    <col min="2513" max="2514" width="15.140625" bestFit="1" customWidth="1"/>
    <col min="2515" max="2515" width="12.85546875" bestFit="1" customWidth="1"/>
    <col min="2516" max="2516" width="16.42578125" bestFit="1" customWidth="1"/>
    <col min="2517" max="2517" width="12.5703125" bestFit="1" customWidth="1"/>
    <col min="2518" max="2518" width="14.42578125" bestFit="1" customWidth="1"/>
    <col min="2519" max="2519" width="11.42578125" bestFit="1" customWidth="1"/>
    <col min="2520" max="2520" width="12.5703125" bestFit="1" customWidth="1"/>
    <col min="2521" max="2521" width="11.42578125" bestFit="1" customWidth="1"/>
    <col min="2522" max="2522" width="8.85546875" customWidth="1"/>
    <col min="2523" max="2523" width="12.85546875" bestFit="1" customWidth="1"/>
    <col min="2524" max="2524" width="19.140625" bestFit="1" customWidth="1"/>
    <col min="2525" max="2525" width="12.5703125" bestFit="1" customWidth="1"/>
    <col min="2526" max="2526" width="12.85546875" bestFit="1" customWidth="1"/>
    <col min="2527" max="2527" width="15.28515625" bestFit="1" customWidth="1"/>
    <col min="2528" max="2528" width="16.42578125" bestFit="1" customWidth="1"/>
    <col min="2529" max="2529" width="15.28515625" bestFit="1" customWidth="1"/>
    <col min="2530" max="2530" width="14.42578125" bestFit="1" customWidth="1"/>
    <col min="2531" max="2531" width="21" bestFit="1" customWidth="1"/>
    <col min="2532" max="2532" width="16.42578125" bestFit="1" customWidth="1"/>
    <col min="2533" max="2534" width="19.140625" bestFit="1" customWidth="1"/>
    <col min="2535" max="2535" width="12.85546875" bestFit="1" customWidth="1"/>
    <col min="2536" max="2536" width="13.28515625" bestFit="1" customWidth="1"/>
    <col min="2537" max="2537" width="19.140625" bestFit="1" customWidth="1"/>
    <col min="2538" max="2538" width="16.42578125" bestFit="1" customWidth="1"/>
    <col min="2539" max="2539" width="15.28515625" bestFit="1" customWidth="1"/>
    <col min="2540" max="2540" width="10.28515625" bestFit="1" customWidth="1"/>
    <col min="2541" max="2541" width="15.28515625" bestFit="1" customWidth="1"/>
    <col min="2542" max="2542" width="12.5703125" bestFit="1" customWidth="1"/>
    <col min="2543" max="2543" width="13.28515625" bestFit="1" customWidth="1"/>
    <col min="2544" max="2544" width="16.42578125" bestFit="1" customWidth="1"/>
    <col min="2545" max="2545" width="14.42578125" bestFit="1" customWidth="1"/>
    <col min="2546" max="2546" width="16.42578125" bestFit="1" customWidth="1"/>
    <col min="2547" max="2547" width="14.42578125" bestFit="1" customWidth="1"/>
    <col min="2548" max="2548" width="13.28515625" bestFit="1" customWidth="1"/>
    <col min="2549" max="2552" width="14.42578125" bestFit="1" customWidth="1"/>
    <col min="2553" max="2553" width="12.5703125" bestFit="1" customWidth="1"/>
    <col min="2554" max="2554" width="14.42578125" bestFit="1" customWidth="1"/>
    <col min="2555" max="2555" width="22.140625" bestFit="1" customWidth="1"/>
    <col min="2556" max="2556" width="12.5703125" bestFit="1" customWidth="1"/>
    <col min="2557" max="2557" width="17.140625" bestFit="1" customWidth="1"/>
    <col min="2558" max="2558" width="19.140625" bestFit="1" customWidth="1"/>
    <col min="2559" max="2559" width="12.5703125" bestFit="1" customWidth="1"/>
    <col min="2560" max="2560" width="22.140625" bestFit="1" customWidth="1"/>
    <col min="2561" max="2561" width="17.140625" bestFit="1" customWidth="1"/>
    <col min="2562" max="2562" width="12.5703125" bestFit="1" customWidth="1"/>
    <col min="2563" max="2563" width="14.42578125" bestFit="1" customWidth="1"/>
    <col min="2564" max="2564" width="12.5703125" bestFit="1" customWidth="1"/>
    <col min="2565" max="2565" width="14.42578125" bestFit="1" customWidth="1"/>
    <col min="2566" max="2566" width="21" bestFit="1" customWidth="1"/>
    <col min="2567" max="2567" width="11.42578125" bestFit="1" customWidth="1"/>
    <col min="2568" max="2568" width="22.140625" bestFit="1" customWidth="1"/>
    <col min="2569" max="2569" width="12.5703125" bestFit="1" customWidth="1"/>
    <col min="2570" max="2570" width="14.140625" bestFit="1" customWidth="1"/>
    <col min="2571" max="2571" width="22.140625" bestFit="1" customWidth="1"/>
    <col min="2572" max="2572" width="16.42578125" bestFit="1" customWidth="1"/>
  </cols>
  <sheetData>
    <row r="1" spans="1:10" ht="12.75" thickBot="1" x14ac:dyDescent="0.25">
      <c r="A1" s="61" t="s">
        <v>4528</v>
      </c>
      <c r="B1" s="61" t="s">
        <v>4647</v>
      </c>
      <c r="C1" s="66" t="s">
        <v>4751</v>
      </c>
      <c r="F1" s="8" t="s">
        <v>4826</v>
      </c>
      <c r="I1" s="45" t="s">
        <v>4188</v>
      </c>
      <c r="J1" s="46">
        <v>45596</v>
      </c>
    </row>
    <row r="2" spans="1:10" x14ac:dyDescent="0.2">
      <c r="A2" s="65" t="s">
        <v>684</v>
      </c>
      <c r="B2" s="65" t="s">
        <v>685</v>
      </c>
      <c r="C2" s="65">
        <v>3</v>
      </c>
      <c r="E2" s="1" t="s">
        <v>4830</v>
      </c>
      <c r="F2" s="1"/>
      <c r="G2" s="2" t="s">
        <v>4810</v>
      </c>
    </row>
    <row r="3" spans="1:10" x14ac:dyDescent="0.2">
      <c r="A3" s="65" t="s">
        <v>3671</v>
      </c>
      <c r="B3" s="65" t="s">
        <v>3672</v>
      </c>
      <c r="C3" s="65">
        <v>6</v>
      </c>
      <c r="E3" s="3" t="s">
        <v>4815</v>
      </c>
      <c r="F3" s="3"/>
      <c r="G3" s="4" t="s">
        <v>4811</v>
      </c>
    </row>
    <row r="4" spans="1:10" x14ac:dyDescent="0.2">
      <c r="A4" s="65" t="s">
        <v>3686</v>
      </c>
      <c r="B4" s="65" t="s">
        <v>3687</v>
      </c>
      <c r="C4" s="65">
        <v>6</v>
      </c>
      <c r="E4" s="3" t="s">
        <v>4809</v>
      </c>
      <c r="F4" s="3"/>
      <c r="G4" s="4" t="s">
        <v>4812</v>
      </c>
    </row>
    <row r="5" spans="1:10" x14ac:dyDescent="0.2">
      <c r="A5" s="65" t="s">
        <v>1043</v>
      </c>
      <c r="B5" s="65" t="s">
        <v>1044</v>
      </c>
      <c r="C5" s="65">
        <v>6</v>
      </c>
      <c r="E5" s="57" t="s">
        <v>4823</v>
      </c>
      <c r="F5" s="57" t="s">
        <v>4181</v>
      </c>
      <c r="G5" s="58" t="s">
        <v>4813</v>
      </c>
    </row>
    <row r="6" spans="1:10" x14ac:dyDescent="0.2">
      <c r="A6" s="65" t="s">
        <v>1955</v>
      </c>
      <c r="B6" s="65" t="s">
        <v>1956</v>
      </c>
      <c r="C6" s="65">
        <v>6</v>
      </c>
      <c r="E6" s="101" t="s">
        <v>4528</v>
      </c>
      <c r="F6" s="101" t="s">
        <v>4647</v>
      </c>
      <c r="G6" s="103" t="s">
        <v>4814</v>
      </c>
    </row>
    <row r="7" spans="1:10" x14ac:dyDescent="0.2">
      <c r="A7" s="65" t="s">
        <v>1344</v>
      </c>
      <c r="B7" s="65" t="s">
        <v>1345</v>
      </c>
      <c r="C7" s="65">
        <v>2</v>
      </c>
      <c r="E7" s="97" t="s">
        <v>3895</v>
      </c>
      <c r="F7" s="87" t="s">
        <v>0</v>
      </c>
      <c r="G7" s="88">
        <v>12</v>
      </c>
      <c r="H7" s="76"/>
      <c r="I7" s="76"/>
    </row>
    <row r="8" spans="1:10" x14ac:dyDescent="0.2">
      <c r="A8" s="65" t="s">
        <v>2555</v>
      </c>
      <c r="B8" s="65" t="s">
        <v>2556</v>
      </c>
      <c r="C8" s="65">
        <v>9</v>
      </c>
      <c r="E8" s="97" t="s">
        <v>3893</v>
      </c>
      <c r="F8" s="89" t="s">
        <v>1</v>
      </c>
      <c r="G8" s="82">
        <v>12</v>
      </c>
    </row>
    <row r="9" spans="1:10" x14ac:dyDescent="0.2">
      <c r="A9" s="65" t="s">
        <v>1528</v>
      </c>
      <c r="B9" s="65" t="s">
        <v>1529</v>
      </c>
      <c r="C9" s="65">
        <v>6</v>
      </c>
      <c r="E9" s="97" t="s">
        <v>4075</v>
      </c>
      <c r="F9" s="89" t="s">
        <v>4076</v>
      </c>
      <c r="G9" s="82">
        <v>12</v>
      </c>
    </row>
    <row r="10" spans="1:10" x14ac:dyDescent="0.2">
      <c r="A10" s="65" t="s">
        <v>2890</v>
      </c>
      <c r="B10" s="65" t="s">
        <v>2891</v>
      </c>
      <c r="C10" s="65">
        <v>6</v>
      </c>
      <c r="E10" s="97" t="s">
        <v>2</v>
      </c>
      <c r="F10" s="89" t="s">
        <v>3</v>
      </c>
      <c r="G10" s="82">
        <v>12</v>
      </c>
    </row>
    <row r="11" spans="1:10" x14ac:dyDescent="0.2">
      <c r="A11" s="65" t="s">
        <v>1207</v>
      </c>
      <c r="B11" s="65" t="s">
        <v>1208</v>
      </c>
      <c r="C11" s="65">
        <v>3</v>
      </c>
      <c r="E11" s="97" t="s">
        <v>10</v>
      </c>
      <c r="F11" s="89" t="s">
        <v>11</v>
      </c>
      <c r="G11" s="82">
        <v>12</v>
      </c>
    </row>
    <row r="12" spans="1:10" x14ac:dyDescent="0.2">
      <c r="A12" s="65" t="s">
        <v>1392</v>
      </c>
      <c r="B12" s="65" t="s">
        <v>1393</v>
      </c>
      <c r="C12" s="65">
        <v>11</v>
      </c>
      <c r="E12" s="17" t="s">
        <v>30</v>
      </c>
      <c r="F12" s="90" t="s">
        <v>3657</v>
      </c>
      <c r="G12" s="84">
        <v>12</v>
      </c>
    </row>
    <row r="13" spans="1:10" x14ac:dyDescent="0.2">
      <c r="A13" s="65" t="s">
        <v>1909</v>
      </c>
      <c r="B13" s="65" t="s">
        <v>1910</v>
      </c>
      <c r="C13" s="65">
        <v>3</v>
      </c>
      <c r="E13" s="97" t="s">
        <v>5</v>
      </c>
      <c r="F13" s="89" t="s">
        <v>29</v>
      </c>
      <c r="G13" s="82">
        <v>12</v>
      </c>
    </row>
    <row r="14" spans="1:10" x14ac:dyDescent="0.2">
      <c r="A14" s="65" t="s">
        <v>1817</v>
      </c>
      <c r="B14" s="65" t="s">
        <v>1818</v>
      </c>
      <c r="C14" s="65">
        <v>3</v>
      </c>
      <c r="E14" s="97" t="s">
        <v>28</v>
      </c>
      <c r="F14" s="89" t="s">
        <v>6</v>
      </c>
      <c r="G14" s="82">
        <v>12</v>
      </c>
    </row>
    <row r="15" spans="1:10" x14ac:dyDescent="0.2">
      <c r="A15" s="65" t="s">
        <v>1193</v>
      </c>
      <c r="B15" s="65" t="s">
        <v>1194</v>
      </c>
      <c r="C15" s="65">
        <v>9</v>
      </c>
      <c r="E15" s="97" t="s">
        <v>3891</v>
      </c>
      <c r="F15" s="89" t="s">
        <v>4</v>
      </c>
      <c r="G15" s="82">
        <v>12</v>
      </c>
    </row>
    <row r="16" spans="1:10" x14ac:dyDescent="0.2">
      <c r="A16" s="65" t="s">
        <v>1361</v>
      </c>
      <c r="B16" s="65" t="s">
        <v>1362</v>
      </c>
      <c r="C16" s="65">
        <v>3</v>
      </c>
      <c r="E16" s="97" t="s">
        <v>26</v>
      </c>
      <c r="F16" s="89" t="s">
        <v>27</v>
      </c>
      <c r="G16" s="82">
        <v>12</v>
      </c>
    </row>
    <row r="17" spans="1:7" x14ac:dyDescent="0.2">
      <c r="A17" s="65" t="s">
        <v>2193</v>
      </c>
      <c r="B17" s="65" t="s">
        <v>2194</v>
      </c>
      <c r="C17" s="65">
        <v>3</v>
      </c>
      <c r="E17" s="17" t="s">
        <v>25</v>
      </c>
      <c r="F17" s="90" t="s">
        <v>3974</v>
      </c>
      <c r="G17" s="84">
        <v>12</v>
      </c>
    </row>
    <row r="18" spans="1:7" x14ac:dyDescent="0.2">
      <c r="A18" s="65" t="s">
        <v>2425</v>
      </c>
      <c r="B18" s="65" t="s">
        <v>2426</v>
      </c>
      <c r="C18" s="65">
        <v>6</v>
      </c>
      <c r="E18" s="97" t="s">
        <v>17</v>
      </c>
      <c r="F18" s="89" t="s">
        <v>18</v>
      </c>
      <c r="G18" s="82">
        <v>12</v>
      </c>
    </row>
    <row r="19" spans="1:7" x14ac:dyDescent="0.2">
      <c r="A19" s="65" t="s">
        <v>2861</v>
      </c>
      <c r="B19" s="65" t="s">
        <v>2862</v>
      </c>
      <c r="C19" s="65">
        <v>6</v>
      </c>
      <c r="E19" s="97" t="s">
        <v>15</v>
      </c>
      <c r="F19" s="89" t="s">
        <v>16</v>
      </c>
      <c r="G19" s="82">
        <v>12</v>
      </c>
    </row>
    <row r="20" spans="1:7" x14ac:dyDescent="0.2">
      <c r="A20" s="65" t="s">
        <v>2875</v>
      </c>
      <c r="B20" s="65" t="s">
        <v>2876</v>
      </c>
      <c r="C20" s="65">
        <v>9</v>
      </c>
      <c r="E20" s="97" t="s">
        <v>3892</v>
      </c>
      <c r="F20" s="89" t="s">
        <v>48</v>
      </c>
      <c r="G20" s="82">
        <v>12</v>
      </c>
    </row>
    <row r="21" spans="1:7" x14ac:dyDescent="0.2">
      <c r="A21" s="65" t="s">
        <v>3344</v>
      </c>
      <c r="B21" s="65" t="s">
        <v>3345</v>
      </c>
      <c r="C21" s="65">
        <v>3</v>
      </c>
      <c r="E21" s="97" t="s">
        <v>47</v>
      </c>
      <c r="F21" s="89" t="s">
        <v>7</v>
      </c>
      <c r="G21" s="82">
        <v>12</v>
      </c>
    </row>
    <row r="22" spans="1:7" x14ac:dyDescent="0.2">
      <c r="A22" s="65" t="s">
        <v>2956</v>
      </c>
      <c r="B22" s="65" t="s">
        <v>2957</v>
      </c>
      <c r="C22" s="65">
        <v>6</v>
      </c>
      <c r="E22" s="17" t="s">
        <v>4136</v>
      </c>
      <c r="F22" s="90" t="s">
        <v>4220</v>
      </c>
      <c r="G22" s="84">
        <v>12</v>
      </c>
    </row>
    <row r="23" spans="1:7" x14ac:dyDescent="0.2">
      <c r="A23" s="65" t="s">
        <v>2572</v>
      </c>
      <c r="B23" s="65" t="s">
        <v>2573</v>
      </c>
      <c r="C23" s="65">
        <v>3</v>
      </c>
      <c r="E23" s="97" t="s">
        <v>57</v>
      </c>
      <c r="F23" s="89" t="s">
        <v>58</v>
      </c>
      <c r="G23" s="82">
        <v>12</v>
      </c>
    </row>
    <row r="24" spans="1:7" x14ac:dyDescent="0.2">
      <c r="A24" s="65" t="s">
        <v>2920</v>
      </c>
      <c r="B24" s="65" t="s">
        <v>2921</v>
      </c>
      <c r="C24" s="65">
        <v>6</v>
      </c>
      <c r="E24" s="97" t="s">
        <v>247</v>
      </c>
      <c r="F24" s="89" t="s">
        <v>248</v>
      </c>
      <c r="G24" s="82">
        <v>12</v>
      </c>
    </row>
    <row r="25" spans="1:7" x14ac:dyDescent="0.2">
      <c r="A25" s="65" t="s">
        <v>2621</v>
      </c>
      <c r="B25" s="65" t="s">
        <v>2622</v>
      </c>
      <c r="C25" s="65">
        <v>3</v>
      </c>
      <c r="E25" s="97" t="s">
        <v>8</v>
      </c>
      <c r="F25" s="89" t="s">
        <v>124</v>
      </c>
      <c r="G25" s="82">
        <v>12</v>
      </c>
    </row>
    <row r="26" spans="1:7" x14ac:dyDescent="0.2">
      <c r="A26" s="65" t="s">
        <v>3430</v>
      </c>
      <c r="B26" s="65" t="s">
        <v>3431</v>
      </c>
      <c r="C26" s="65">
        <v>3</v>
      </c>
      <c r="E26" s="97" t="s">
        <v>39</v>
      </c>
      <c r="F26" s="89" t="s">
        <v>9</v>
      </c>
      <c r="G26" s="82">
        <v>12</v>
      </c>
    </row>
    <row r="27" spans="1:7" x14ac:dyDescent="0.2">
      <c r="A27" s="65" t="s">
        <v>3336</v>
      </c>
      <c r="B27" s="65" t="s">
        <v>3337</v>
      </c>
      <c r="C27" s="65">
        <v>6</v>
      </c>
      <c r="E27" s="17" t="s">
        <v>51</v>
      </c>
      <c r="F27" s="90" t="s">
        <v>40</v>
      </c>
      <c r="G27" s="84">
        <v>12</v>
      </c>
    </row>
    <row r="28" spans="1:7" x14ac:dyDescent="0.2">
      <c r="A28" s="65" t="s">
        <v>3846</v>
      </c>
      <c r="B28" s="65" t="s">
        <v>3847</v>
      </c>
      <c r="C28" s="65">
        <v>6</v>
      </c>
      <c r="E28" s="97" t="s">
        <v>49</v>
      </c>
      <c r="F28" s="89" t="s">
        <v>52</v>
      </c>
      <c r="G28" s="82">
        <v>12</v>
      </c>
    </row>
    <row r="29" spans="1:7" x14ac:dyDescent="0.2">
      <c r="A29" s="65" t="s">
        <v>3210</v>
      </c>
      <c r="B29" s="65" t="s">
        <v>3211</v>
      </c>
      <c r="C29" s="65">
        <v>3</v>
      </c>
      <c r="E29" s="97" t="s">
        <v>3888</v>
      </c>
      <c r="F29" s="89" t="s">
        <v>50</v>
      </c>
      <c r="G29" s="82">
        <v>12</v>
      </c>
    </row>
    <row r="30" spans="1:7" x14ac:dyDescent="0.2">
      <c r="A30" s="65" t="s">
        <v>3214</v>
      </c>
      <c r="B30" s="65" t="s">
        <v>3215</v>
      </c>
      <c r="C30" s="65">
        <v>3</v>
      </c>
      <c r="E30" s="97" t="s">
        <v>215</v>
      </c>
      <c r="F30" s="89" t="s">
        <v>216</v>
      </c>
      <c r="G30" s="82">
        <v>12</v>
      </c>
    </row>
    <row r="31" spans="1:7" x14ac:dyDescent="0.2">
      <c r="A31" s="65" t="s">
        <v>3156</v>
      </c>
      <c r="B31" s="65" t="s">
        <v>3157</v>
      </c>
      <c r="C31" s="65">
        <v>3</v>
      </c>
      <c r="E31" s="97" t="s">
        <v>123</v>
      </c>
      <c r="F31" s="89" t="s">
        <v>298</v>
      </c>
      <c r="G31" s="82">
        <v>12</v>
      </c>
    </row>
    <row r="32" spans="1:7" x14ac:dyDescent="0.2">
      <c r="A32" s="65" t="s">
        <v>2634</v>
      </c>
      <c r="B32" s="65" t="s">
        <v>2635</v>
      </c>
      <c r="C32" s="65">
        <v>6</v>
      </c>
      <c r="E32" s="17" t="s">
        <v>33</v>
      </c>
      <c r="F32" s="90" t="s">
        <v>12</v>
      </c>
      <c r="G32" s="84">
        <v>12</v>
      </c>
    </row>
    <row r="33" spans="1:7" x14ac:dyDescent="0.2">
      <c r="A33" s="65" t="s">
        <v>3501</v>
      </c>
      <c r="B33" s="65" t="s">
        <v>3502</v>
      </c>
      <c r="C33" s="65">
        <v>8</v>
      </c>
      <c r="E33" s="97" t="s">
        <v>41</v>
      </c>
      <c r="F33" s="89" t="s">
        <v>34</v>
      </c>
      <c r="G33" s="82">
        <v>12</v>
      </c>
    </row>
    <row r="34" spans="1:7" x14ac:dyDescent="0.2">
      <c r="A34" s="65" t="s">
        <v>3205</v>
      </c>
      <c r="B34" s="65" t="s">
        <v>3206</v>
      </c>
      <c r="C34" s="65">
        <v>9</v>
      </c>
      <c r="E34" s="97" t="s">
        <v>59</v>
      </c>
      <c r="F34" s="89" t="s">
        <v>42</v>
      </c>
      <c r="G34" s="82">
        <v>12</v>
      </c>
    </row>
    <row r="35" spans="1:7" x14ac:dyDescent="0.2">
      <c r="A35" s="65" t="s">
        <v>3525</v>
      </c>
      <c r="B35" s="65" t="s">
        <v>4490</v>
      </c>
      <c r="C35" s="65">
        <v>6</v>
      </c>
      <c r="E35" s="97" t="s">
        <v>37</v>
      </c>
      <c r="F35" s="89" t="s">
        <v>4163</v>
      </c>
      <c r="G35" s="82">
        <v>12</v>
      </c>
    </row>
    <row r="36" spans="1:7" x14ac:dyDescent="0.2">
      <c r="A36" s="65" t="s">
        <v>3305</v>
      </c>
      <c r="B36" s="65" t="s">
        <v>4452</v>
      </c>
      <c r="C36" s="65">
        <v>9</v>
      </c>
      <c r="E36" s="97" t="s">
        <v>4162</v>
      </c>
      <c r="F36" s="89" t="s">
        <v>38</v>
      </c>
      <c r="G36" s="82">
        <v>12</v>
      </c>
    </row>
    <row r="37" spans="1:7" x14ac:dyDescent="0.2">
      <c r="A37" s="65" t="s">
        <v>4431</v>
      </c>
      <c r="B37" s="65" t="s">
        <v>4432</v>
      </c>
      <c r="C37" s="65">
        <v>9</v>
      </c>
      <c r="E37" s="17" t="s">
        <v>297</v>
      </c>
      <c r="F37" s="90" t="s">
        <v>4221</v>
      </c>
      <c r="G37" s="84">
        <v>12</v>
      </c>
    </row>
    <row r="38" spans="1:7" x14ac:dyDescent="0.2">
      <c r="A38" s="65"/>
      <c r="B38" s="65"/>
      <c r="C38" s="65"/>
      <c r="E38" s="97" t="s">
        <v>97</v>
      </c>
      <c r="F38" s="89" t="s">
        <v>4210</v>
      </c>
      <c r="G38" s="82">
        <v>12</v>
      </c>
    </row>
    <row r="39" spans="1:7" x14ac:dyDescent="0.2">
      <c r="A39" s="65"/>
      <c r="B39" s="65"/>
      <c r="C39" s="65"/>
      <c r="E39" s="97" t="s">
        <v>165</v>
      </c>
      <c r="F39" s="89" t="s">
        <v>3975</v>
      </c>
      <c r="G39" s="82">
        <v>12</v>
      </c>
    </row>
    <row r="40" spans="1:7" x14ac:dyDescent="0.2">
      <c r="E40" s="97" t="s">
        <v>279</v>
      </c>
      <c r="F40" s="89" t="s">
        <v>4224</v>
      </c>
      <c r="G40" s="82">
        <v>12</v>
      </c>
    </row>
    <row r="41" spans="1:7" x14ac:dyDescent="0.2">
      <c r="E41" s="97" t="s">
        <v>884</v>
      </c>
      <c r="F41" s="89" t="s">
        <v>166</v>
      </c>
      <c r="G41" s="82">
        <v>12</v>
      </c>
    </row>
    <row r="42" spans="1:7" x14ac:dyDescent="0.2">
      <c r="E42" s="17" t="s">
        <v>23</v>
      </c>
      <c r="F42" s="90" t="s">
        <v>61</v>
      </c>
      <c r="G42" s="84">
        <v>12</v>
      </c>
    </row>
    <row r="43" spans="1:7" x14ac:dyDescent="0.2">
      <c r="E43" s="97" t="s">
        <v>60</v>
      </c>
      <c r="F43" s="89" t="s">
        <v>24</v>
      </c>
      <c r="G43" s="82">
        <v>12</v>
      </c>
    </row>
    <row r="44" spans="1:7" x14ac:dyDescent="0.2">
      <c r="E44" s="97" t="s">
        <v>35</v>
      </c>
      <c r="F44" s="89" t="s">
        <v>36</v>
      </c>
      <c r="G44" s="82">
        <v>12</v>
      </c>
    </row>
    <row r="45" spans="1:7" x14ac:dyDescent="0.2">
      <c r="E45" s="97" t="s">
        <v>31</v>
      </c>
      <c r="F45" s="89" t="s">
        <v>67</v>
      </c>
      <c r="G45" s="82">
        <v>12</v>
      </c>
    </row>
    <row r="46" spans="1:7" x14ac:dyDescent="0.2">
      <c r="E46" s="97" t="s">
        <v>66</v>
      </c>
      <c r="F46" s="89" t="s">
        <v>32</v>
      </c>
      <c r="G46" s="82">
        <v>12</v>
      </c>
    </row>
    <row r="47" spans="1:7" x14ac:dyDescent="0.2">
      <c r="E47" s="17" t="s">
        <v>62</v>
      </c>
      <c r="F47" s="90" t="s">
        <v>63</v>
      </c>
      <c r="G47" s="84">
        <v>12</v>
      </c>
    </row>
    <row r="48" spans="1:7" x14ac:dyDescent="0.2">
      <c r="E48" s="97" t="s">
        <v>4086</v>
      </c>
      <c r="F48" s="89" t="s">
        <v>4252</v>
      </c>
      <c r="G48" s="82">
        <v>12</v>
      </c>
    </row>
    <row r="49" spans="5:7" x14ac:dyDescent="0.2">
      <c r="E49" s="97" t="s">
        <v>137</v>
      </c>
      <c r="F49" s="89" t="s">
        <v>4087</v>
      </c>
      <c r="G49" s="82">
        <v>12</v>
      </c>
    </row>
    <row r="50" spans="5:7" x14ac:dyDescent="0.2">
      <c r="E50" s="97" t="s">
        <v>451</v>
      </c>
      <c r="F50" s="89" t="s">
        <v>94</v>
      </c>
      <c r="G50" s="82">
        <v>12</v>
      </c>
    </row>
    <row r="51" spans="5:7" x14ac:dyDescent="0.2">
      <c r="E51" s="97" t="s">
        <v>93</v>
      </c>
      <c r="F51" s="89" t="s">
        <v>20</v>
      </c>
      <c r="G51" s="82">
        <v>12</v>
      </c>
    </row>
    <row r="52" spans="5:7" x14ac:dyDescent="0.2">
      <c r="E52" s="17" t="s">
        <v>4168</v>
      </c>
      <c r="F52" s="90" t="s">
        <v>4169</v>
      </c>
      <c r="G52" s="84">
        <v>12</v>
      </c>
    </row>
    <row r="53" spans="5:7" x14ac:dyDescent="0.2">
      <c r="E53" s="97" t="s">
        <v>19</v>
      </c>
      <c r="F53" s="89" t="s">
        <v>452</v>
      </c>
      <c r="G53" s="82">
        <v>12</v>
      </c>
    </row>
    <row r="54" spans="5:7" x14ac:dyDescent="0.2">
      <c r="E54" s="97" t="s">
        <v>68</v>
      </c>
      <c r="F54" s="89" t="s">
        <v>3965</v>
      </c>
      <c r="G54" s="82">
        <v>12</v>
      </c>
    </row>
    <row r="55" spans="5:7" x14ac:dyDescent="0.2">
      <c r="E55" s="97" t="s">
        <v>108</v>
      </c>
      <c r="F55" s="89" t="s">
        <v>107</v>
      </c>
      <c r="G55" s="82">
        <v>12</v>
      </c>
    </row>
    <row r="56" spans="5:7" x14ac:dyDescent="0.2">
      <c r="E56" s="97" t="s">
        <v>91</v>
      </c>
      <c r="F56" s="89" t="s">
        <v>92</v>
      </c>
      <c r="G56" s="82">
        <v>12</v>
      </c>
    </row>
    <row r="57" spans="5:7" x14ac:dyDescent="0.2">
      <c r="E57" s="17" t="s">
        <v>106</v>
      </c>
      <c r="F57" s="90" t="s">
        <v>109</v>
      </c>
      <c r="G57" s="84">
        <v>12</v>
      </c>
    </row>
    <row r="58" spans="5:7" x14ac:dyDescent="0.2">
      <c r="E58" s="97" t="s">
        <v>200</v>
      </c>
      <c r="F58" s="89" t="s">
        <v>3661</v>
      </c>
      <c r="G58" s="82">
        <v>12</v>
      </c>
    </row>
    <row r="59" spans="5:7" x14ac:dyDescent="0.2">
      <c r="E59" s="97" t="s">
        <v>3660</v>
      </c>
      <c r="F59" s="89" t="s">
        <v>201</v>
      </c>
      <c r="G59" s="82">
        <v>12</v>
      </c>
    </row>
    <row r="60" spans="5:7" x14ac:dyDescent="0.2">
      <c r="E60" s="97" t="s">
        <v>45</v>
      </c>
      <c r="F60" s="89" t="s">
        <v>46</v>
      </c>
      <c r="G60" s="82">
        <v>12</v>
      </c>
    </row>
    <row r="61" spans="5:7" x14ac:dyDescent="0.2">
      <c r="E61" s="97" t="s">
        <v>656</v>
      </c>
      <c r="F61" s="89" t="s">
        <v>657</v>
      </c>
      <c r="G61" s="82">
        <v>12</v>
      </c>
    </row>
    <row r="62" spans="5:7" x14ac:dyDescent="0.2">
      <c r="E62" s="17" t="s">
        <v>3662</v>
      </c>
      <c r="F62" s="90" t="s">
        <v>3663</v>
      </c>
      <c r="G62" s="84">
        <v>12</v>
      </c>
    </row>
    <row r="63" spans="5:7" x14ac:dyDescent="0.2">
      <c r="E63" s="97" t="s">
        <v>110</v>
      </c>
      <c r="F63" s="89" t="s">
        <v>111</v>
      </c>
      <c r="G63" s="82">
        <v>12</v>
      </c>
    </row>
    <row r="64" spans="5:7" x14ac:dyDescent="0.2">
      <c r="E64" s="97" t="s">
        <v>55</v>
      </c>
      <c r="F64" s="89" t="s">
        <v>292</v>
      </c>
      <c r="G64" s="82">
        <v>12</v>
      </c>
    </row>
    <row r="65" spans="5:7" x14ac:dyDescent="0.2">
      <c r="E65" s="97" t="s">
        <v>43</v>
      </c>
      <c r="F65" s="89" t="s">
        <v>56</v>
      </c>
      <c r="G65" s="82">
        <v>12</v>
      </c>
    </row>
    <row r="66" spans="5:7" x14ac:dyDescent="0.2">
      <c r="E66" s="97" t="s">
        <v>88</v>
      </c>
      <c r="F66" s="89" t="s">
        <v>44</v>
      </c>
      <c r="G66" s="82">
        <v>12</v>
      </c>
    </row>
    <row r="67" spans="5:7" x14ac:dyDescent="0.2">
      <c r="E67" s="17" t="s">
        <v>156</v>
      </c>
      <c r="F67" s="90" t="s">
        <v>3976</v>
      </c>
      <c r="G67" s="84">
        <v>12</v>
      </c>
    </row>
    <row r="68" spans="5:7" x14ac:dyDescent="0.2">
      <c r="E68" s="97" t="s">
        <v>291</v>
      </c>
      <c r="F68" s="89" t="s">
        <v>157</v>
      </c>
      <c r="G68" s="82">
        <v>12</v>
      </c>
    </row>
    <row r="69" spans="5:7" x14ac:dyDescent="0.2">
      <c r="E69" s="97" t="s">
        <v>75</v>
      </c>
      <c r="F69" s="89" t="s">
        <v>3664</v>
      </c>
      <c r="G69" s="82">
        <v>12</v>
      </c>
    </row>
    <row r="70" spans="5:7" x14ac:dyDescent="0.2">
      <c r="E70" s="97" t="s">
        <v>13</v>
      </c>
      <c r="F70" s="89" t="s">
        <v>76</v>
      </c>
      <c r="G70" s="82">
        <v>12</v>
      </c>
    </row>
    <row r="71" spans="5:7" x14ac:dyDescent="0.2">
      <c r="E71" s="97" t="s">
        <v>69</v>
      </c>
      <c r="F71" s="89" t="s">
        <v>90</v>
      </c>
      <c r="G71" s="82">
        <v>12</v>
      </c>
    </row>
    <row r="72" spans="5:7" x14ac:dyDescent="0.2">
      <c r="E72" s="17" t="s">
        <v>87</v>
      </c>
      <c r="F72" s="90" t="s">
        <v>14</v>
      </c>
      <c r="G72" s="84">
        <v>12</v>
      </c>
    </row>
    <row r="73" spans="5:7" x14ac:dyDescent="0.2">
      <c r="E73" s="97" t="s">
        <v>246</v>
      </c>
      <c r="F73" s="89" t="s">
        <v>442</v>
      </c>
      <c r="G73" s="82">
        <v>12</v>
      </c>
    </row>
    <row r="74" spans="5:7" x14ac:dyDescent="0.2">
      <c r="E74" s="97" t="s">
        <v>89</v>
      </c>
      <c r="F74" s="89" t="s">
        <v>4559</v>
      </c>
      <c r="G74" s="82">
        <v>12</v>
      </c>
    </row>
    <row r="75" spans="5:7" x14ac:dyDescent="0.2">
      <c r="E75" s="97" t="s">
        <v>73</v>
      </c>
      <c r="F75" s="89" t="s">
        <v>130</v>
      </c>
      <c r="G75" s="82">
        <v>12</v>
      </c>
    </row>
    <row r="76" spans="5:7" x14ac:dyDescent="0.2">
      <c r="E76" s="97" t="s">
        <v>112</v>
      </c>
      <c r="F76" s="89" t="s">
        <v>113</v>
      </c>
      <c r="G76" s="82">
        <v>12</v>
      </c>
    </row>
    <row r="77" spans="5:7" x14ac:dyDescent="0.2">
      <c r="E77" s="17" t="s">
        <v>129</v>
      </c>
      <c r="F77" s="90" t="s">
        <v>70</v>
      </c>
      <c r="G77" s="84">
        <v>12</v>
      </c>
    </row>
    <row r="78" spans="5:7" x14ac:dyDescent="0.2">
      <c r="E78" s="97" t="s">
        <v>21</v>
      </c>
      <c r="F78" s="89" t="s">
        <v>331</v>
      </c>
      <c r="G78" s="82">
        <v>12</v>
      </c>
    </row>
    <row r="79" spans="5:7" x14ac:dyDescent="0.2">
      <c r="E79" s="97" t="s">
        <v>330</v>
      </c>
      <c r="F79" s="89" t="s">
        <v>74</v>
      </c>
      <c r="G79" s="82">
        <v>12</v>
      </c>
    </row>
    <row r="80" spans="5:7" x14ac:dyDescent="0.2">
      <c r="E80" s="97" t="s">
        <v>441</v>
      </c>
      <c r="F80" s="89" t="s">
        <v>22</v>
      </c>
      <c r="G80" s="82">
        <v>12</v>
      </c>
    </row>
    <row r="81" spans="5:7" x14ac:dyDescent="0.2">
      <c r="E81" s="97" t="s">
        <v>4824</v>
      </c>
      <c r="F81" s="89" t="s">
        <v>4827</v>
      </c>
      <c r="G81" s="82">
        <v>12</v>
      </c>
    </row>
    <row r="82" spans="5:7" x14ac:dyDescent="0.2">
      <c r="E82" s="17" t="s">
        <v>140</v>
      </c>
      <c r="F82" s="90" t="s">
        <v>141</v>
      </c>
      <c r="G82" s="84">
        <v>12</v>
      </c>
    </row>
    <row r="83" spans="5:7" x14ac:dyDescent="0.2">
      <c r="E83" s="97" t="s">
        <v>263</v>
      </c>
      <c r="F83" s="89" t="s">
        <v>145</v>
      </c>
      <c r="G83" s="82">
        <v>12</v>
      </c>
    </row>
    <row r="84" spans="5:7" x14ac:dyDescent="0.2">
      <c r="E84" s="97" t="s">
        <v>144</v>
      </c>
      <c r="F84" s="89" t="s">
        <v>54</v>
      </c>
      <c r="G84" s="82">
        <v>12</v>
      </c>
    </row>
    <row r="85" spans="5:7" x14ac:dyDescent="0.2">
      <c r="E85" s="97" t="s">
        <v>53</v>
      </c>
      <c r="F85" s="89" t="s">
        <v>82</v>
      </c>
      <c r="G85" s="82">
        <v>12</v>
      </c>
    </row>
    <row r="86" spans="5:7" x14ac:dyDescent="0.2">
      <c r="E86" s="97" t="s">
        <v>81</v>
      </c>
      <c r="F86" s="89" t="s">
        <v>134</v>
      </c>
      <c r="G86" s="82">
        <v>12</v>
      </c>
    </row>
    <row r="87" spans="5:7" x14ac:dyDescent="0.2">
      <c r="E87" s="17" t="s">
        <v>133</v>
      </c>
      <c r="F87" s="90" t="s">
        <v>151</v>
      </c>
      <c r="G87" s="84">
        <v>12</v>
      </c>
    </row>
    <row r="88" spans="5:7" x14ac:dyDescent="0.2">
      <c r="E88" s="97" t="s">
        <v>98</v>
      </c>
      <c r="F88" s="89" t="s">
        <v>1372</v>
      </c>
      <c r="G88" s="82">
        <v>12</v>
      </c>
    </row>
    <row r="89" spans="5:7" x14ac:dyDescent="0.2">
      <c r="E89" s="97" t="s">
        <v>150</v>
      </c>
      <c r="F89" s="89" t="s">
        <v>80</v>
      </c>
      <c r="G89" s="82">
        <v>12</v>
      </c>
    </row>
    <row r="90" spans="5:7" x14ac:dyDescent="0.2">
      <c r="E90" s="97" t="s">
        <v>179</v>
      </c>
      <c r="F90" s="89" t="s">
        <v>180</v>
      </c>
      <c r="G90" s="82">
        <v>12</v>
      </c>
    </row>
    <row r="91" spans="5:7" x14ac:dyDescent="0.2">
      <c r="E91" s="97" t="s">
        <v>79</v>
      </c>
      <c r="F91" s="89" t="s">
        <v>264</v>
      </c>
      <c r="G91" s="82">
        <v>12</v>
      </c>
    </row>
    <row r="92" spans="5:7" x14ac:dyDescent="0.2">
      <c r="E92" s="17" t="s">
        <v>135</v>
      </c>
      <c r="F92" s="90" t="s">
        <v>373</v>
      </c>
      <c r="G92" s="84">
        <v>12</v>
      </c>
    </row>
    <row r="93" spans="5:7" x14ac:dyDescent="0.2">
      <c r="E93" s="97" t="s">
        <v>370</v>
      </c>
      <c r="F93" s="89" t="s">
        <v>99</v>
      </c>
      <c r="G93" s="82">
        <v>12</v>
      </c>
    </row>
    <row r="94" spans="5:7" x14ac:dyDescent="0.2">
      <c r="E94" s="97" t="s">
        <v>497</v>
      </c>
      <c r="F94" s="89" t="s">
        <v>105</v>
      </c>
      <c r="G94" s="82">
        <v>12</v>
      </c>
    </row>
    <row r="95" spans="5:7" x14ac:dyDescent="0.2">
      <c r="E95" s="97" t="s">
        <v>104</v>
      </c>
      <c r="F95" s="89" t="s">
        <v>371</v>
      </c>
      <c r="G95" s="82">
        <v>12</v>
      </c>
    </row>
    <row r="96" spans="5:7" x14ac:dyDescent="0.2">
      <c r="E96" s="97" t="s">
        <v>372</v>
      </c>
      <c r="F96" s="89" t="s">
        <v>3659</v>
      </c>
      <c r="G96" s="82">
        <v>12</v>
      </c>
    </row>
    <row r="97" spans="5:7" x14ac:dyDescent="0.2">
      <c r="E97" s="17" t="s">
        <v>3658</v>
      </c>
      <c r="F97" s="90" t="s">
        <v>498</v>
      </c>
      <c r="G97" s="84">
        <v>12</v>
      </c>
    </row>
    <row r="98" spans="5:7" x14ac:dyDescent="0.2">
      <c r="E98" s="97" t="s">
        <v>77</v>
      </c>
      <c r="F98" s="89" t="s">
        <v>78</v>
      </c>
      <c r="G98" s="82">
        <v>12</v>
      </c>
    </row>
    <row r="99" spans="5:7" x14ac:dyDescent="0.2">
      <c r="E99" s="97" t="s">
        <v>1371</v>
      </c>
      <c r="F99" s="89" t="s">
        <v>136</v>
      </c>
      <c r="G99" s="82">
        <v>12</v>
      </c>
    </row>
    <row r="100" spans="5:7" x14ac:dyDescent="0.2">
      <c r="E100" s="97" t="s">
        <v>158</v>
      </c>
      <c r="F100" s="89" t="s">
        <v>338</v>
      </c>
      <c r="G100" s="82">
        <v>12</v>
      </c>
    </row>
    <row r="101" spans="5:7" x14ac:dyDescent="0.2">
      <c r="E101" s="97" t="s">
        <v>337</v>
      </c>
      <c r="F101" s="89" t="s">
        <v>436</v>
      </c>
      <c r="G101" s="82">
        <v>12</v>
      </c>
    </row>
    <row r="102" spans="5:7" x14ac:dyDescent="0.2">
      <c r="E102" s="17" t="s">
        <v>131</v>
      </c>
      <c r="F102" s="90" t="s">
        <v>132</v>
      </c>
      <c r="G102" s="84">
        <v>12</v>
      </c>
    </row>
    <row r="103" spans="5:7" x14ac:dyDescent="0.2">
      <c r="E103" s="97" t="s">
        <v>265</v>
      </c>
      <c r="F103" s="89" t="s">
        <v>4558</v>
      </c>
      <c r="G103" s="82">
        <v>12</v>
      </c>
    </row>
    <row r="104" spans="5:7" x14ac:dyDescent="0.2">
      <c r="E104" s="97" t="s">
        <v>435</v>
      </c>
      <c r="F104" s="89" t="s">
        <v>4589</v>
      </c>
      <c r="G104" s="82">
        <v>12</v>
      </c>
    </row>
    <row r="105" spans="5:7" x14ac:dyDescent="0.2">
      <c r="E105" s="97" t="s">
        <v>445</v>
      </c>
      <c r="F105" s="89" t="s">
        <v>208</v>
      </c>
      <c r="G105" s="82">
        <v>12</v>
      </c>
    </row>
    <row r="106" spans="5:7" x14ac:dyDescent="0.2">
      <c r="E106" s="97" t="s">
        <v>207</v>
      </c>
      <c r="F106" s="89" t="s">
        <v>4223</v>
      </c>
      <c r="G106" s="82">
        <v>12</v>
      </c>
    </row>
    <row r="107" spans="5:7" x14ac:dyDescent="0.2">
      <c r="E107" s="17" t="s">
        <v>205</v>
      </c>
      <c r="F107" s="90" t="s">
        <v>199</v>
      </c>
      <c r="G107" s="84">
        <v>12</v>
      </c>
    </row>
    <row r="108" spans="5:7" x14ac:dyDescent="0.2">
      <c r="E108" s="97" t="s">
        <v>198</v>
      </c>
      <c r="F108" s="89" t="s">
        <v>206</v>
      </c>
      <c r="G108" s="82">
        <v>12</v>
      </c>
    </row>
    <row r="109" spans="5:7" x14ac:dyDescent="0.2">
      <c r="E109" s="97" t="s">
        <v>4106</v>
      </c>
      <c r="F109" s="89" t="s">
        <v>96</v>
      </c>
      <c r="G109" s="82">
        <v>12</v>
      </c>
    </row>
    <row r="110" spans="5:7" x14ac:dyDescent="0.2">
      <c r="E110" s="97" t="s">
        <v>324</v>
      </c>
      <c r="F110" s="89" t="s">
        <v>325</v>
      </c>
      <c r="G110" s="82">
        <v>12</v>
      </c>
    </row>
    <row r="111" spans="5:7" x14ac:dyDescent="0.2">
      <c r="E111" s="97" t="s">
        <v>95</v>
      </c>
      <c r="F111" s="89" t="s">
        <v>4107</v>
      </c>
      <c r="G111" s="82">
        <v>12</v>
      </c>
    </row>
    <row r="112" spans="5:7" x14ac:dyDescent="0.2">
      <c r="E112" s="17" t="s">
        <v>138</v>
      </c>
      <c r="F112" s="90" t="s">
        <v>4109</v>
      </c>
      <c r="G112" s="84">
        <v>12</v>
      </c>
    </row>
    <row r="113" spans="5:7" x14ac:dyDescent="0.2">
      <c r="E113" s="97" t="s">
        <v>288</v>
      </c>
      <c r="F113" s="89" t="s">
        <v>178</v>
      </c>
      <c r="G113" s="82">
        <v>12</v>
      </c>
    </row>
    <row r="114" spans="5:7" x14ac:dyDescent="0.2">
      <c r="E114" s="97" t="s">
        <v>177</v>
      </c>
      <c r="F114" s="89" t="s">
        <v>121</v>
      </c>
      <c r="G114" s="82">
        <v>12</v>
      </c>
    </row>
    <row r="115" spans="5:7" x14ac:dyDescent="0.2">
      <c r="E115" s="97" t="s">
        <v>148</v>
      </c>
      <c r="F115" s="89" t="s">
        <v>139</v>
      </c>
      <c r="G115" s="82">
        <v>12</v>
      </c>
    </row>
    <row r="116" spans="5:7" x14ac:dyDescent="0.2">
      <c r="E116" s="97" t="s">
        <v>120</v>
      </c>
      <c r="F116" s="89" t="s">
        <v>149</v>
      </c>
      <c r="G116" s="82">
        <v>12</v>
      </c>
    </row>
    <row r="117" spans="5:7" x14ac:dyDescent="0.2">
      <c r="E117" s="17" t="s">
        <v>64</v>
      </c>
      <c r="F117" s="90" t="s">
        <v>65</v>
      </c>
      <c r="G117" s="84">
        <v>12</v>
      </c>
    </row>
    <row r="118" spans="5:7" x14ac:dyDescent="0.2">
      <c r="E118" s="97" t="s">
        <v>4108</v>
      </c>
      <c r="F118" s="89" t="s">
        <v>289</v>
      </c>
      <c r="G118" s="15">
        <v>12</v>
      </c>
    </row>
    <row r="119" spans="5:7" x14ac:dyDescent="0.2">
      <c r="E119" s="97" t="s">
        <v>485</v>
      </c>
      <c r="F119" s="89" t="s">
        <v>363</v>
      </c>
      <c r="G119" s="82">
        <v>12</v>
      </c>
    </row>
    <row r="120" spans="5:7" x14ac:dyDescent="0.2">
      <c r="E120" s="97" t="s">
        <v>219</v>
      </c>
      <c r="F120" s="89" t="s">
        <v>3711</v>
      </c>
      <c r="G120" s="82">
        <v>12</v>
      </c>
    </row>
    <row r="121" spans="5:7" x14ac:dyDescent="0.2">
      <c r="E121" s="97" t="s">
        <v>3710</v>
      </c>
      <c r="F121" s="89" t="s">
        <v>486</v>
      </c>
      <c r="G121" s="82">
        <v>12</v>
      </c>
    </row>
    <row r="122" spans="5:7" x14ac:dyDescent="0.2">
      <c r="E122" s="17" t="s">
        <v>154</v>
      </c>
      <c r="F122" s="90" t="s">
        <v>155</v>
      </c>
      <c r="G122" s="84">
        <v>12</v>
      </c>
    </row>
    <row r="123" spans="5:7" x14ac:dyDescent="0.2">
      <c r="E123" s="97" t="s">
        <v>408</v>
      </c>
      <c r="F123" s="89" t="s">
        <v>170</v>
      </c>
      <c r="G123" s="82">
        <v>12</v>
      </c>
    </row>
    <row r="124" spans="5:7" x14ac:dyDescent="0.2">
      <c r="E124" s="97" t="s">
        <v>362</v>
      </c>
      <c r="F124" s="89" t="s">
        <v>220</v>
      </c>
      <c r="G124" s="82">
        <v>12</v>
      </c>
    </row>
    <row r="125" spans="5:7" x14ac:dyDescent="0.2">
      <c r="E125" s="97" t="s">
        <v>234</v>
      </c>
      <c r="F125" s="89" t="s">
        <v>879</v>
      </c>
      <c r="G125" s="82">
        <v>12</v>
      </c>
    </row>
    <row r="126" spans="5:7" x14ac:dyDescent="0.2">
      <c r="E126" s="97" t="s">
        <v>163</v>
      </c>
      <c r="F126" s="89" t="s">
        <v>4263</v>
      </c>
      <c r="G126" s="82">
        <v>12</v>
      </c>
    </row>
    <row r="127" spans="5:7" x14ac:dyDescent="0.2">
      <c r="E127" s="17" t="s">
        <v>125</v>
      </c>
      <c r="F127" s="90" t="s">
        <v>256</v>
      </c>
      <c r="G127" s="84">
        <v>12</v>
      </c>
    </row>
    <row r="128" spans="5:7" x14ac:dyDescent="0.2">
      <c r="E128" s="97" t="s">
        <v>169</v>
      </c>
      <c r="F128" s="89" t="s">
        <v>115</v>
      </c>
      <c r="G128" s="82">
        <v>12</v>
      </c>
    </row>
    <row r="129" spans="5:7" x14ac:dyDescent="0.2">
      <c r="E129" s="97" t="s">
        <v>4262</v>
      </c>
      <c r="F129" s="89" t="s">
        <v>235</v>
      </c>
      <c r="G129" s="82">
        <v>12</v>
      </c>
    </row>
    <row r="130" spans="5:7" x14ac:dyDescent="0.2">
      <c r="E130" s="97" t="s">
        <v>114</v>
      </c>
      <c r="F130" s="89" t="s">
        <v>164</v>
      </c>
      <c r="G130" s="82">
        <v>12</v>
      </c>
    </row>
    <row r="131" spans="5:7" x14ac:dyDescent="0.2">
      <c r="E131" s="97" t="s">
        <v>255</v>
      </c>
      <c r="F131" s="89" t="s">
        <v>409</v>
      </c>
      <c r="G131" s="82">
        <v>12</v>
      </c>
    </row>
    <row r="132" spans="5:7" x14ac:dyDescent="0.2">
      <c r="E132" s="17" t="s">
        <v>183</v>
      </c>
      <c r="F132" s="90" t="s">
        <v>84</v>
      </c>
      <c r="G132" s="84">
        <v>12</v>
      </c>
    </row>
    <row r="133" spans="5:7" x14ac:dyDescent="0.2">
      <c r="E133" s="97" t="s">
        <v>71</v>
      </c>
      <c r="F133" s="89" t="s">
        <v>126</v>
      </c>
      <c r="G133" s="82">
        <v>12</v>
      </c>
    </row>
    <row r="134" spans="5:7" x14ac:dyDescent="0.2">
      <c r="E134" s="97" t="s">
        <v>475</v>
      </c>
      <c r="F134" s="89" t="s">
        <v>184</v>
      </c>
      <c r="G134" s="82">
        <v>12</v>
      </c>
    </row>
    <row r="135" spans="5:7" x14ac:dyDescent="0.2">
      <c r="E135" s="97" t="s">
        <v>83</v>
      </c>
      <c r="F135" s="89" t="s">
        <v>72</v>
      </c>
      <c r="G135" s="82">
        <v>12</v>
      </c>
    </row>
    <row r="136" spans="5:7" x14ac:dyDescent="0.2">
      <c r="E136" s="97" t="s">
        <v>739</v>
      </c>
      <c r="F136" s="89" t="s">
        <v>193</v>
      </c>
      <c r="G136" s="82">
        <v>12</v>
      </c>
    </row>
    <row r="137" spans="5:7" x14ac:dyDescent="0.2">
      <c r="E137" s="17" t="s">
        <v>100</v>
      </c>
      <c r="F137" s="90" t="s">
        <v>101</v>
      </c>
      <c r="G137" s="84">
        <v>12</v>
      </c>
    </row>
    <row r="138" spans="5:7" x14ac:dyDescent="0.2">
      <c r="E138" s="97" t="s">
        <v>253</v>
      </c>
      <c r="F138" s="89" t="s">
        <v>476</v>
      </c>
      <c r="G138" s="82">
        <v>12</v>
      </c>
    </row>
    <row r="139" spans="5:7" x14ac:dyDescent="0.2">
      <c r="E139" s="97" t="s">
        <v>270</v>
      </c>
      <c r="F139" s="89" t="s">
        <v>3690</v>
      </c>
      <c r="G139" s="82">
        <v>12</v>
      </c>
    </row>
    <row r="140" spans="5:7" x14ac:dyDescent="0.2">
      <c r="E140" s="97" t="s">
        <v>192</v>
      </c>
      <c r="F140" s="89" t="s">
        <v>191</v>
      </c>
      <c r="G140" s="82">
        <v>12</v>
      </c>
    </row>
    <row r="141" spans="5:7" x14ac:dyDescent="0.2">
      <c r="E141" s="97" t="s">
        <v>190</v>
      </c>
      <c r="F141" s="89" t="s">
        <v>740</v>
      </c>
      <c r="G141" s="82">
        <v>12</v>
      </c>
    </row>
    <row r="142" spans="5:7" x14ac:dyDescent="0.2">
      <c r="E142" s="17" t="s">
        <v>196</v>
      </c>
      <c r="F142" s="90" t="s">
        <v>197</v>
      </c>
      <c r="G142" s="84">
        <v>12</v>
      </c>
    </row>
    <row r="143" spans="5:7" x14ac:dyDescent="0.2">
      <c r="E143" s="97" t="s">
        <v>531</v>
      </c>
      <c r="F143" s="89" t="s">
        <v>271</v>
      </c>
      <c r="G143" s="82">
        <v>12</v>
      </c>
    </row>
    <row r="144" spans="5:7" x14ac:dyDescent="0.2">
      <c r="E144" s="97" t="s">
        <v>116</v>
      </c>
      <c r="F144" s="89" t="s">
        <v>254</v>
      </c>
      <c r="G144" s="82">
        <v>12</v>
      </c>
    </row>
    <row r="145" spans="5:7" x14ac:dyDescent="0.2">
      <c r="E145" s="97" t="s">
        <v>221</v>
      </c>
      <c r="F145" s="89" t="s">
        <v>222</v>
      </c>
      <c r="G145" s="82">
        <v>12</v>
      </c>
    </row>
    <row r="146" spans="5:7" x14ac:dyDescent="0.2">
      <c r="E146" s="97" t="s">
        <v>4266</v>
      </c>
      <c r="F146" s="89" t="s">
        <v>3894</v>
      </c>
      <c r="G146" s="82">
        <v>12</v>
      </c>
    </row>
    <row r="147" spans="5:7" x14ac:dyDescent="0.2">
      <c r="E147" s="17" t="s">
        <v>3910</v>
      </c>
      <c r="F147" s="90" t="s">
        <v>195</v>
      </c>
      <c r="G147" s="84">
        <v>12</v>
      </c>
    </row>
    <row r="148" spans="5:7" x14ac:dyDescent="0.2">
      <c r="E148" s="97" t="s">
        <v>3914</v>
      </c>
      <c r="F148" s="89" t="s">
        <v>3911</v>
      </c>
      <c r="G148" s="82">
        <v>12</v>
      </c>
    </row>
    <row r="149" spans="5:7" x14ac:dyDescent="0.2">
      <c r="E149" s="97" t="s">
        <v>491</v>
      </c>
      <c r="F149" s="89" t="s">
        <v>117</v>
      </c>
      <c r="G149" s="82">
        <v>12</v>
      </c>
    </row>
    <row r="150" spans="5:7" x14ac:dyDescent="0.2">
      <c r="E150" s="97" t="s">
        <v>194</v>
      </c>
      <c r="F150" s="89" t="s">
        <v>233</v>
      </c>
      <c r="G150" s="82">
        <v>12</v>
      </c>
    </row>
    <row r="151" spans="5:7" x14ac:dyDescent="0.2">
      <c r="E151" s="97" t="s">
        <v>455</v>
      </c>
      <c r="F151" s="89" t="s">
        <v>162</v>
      </c>
      <c r="G151" s="82">
        <v>12</v>
      </c>
    </row>
    <row r="152" spans="5:7" x14ac:dyDescent="0.2">
      <c r="E152" s="17" t="s">
        <v>290</v>
      </c>
      <c r="F152" s="90" t="s">
        <v>4029</v>
      </c>
      <c r="G152" s="84">
        <v>12</v>
      </c>
    </row>
    <row r="153" spans="5:7" x14ac:dyDescent="0.2">
      <c r="E153" s="97" t="s">
        <v>85</v>
      </c>
      <c r="F153" s="89" t="s">
        <v>492</v>
      </c>
      <c r="G153" s="82">
        <v>12</v>
      </c>
    </row>
    <row r="154" spans="5:7" x14ac:dyDescent="0.2">
      <c r="E154" s="97" t="s">
        <v>102</v>
      </c>
      <c r="F154" s="89" t="s">
        <v>456</v>
      </c>
      <c r="G154" s="82">
        <v>12</v>
      </c>
    </row>
    <row r="155" spans="5:7" x14ac:dyDescent="0.2">
      <c r="E155" s="97" t="s">
        <v>2462</v>
      </c>
      <c r="F155" s="89" t="s">
        <v>86</v>
      </c>
      <c r="G155" s="82">
        <v>12</v>
      </c>
    </row>
    <row r="156" spans="5:7" x14ac:dyDescent="0.2">
      <c r="E156" s="97" t="s">
        <v>878</v>
      </c>
      <c r="F156" s="89" t="s">
        <v>103</v>
      </c>
      <c r="G156" s="82">
        <v>12</v>
      </c>
    </row>
    <row r="157" spans="5:7" x14ac:dyDescent="0.2">
      <c r="E157" s="17" t="s">
        <v>161</v>
      </c>
      <c r="F157" s="90" t="s">
        <v>119</v>
      </c>
      <c r="G157" s="84">
        <v>12</v>
      </c>
    </row>
    <row r="158" spans="5:7" x14ac:dyDescent="0.2">
      <c r="E158" s="97" t="s">
        <v>232</v>
      </c>
      <c r="F158" s="89" t="s">
        <v>467</v>
      </c>
      <c r="G158" s="82">
        <v>12</v>
      </c>
    </row>
    <row r="159" spans="5:7" x14ac:dyDescent="0.2">
      <c r="E159" s="97" t="s">
        <v>118</v>
      </c>
      <c r="F159" s="89" t="s">
        <v>262</v>
      </c>
      <c r="G159" s="82">
        <v>12</v>
      </c>
    </row>
    <row r="160" spans="5:7" x14ac:dyDescent="0.2">
      <c r="E160" s="97" t="s">
        <v>261</v>
      </c>
      <c r="F160" s="89" t="s">
        <v>488</v>
      </c>
      <c r="G160" s="82">
        <v>12</v>
      </c>
    </row>
    <row r="161" spans="5:7" x14ac:dyDescent="0.2">
      <c r="E161" s="97" t="s">
        <v>479</v>
      </c>
      <c r="F161" s="89" t="s">
        <v>480</v>
      </c>
      <c r="G161" s="82">
        <v>12</v>
      </c>
    </row>
    <row r="162" spans="5:7" x14ac:dyDescent="0.2">
      <c r="E162" s="17" t="s">
        <v>181</v>
      </c>
      <c r="F162" s="90" t="s">
        <v>160</v>
      </c>
      <c r="G162" s="84">
        <v>12</v>
      </c>
    </row>
    <row r="163" spans="5:7" x14ac:dyDescent="0.2">
      <c r="E163" s="97" t="s">
        <v>466</v>
      </c>
      <c r="F163" s="89" t="s">
        <v>3673</v>
      </c>
      <c r="G163" s="82">
        <v>12</v>
      </c>
    </row>
    <row r="164" spans="5:7" x14ac:dyDescent="0.2">
      <c r="E164" s="97" t="s">
        <v>211</v>
      </c>
      <c r="F164" s="89" t="s">
        <v>1689</v>
      </c>
      <c r="G164" s="82">
        <v>12</v>
      </c>
    </row>
    <row r="165" spans="5:7" x14ac:dyDescent="0.2">
      <c r="E165" s="97" t="s">
        <v>188</v>
      </c>
      <c r="F165" s="89" t="s">
        <v>4129</v>
      </c>
      <c r="G165" s="82">
        <v>12</v>
      </c>
    </row>
    <row r="166" spans="5:7" x14ac:dyDescent="0.2">
      <c r="E166" s="97" t="s">
        <v>332</v>
      </c>
      <c r="F166" s="89" t="s">
        <v>189</v>
      </c>
      <c r="G166" s="82">
        <v>12</v>
      </c>
    </row>
    <row r="167" spans="5:7" x14ac:dyDescent="0.2">
      <c r="E167" s="17" t="s">
        <v>1688</v>
      </c>
      <c r="F167" s="90" t="s">
        <v>4267</v>
      </c>
      <c r="G167" s="84">
        <v>12</v>
      </c>
    </row>
    <row r="168" spans="5:7" x14ac:dyDescent="0.2">
      <c r="E168" s="97" t="s">
        <v>318</v>
      </c>
      <c r="F168" s="89" t="s">
        <v>182</v>
      </c>
      <c r="G168" s="82">
        <v>12</v>
      </c>
    </row>
    <row r="169" spans="5:7" x14ac:dyDescent="0.2">
      <c r="E169" s="97" t="s">
        <v>159</v>
      </c>
      <c r="F169" s="89" t="s">
        <v>212</v>
      </c>
      <c r="G169" s="82">
        <v>12</v>
      </c>
    </row>
    <row r="170" spans="5:7" x14ac:dyDescent="0.2">
      <c r="E170" s="97" t="s">
        <v>127</v>
      </c>
      <c r="F170" s="89" t="s">
        <v>500</v>
      </c>
      <c r="G170" s="82">
        <v>12</v>
      </c>
    </row>
    <row r="171" spans="5:7" x14ac:dyDescent="0.2">
      <c r="E171" s="97" t="s">
        <v>230</v>
      </c>
      <c r="F171" s="89" t="s">
        <v>367</v>
      </c>
      <c r="G171" s="82">
        <v>12</v>
      </c>
    </row>
    <row r="172" spans="5:7" x14ac:dyDescent="0.2">
      <c r="E172" s="17" t="s">
        <v>620</v>
      </c>
      <c r="F172" s="90" t="s">
        <v>4271</v>
      </c>
      <c r="G172" s="84">
        <v>12</v>
      </c>
    </row>
    <row r="173" spans="5:7" x14ac:dyDescent="0.2">
      <c r="E173" s="97" t="s">
        <v>366</v>
      </c>
      <c r="F173" s="89" t="s">
        <v>128</v>
      </c>
      <c r="G173" s="82">
        <v>12</v>
      </c>
    </row>
    <row r="174" spans="5:7" x14ac:dyDescent="0.2">
      <c r="E174" s="97" t="s">
        <v>4128</v>
      </c>
      <c r="F174" s="89" t="s">
        <v>319</v>
      </c>
      <c r="G174" s="82">
        <v>12</v>
      </c>
    </row>
    <row r="175" spans="5:7" x14ac:dyDescent="0.2">
      <c r="E175" s="97" t="s">
        <v>356</v>
      </c>
      <c r="F175" s="89" t="s">
        <v>231</v>
      </c>
      <c r="G175" s="82">
        <v>12</v>
      </c>
    </row>
    <row r="176" spans="5:7" x14ac:dyDescent="0.2">
      <c r="E176" s="97" t="s">
        <v>3669</v>
      </c>
      <c r="F176" s="89" t="s">
        <v>229</v>
      </c>
      <c r="G176" s="82">
        <v>12</v>
      </c>
    </row>
    <row r="177" spans="5:7" x14ac:dyDescent="0.2">
      <c r="E177" s="17" t="s">
        <v>274</v>
      </c>
      <c r="F177" s="90" t="s">
        <v>281</v>
      </c>
      <c r="G177" s="84">
        <v>12</v>
      </c>
    </row>
    <row r="178" spans="5:7" x14ac:dyDescent="0.2">
      <c r="E178" s="97" t="s">
        <v>280</v>
      </c>
      <c r="F178" s="89" t="s">
        <v>3670</v>
      </c>
      <c r="G178" s="82">
        <v>12</v>
      </c>
    </row>
    <row r="179" spans="5:7" x14ac:dyDescent="0.2">
      <c r="E179" s="97" t="s">
        <v>538</v>
      </c>
      <c r="F179" s="89" t="s">
        <v>621</v>
      </c>
      <c r="G179" s="82">
        <v>12</v>
      </c>
    </row>
    <row r="180" spans="5:7" x14ac:dyDescent="0.2">
      <c r="E180" s="97" t="s">
        <v>487</v>
      </c>
      <c r="F180" s="89" t="s">
        <v>357</v>
      </c>
      <c r="G180" s="82">
        <v>12</v>
      </c>
    </row>
    <row r="181" spans="5:7" x14ac:dyDescent="0.2">
      <c r="E181" s="97" t="s">
        <v>481</v>
      </c>
      <c r="F181" s="89" t="s">
        <v>147</v>
      </c>
      <c r="G181" s="82">
        <v>12</v>
      </c>
    </row>
    <row r="182" spans="5:7" x14ac:dyDescent="0.2">
      <c r="E182" s="17" t="s">
        <v>228</v>
      </c>
      <c r="F182" s="90" t="s">
        <v>482</v>
      </c>
      <c r="G182" s="84">
        <v>12</v>
      </c>
    </row>
    <row r="183" spans="5:7" x14ac:dyDescent="0.2">
      <c r="E183" s="97" t="s">
        <v>354</v>
      </c>
      <c r="F183" s="89" t="s">
        <v>355</v>
      </c>
      <c r="G183" s="82">
        <v>12</v>
      </c>
    </row>
    <row r="184" spans="5:7" x14ac:dyDescent="0.2">
      <c r="E184" s="97" t="s">
        <v>4270</v>
      </c>
      <c r="F184" s="89" t="s">
        <v>1552</v>
      </c>
      <c r="G184" s="82">
        <v>12</v>
      </c>
    </row>
    <row r="185" spans="5:7" x14ac:dyDescent="0.2">
      <c r="E185" s="97" t="s">
        <v>499</v>
      </c>
      <c r="F185" s="89" t="s">
        <v>798</v>
      </c>
      <c r="G185" s="82">
        <v>12</v>
      </c>
    </row>
    <row r="186" spans="5:7" x14ac:dyDescent="0.2">
      <c r="E186" s="97" t="s">
        <v>146</v>
      </c>
      <c r="F186" s="89" t="s">
        <v>4222</v>
      </c>
      <c r="G186" s="82">
        <v>12</v>
      </c>
    </row>
    <row r="187" spans="5:7" x14ac:dyDescent="0.2">
      <c r="E187" s="17" t="s">
        <v>175</v>
      </c>
      <c r="F187" s="90" t="s">
        <v>2463</v>
      </c>
      <c r="G187" s="84">
        <v>12</v>
      </c>
    </row>
    <row r="188" spans="5:7" x14ac:dyDescent="0.2">
      <c r="E188" s="97" t="s">
        <v>797</v>
      </c>
      <c r="F188" s="89" t="s">
        <v>539</v>
      </c>
      <c r="G188" s="82">
        <v>12</v>
      </c>
    </row>
    <row r="189" spans="5:7" x14ac:dyDescent="0.2">
      <c r="E189" s="97" t="s">
        <v>1453</v>
      </c>
      <c r="F189" s="89" t="s">
        <v>666</v>
      </c>
      <c r="G189" s="82">
        <v>12</v>
      </c>
    </row>
    <row r="190" spans="5:7" x14ac:dyDescent="0.2">
      <c r="E190" s="97" t="s">
        <v>952</v>
      </c>
      <c r="F190" s="89" t="s">
        <v>176</v>
      </c>
      <c r="G190" s="82">
        <v>12</v>
      </c>
    </row>
    <row r="191" spans="5:7" x14ac:dyDescent="0.2">
      <c r="E191" s="97" t="s">
        <v>1551</v>
      </c>
      <c r="F191" s="89" t="s">
        <v>953</v>
      </c>
      <c r="G191" s="82">
        <v>12</v>
      </c>
    </row>
    <row r="192" spans="5:7" x14ac:dyDescent="0.2">
      <c r="E192" s="17" t="s">
        <v>820</v>
      </c>
      <c r="F192" s="90" t="s">
        <v>4560</v>
      </c>
      <c r="G192" s="84">
        <v>12</v>
      </c>
    </row>
    <row r="193" spans="5:7" x14ac:dyDescent="0.2">
      <c r="E193" s="97" t="s">
        <v>3665</v>
      </c>
      <c r="F193" s="89" t="s">
        <v>276</v>
      </c>
      <c r="G193" s="82">
        <v>12</v>
      </c>
    </row>
    <row r="194" spans="5:7" x14ac:dyDescent="0.2">
      <c r="E194" s="97" t="s">
        <v>251</v>
      </c>
      <c r="F194" s="89" t="s">
        <v>153</v>
      </c>
      <c r="G194" s="82">
        <v>12</v>
      </c>
    </row>
    <row r="195" spans="5:7" x14ac:dyDescent="0.2">
      <c r="E195" s="97" t="s">
        <v>152</v>
      </c>
      <c r="F195" s="89" t="s">
        <v>3666</v>
      </c>
      <c r="G195" s="82">
        <v>12</v>
      </c>
    </row>
    <row r="196" spans="5:7" x14ac:dyDescent="0.2">
      <c r="E196" s="97" t="s">
        <v>665</v>
      </c>
      <c r="F196" s="89" t="s">
        <v>619</v>
      </c>
      <c r="G196" s="82">
        <v>12</v>
      </c>
    </row>
    <row r="197" spans="5:7" hidden="1" x14ac:dyDescent="0.2">
      <c r="E197" s="17" t="s">
        <v>505</v>
      </c>
      <c r="F197" s="90" t="s">
        <v>685</v>
      </c>
      <c r="G197" s="84">
        <v>3</v>
      </c>
    </row>
    <row r="198" spans="5:7" x14ac:dyDescent="0.2">
      <c r="E198" s="97" t="s">
        <v>348</v>
      </c>
      <c r="F198" s="89" t="s">
        <v>172</v>
      </c>
      <c r="G198" s="82">
        <v>12</v>
      </c>
    </row>
    <row r="199" spans="5:7" x14ac:dyDescent="0.2">
      <c r="E199" s="97" t="s">
        <v>171</v>
      </c>
      <c r="F199" s="89" t="s">
        <v>821</v>
      </c>
      <c r="G199" s="82">
        <v>12</v>
      </c>
    </row>
    <row r="200" spans="5:7" x14ac:dyDescent="0.2">
      <c r="E200" s="97" t="s">
        <v>618</v>
      </c>
      <c r="F200" s="89" t="s">
        <v>349</v>
      </c>
      <c r="G200" s="82">
        <v>12</v>
      </c>
    </row>
    <row r="201" spans="5:7" x14ac:dyDescent="0.2">
      <c r="E201" s="97" t="s">
        <v>380</v>
      </c>
      <c r="F201" s="89" t="s">
        <v>506</v>
      </c>
      <c r="G201" s="82">
        <v>12</v>
      </c>
    </row>
    <row r="202" spans="5:7" x14ac:dyDescent="0.2">
      <c r="E202" s="17" t="s">
        <v>3912</v>
      </c>
      <c r="F202" s="90" t="s">
        <v>3913</v>
      </c>
      <c r="G202" s="84">
        <v>12</v>
      </c>
    </row>
    <row r="203" spans="5:7" x14ac:dyDescent="0.2">
      <c r="E203" s="97" t="s">
        <v>322</v>
      </c>
      <c r="F203" s="89" t="s">
        <v>323</v>
      </c>
      <c r="G203" s="82">
        <v>12</v>
      </c>
    </row>
    <row r="204" spans="5:7" x14ac:dyDescent="0.2">
      <c r="E204" s="97" t="s">
        <v>275</v>
      </c>
      <c r="F204" s="89" t="s">
        <v>302</v>
      </c>
      <c r="G204" s="82">
        <v>12</v>
      </c>
    </row>
    <row r="205" spans="5:7" x14ac:dyDescent="0.2">
      <c r="E205" s="97" t="s">
        <v>3667</v>
      </c>
      <c r="F205" s="89" t="s">
        <v>321</v>
      </c>
      <c r="G205" s="82">
        <v>12</v>
      </c>
    </row>
    <row r="206" spans="5:7" x14ac:dyDescent="0.2">
      <c r="E206" s="97" t="s">
        <v>429</v>
      </c>
      <c r="F206" s="89" t="s">
        <v>4211</v>
      </c>
      <c r="G206" s="82">
        <v>12</v>
      </c>
    </row>
    <row r="207" spans="5:7" x14ac:dyDescent="0.2">
      <c r="E207" s="17" t="s">
        <v>186</v>
      </c>
      <c r="F207" s="90" t="s">
        <v>227</v>
      </c>
      <c r="G207" s="84">
        <v>12</v>
      </c>
    </row>
    <row r="208" spans="5:7" x14ac:dyDescent="0.2">
      <c r="E208" s="97" t="s">
        <v>301</v>
      </c>
      <c r="F208" s="89" t="s">
        <v>381</v>
      </c>
      <c r="G208" s="82">
        <v>12</v>
      </c>
    </row>
    <row r="209" spans="5:7" x14ac:dyDescent="0.2">
      <c r="E209" s="97" t="s">
        <v>462</v>
      </c>
      <c r="F209" s="89" t="s">
        <v>252</v>
      </c>
      <c r="G209" s="82">
        <v>12</v>
      </c>
    </row>
    <row r="210" spans="5:7" x14ac:dyDescent="0.2">
      <c r="E210" s="97" t="s">
        <v>315</v>
      </c>
      <c r="F210" s="89" t="s">
        <v>3668</v>
      </c>
      <c r="G210" s="82">
        <v>12</v>
      </c>
    </row>
    <row r="211" spans="5:7" x14ac:dyDescent="0.2">
      <c r="E211" s="97" t="s">
        <v>320</v>
      </c>
      <c r="F211" s="89" t="s">
        <v>187</v>
      </c>
      <c r="G211" s="82">
        <v>12</v>
      </c>
    </row>
    <row r="212" spans="5:7" x14ac:dyDescent="0.2">
      <c r="E212" s="17" t="s">
        <v>636</v>
      </c>
      <c r="F212" s="90" t="s">
        <v>430</v>
      </c>
      <c r="G212" s="84">
        <v>12</v>
      </c>
    </row>
    <row r="213" spans="5:7" x14ac:dyDescent="0.2">
      <c r="E213" s="97" t="s">
        <v>142</v>
      </c>
      <c r="F213" s="89" t="s">
        <v>143</v>
      </c>
      <c r="G213" s="82">
        <v>12</v>
      </c>
    </row>
    <row r="214" spans="5:7" x14ac:dyDescent="0.2">
      <c r="E214" s="97" t="s">
        <v>272</v>
      </c>
      <c r="F214" s="89" t="s">
        <v>3966</v>
      </c>
      <c r="G214" s="82">
        <v>12</v>
      </c>
    </row>
    <row r="215" spans="5:7" x14ac:dyDescent="0.2">
      <c r="E215" s="97" t="s">
        <v>185</v>
      </c>
      <c r="F215" s="89" t="s">
        <v>578</v>
      </c>
      <c r="G215" s="82">
        <v>12</v>
      </c>
    </row>
    <row r="216" spans="5:7" x14ac:dyDescent="0.2">
      <c r="E216" s="97" t="s">
        <v>226</v>
      </c>
      <c r="F216" s="89" t="s">
        <v>273</v>
      </c>
      <c r="G216" s="82">
        <v>12</v>
      </c>
    </row>
    <row r="217" spans="5:7" x14ac:dyDescent="0.2">
      <c r="E217" s="17" t="s">
        <v>213</v>
      </c>
      <c r="F217" s="90" t="s">
        <v>557</v>
      </c>
      <c r="G217" s="84">
        <v>12</v>
      </c>
    </row>
    <row r="218" spans="5:7" x14ac:dyDescent="0.2">
      <c r="E218" s="97" t="s">
        <v>339</v>
      </c>
      <c r="F218" s="89" t="s">
        <v>4167</v>
      </c>
      <c r="G218" s="82">
        <v>12</v>
      </c>
    </row>
    <row r="219" spans="5:7" x14ac:dyDescent="0.2">
      <c r="E219" s="97" t="s">
        <v>311</v>
      </c>
      <c r="F219" s="89" t="s">
        <v>329</v>
      </c>
      <c r="G219" s="82">
        <v>12</v>
      </c>
    </row>
    <row r="220" spans="5:7" x14ac:dyDescent="0.2">
      <c r="E220" s="97" t="s">
        <v>1117</v>
      </c>
      <c r="F220" s="89" t="s">
        <v>214</v>
      </c>
      <c r="G220" s="82">
        <v>12</v>
      </c>
    </row>
    <row r="221" spans="5:7" x14ac:dyDescent="0.2">
      <c r="E221" s="97" t="s">
        <v>328</v>
      </c>
      <c r="F221" s="89" t="s">
        <v>545</v>
      </c>
      <c r="G221" s="82">
        <v>12</v>
      </c>
    </row>
    <row r="222" spans="5:7" x14ac:dyDescent="0.2">
      <c r="E222" s="17" t="s">
        <v>4166</v>
      </c>
      <c r="F222" s="90" t="s">
        <v>4251</v>
      </c>
      <c r="G222" s="84">
        <v>12</v>
      </c>
    </row>
    <row r="223" spans="5:7" x14ac:dyDescent="0.2">
      <c r="E223" s="97" t="s">
        <v>544</v>
      </c>
      <c r="F223" s="89" t="s">
        <v>4022</v>
      </c>
      <c r="G223" s="82">
        <v>12</v>
      </c>
    </row>
    <row r="224" spans="5:7" x14ac:dyDescent="0.2">
      <c r="E224" s="97" t="s">
        <v>577</v>
      </c>
      <c r="F224" s="89" t="s">
        <v>388</v>
      </c>
      <c r="G224" s="82">
        <v>12</v>
      </c>
    </row>
    <row r="225" spans="5:7" x14ac:dyDescent="0.2">
      <c r="E225" s="97" t="s">
        <v>425</v>
      </c>
      <c r="F225" s="89" t="s">
        <v>4591</v>
      </c>
      <c r="G225" s="82">
        <v>12</v>
      </c>
    </row>
    <row r="226" spans="5:7" x14ac:dyDescent="0.2">
      <c r="E226" s="97" t="s">
        <v>1003</v>
      </c>
      <c r="F226" s="89" t="s">
        <v>1004</v>
      </c>
      <c r="G226" s="82">
        <v>12</v>
      </c>
    </row>
    <row r="227" spans="5:7" x14ac:dyDescent="0.2">
      <c r="E227" s="17" t="s">
        <v>4650</v>
      </c>
      <c r="F227" s="90" t="s">
        <v>426</v>
      </c>
      <c r="G227" s="84">
        <v>12</v>
      </c>
    </row>
    <row r="228" spans="5:7" x14ac:dyDescent="0.2">
      <c r="E228" s="97" t="s">
        <v>387</v>
      </c>
      <c r="F228" s="89" t="s">
        <v>4225</v>
      </c>
      <c r="G228" s="82">
        <v>12</v>
      </c>
    </row>
    <row r="229" spans="5:7" x14ac:dyDescent="0.2">
      <c r="E229" s="97" t="s">
        <v>519</v>
      </c>
      <c r="F229" s="89" t="s">
        <v>4226</v>
      </c>
      <c r="G229" s="82">
        <v>12</v>
      </c>
    </row>
    <row r="230" spans="5:7" x14ac:dyDescent="0.2">
      <c r="E230" s="97" t="s">
        <v>988</v>
      </c>
      <c r="F230" s="89" t="s">
        <v>3917</v>
      </c>
      <c r="G230" s="82">
        <v>12</v>
      </c>
    </row>
    <row r="231" spans="5:7" x14ac:dyDescent="0.2">
      <c r="E231" s="97" t="s">
        <v>420</v>
      </c>
      <c r="F231" s="89" t="s">
        <v>4327</v>
      </c>
      <c r="G231" s="82">
        <v>12</v>
      </c>
    </row>
    <row r="232" spans="5:7" x14ac:dyDescent="0.2">
      <c r="E232" s="17" t="s">
        <v>817</v>
      </c>
      <c r="F232" s="90" t="s">
        <v>1481</v>
      </c>
      <c r="G232" s="84">
        <v>12</v>
      </c>
    </row>
    <row r="233" spans="5:7" x14ac:dyDescent="0.2">
      <c r="E233" s="97" t="s">
        <v>1480</v>
      </c>
      <c r="F233" s="89" t="s">
        <v>2028</v>
      </c>
      <c r="G233" s="82">
        <v>12</v>
      </c>
    </row>
    <row r="234" spans="5:7" x14ac:dyDescent="0.2">
      <c r="E234" s="97" t="s">
        <v>4148</v>
      </c>
      <c r="F234" s="89" t="s">
        <v>1118</v>
      </c>
      <c r="G234" s="82">
        <v>12</v>
      </c>
    </row>
    <row r="235" spans="5:7" x14ac:dyDescent="0.2">
      <c r="E235" s="97" t="s">
        <v>286</v>
      </c>
      <c r="F235" s="89" t="s">
        <v>4149</v>
      </c>
      <c r="G235" s="82">
        <v>12</v>
      </c>
    </row>
    <row r="236" spans="5:7" x14ac:dyDescent="0.2">
      <c r="E236" s="97" t="s">
        <v>3678</v>
      </c>
      <c r="F236" s="89" t="s">
        <v>287</v>
      </c>
      <c r="G236" s="82">
        <v>12</v>
      </c>
    </row>
    <row r="237" spans="5:7" x14ac:dyDescent="0.2">
      <c r="E237" s="17" t="s">
        <v>385</v>
      </c>
      <c r="F237" s="90" t="s">
        <v>386</v>
      </c>
      <c r="G237" s="84">
        <v>12</v>
      </c>
    </row>
    <row r="238" spans="5:7" x14ac:dyDescent="0.2">
      <c r="E238" s="97" t="s">
        <v>240</v>
      </c>
      <c r="F238" s="89" t="s">
        <v>4673</v>
      </c>
      <c r="G238" s="82">
        <v>12</v>
      </c>
    </row>
    <row r="239" spans="5:7" x14ac:dyDescent="0.2">
      <c r="E239" s="97" t="s">
        <v>2027</v>
      </c>
      <c r="F239" s="89" t="s">
        <v>241</v>
      </c>
      <c r="G239" s="82">
        <v>12</v>
      </c>
    </row>
    <row r="240" spans="5:7" x14ac:dyDescent="0.2">
      <c r="E240" s="97" t="s">
        <v>811</v>
      </c>
      <c r="F240" s="89" t="s">
        <v>312</v>
      </c>
      <c r="G240" s="82">
        <v>12</v>
      </c>
    </row>
    <row r="241" spans="5:7" x14ac:dyDescent="0.2">
      <c r="E241" s="97" t="s">
        <v>682</v>
      </c>
      <c r="F241" s="89" t="s">
        <v>278</v>
      </c>
      <c r="G241" s="82">
        <v>12</v>
      </c>
    </row>
    <row r="242" spans="5:7" x14ac:dyDescent="0.2">
      <c r="E242" s="17" t="s">
        <v>277</v>
      </c>
      <c r="F242" s="90" t="s">
        <v>3679</v>
      </c>
      <c r="G242" s="84">
        <v>12</v>
      </c>
    </row>
    <row r="243" spans="5:7" x14ac:dyDescent="0.2">
      <c r="E243" s="97" t="s">
        <v>364</v>
      </c>
      <c r="F243" s="89" t="s">
        <v>345</v>
      </c>
      <c r="G243" s="82">
        <v>12</v>
      </c>
    </row>
    <row r="244" spans="5:7" x14ac:dyDescent="0.2">
      <c r="E244" s="97" t="s">
        <v>3144</v>
      </c>
      <c r="F244" s="89" t="s">
        <v>4341</v>
      </c>
      <c r="G244" s="82">
        <v>12</v>
      </c>
    </row>
    <row r="245" spans="5:7" x14ac:dyDescent="0.2">
      <c r="E245" s="97" t="s">
        <v>534</v>
      </c>
      <c r="F245" s="89" t="s">
        <v>599</v>
      </c>
      <c r="G245" s="82">
        <v>12</v>
      </c>
    </row>
    <row r="246" spans="5:7" x14ac:dyDescent="0.2">
      <c r="E246" s="97" t="s">
        <v>4378</v>
      </c>
      <c r="F246" s="89" t="s">
        <v>4379</v>
      </c>
      <c r="G246" s="82">
        <v>12</v>
      </c>
    </row>
    <row r="247" spans="5:7" x14ac:dyDescent="0.2">
      <c r="E247" s="17" t="s">
        <v>551</v>
      </c>
      <c r="F247" s="90" t="s">
        <v>812</v>
      </c>
      <c r="G247" s="84">
        <v>12</v>
      </c>
    </row>
    <row r="248" spans="5:7" x14ac:dyDescent="0.2">
      <c r="E248" s="97" t="s">
        <v>217</v>
      </c>
      <c r="F248" s="89" t="s">
        <v>552</v>
      </c>
      <c r="G248" s="82">
        <v>12</v>
      </c>
    </row>
    <row r="249" spans="5:7" x14ac:dyDescent="0.2">
      <c r="E249" s="97" t="s">
        <v>598</v>
      </c>
      <c r="F249" s="89" t="s">
        <v>417</v>
      </c>
      <c r="G249" s="82">
        <v>12</v>
      </c>
    </row>
    <row r="250" spans="5:7" x14ac:dyDescent="0.2">
      <c r="E250" s="97" t="s">
        <v>416</v>
      </c>
      <c r="F250" s="89" t="s">
        <v>218</v>
      </c>
      <c r="G250" s="82">
        <v>12</v>
      </c>
    </row>
    <row r="251" spans="5:7" x14ac:dyDescent="0.2">
      <c r="E251" s="97" t="s">
        <v>266</v>
      </c>
      <c r="F251" s="89" t="s">
        <v>365</v>
      </c>
      <c r="G251" s="82">
        <v>12</v>
      </c>
    </row>
    <row r="252" spans="5:7" hidden="1" x14ac:dyDescent="0.2">
      <c r="E252" s="17" t="s">
        <v>580</v>
      </c>
      <c r="F252" s="90" t="s">
        <v>3672</v>
      </c>
      <c r="G252" s="84">
        <v>6</v>
      </c>
    </row>
    <row r="253" spans="5:7" x14ac:dyDescent="0.2">
      <c r="E253" s="97" t="s">
        <v>828</v>
      </c>
      <c r="F253" s="89" t="s">
        <v>829</v>
      </c>
      <c r="G253" s="82">
        <v>12</v>
      </c>
    </row>
    <row r="254" spans="5:7" x14ac:dyDescent="0.2">
      <c r="E254" s="97" t="s">
        <v>344</v>
      </c>
      <c r="F254" s="89" t="s">
        <v>3987</v>
      </c>
      <c r="G254" s="82">
        <v>12</v>
      </c>
    </row>
    <row r="255" spans="5:7" x14ac:dyDescent="0.2">
      <c r="E255" s="97" t="s">
        <v>1164</v>
      </c>
      <c r="F255" s="89" t="s">
        <v>440</v>
      </c>
      <c r="G255" s="82">
        <v>12</v>
      </c>
    </row>
    <row r="256" spans="5:7" x14ac:dyDescent="0.2">
      <c r="E256" s="97" t="s">
        <v>536</v>
      </c>
      <c r="F256" s="89" t="s">
        <v>535</v>
      </c>
      <c r="G256" s="82">
        <v>12</v>
      </c>
    </row>
    <row r="257" spans="5:7" x14ac:dyDescent="0.2">
      <c r="E257" s="17" t="s">
        <v>439</v>
      </c>
      <c r="F257" s="90" t="s">
        <v>3145</v>
      </c>
      <c r="G257" s="84">
        <v>12</v>
      </c>
    </row>
    <row r="258" spans="5:7" x14ac:dyDescent="0.2">
      <c r="E258" s="97" t="s">
        <v>3412</v>
      </c>
      <c r="F258" s="89" t="s">
        <v>267</v>
      </c>
      <c r="G258" s="82">
        <v>12</v>
      </c>
    </row>
    <row r="259" spans="5:7" x14ac:dyDescent="0.2">
      <c r="E259" s="97" t="s">
        <v>4100</v>
      </c>
      <c r="F259" s="89" t="s">
        <v>4101</v>
      </c>
      <c r="G259" s="82">
        <v>12</v>
      </c>
    </row>
    <row r="260" spans="5:7" x14ac:dyDescent="0.2">
      <c r="E260" s="97" t="s">
        <v>450</v>
      </c>
      <c r="F260" s="89" t="s">
        <v>537</v>
      </c>
      <c r="G260" s="82">
        <v>12</v>
      </c>
    </row>
    <row r="261" spans="5:7" x14ac:dyDescent="0.2">
      <c r="E261" s="97" t="s">
        <v>556</v>
      </c>
      <c r="F261" s="89" t="s">
        <v>683</v>
      </c>
      <c r="G261" s="82">
        <v>12</v>
      </c>
    </row>
    <row r="262" spans="5:7" x14ac:dyDescent="0.2">
      <c r="E262" s="17" t="s">
        <v>1358</v>
      </c>
      <c r="F262" s="90" t="s">
        <v>3916</v>
      </c>
      <c r="G262" s="84">
        <v>12</v>
      </c>
    </row>
    <row r="263" spans="5:7" x14ac:dyDescent="0.2">
      <c r="E263" s="97" t="s">
        <v>3915</v>
      </c>
      <c r="F263" s="89" t="s">
        <v>296</v>
      </c>
      <c r="G263" s="82">
        <v>12</v>
      </c>
    </row>
    <row r="264" spans="5:7" x14ac:dyDescent="0.2">
      <c r="E264" s="97" t="s">
        <v>582</v>
      </c>
      <c r="F264" s="89" t="s">
        <v>581</v>
      </c>
      <c r="G264" s="82">
        <v>12</v>
      </c>
    </row>
    <row r="265" spans="5:7" x14ac:dyDescent="0.2">
      <c r="E265" s="97" t="s">
        <v>1157</v>
      </c>
      <c r="F265" s="89" t="s">
        <v>583</v>
      </c>
      <c r="G265" s="82">
        <v>12</v>
      </c>
    </row>
    <row r="266" spans="5:7" x14ac:dyDescent="0.2">
      <c r="E266" s="97" t="s">
        <v>295</v>
      </c>
      <c r="F266" s="89" t="s">
        <v>3970</v>
      </c>
      <c r="G266" s="82">
        <v>12</v>
      </c>
    </row>
    <row r="267" spans="5:7" x14ac:dyDescent="0.2">
      <c r="E267" s="17" t="s">
        <v>333</v>
      </c>
      <c r="F267" s="90" t="s">
        <v>300</v>
      </c>
      <c r="G267" s="84">
        <v>12</v>
      </c>
    </row>
    <row r="268" spans="5:7" x14ac:dyDescent="0.2">
      <c r="E268" s="97" t="s">
        <v>586</v>
      </c>
      <c r="F268" s="89" t="s">
        <v>4752</v>
      </c>
      <c r="G268" s="82">
        <v>12</v>
      </c>
    </row>
    <row r="269" spans="5:7" x14ac:dyDescent="0.2">
      <c r="E269" s="97" t="s">
        <v>1737</v>
      </c>
      <c r="F269" s="89" t="s">
        <v>4754</v>
      </c>
      <c r="G269" s="82">
        <v>12</v>
      </c>
    </row>
    <row r="270" spans="5:7" x14ac:dyDescent="0.2">
      <c r="E270" s="97" t="s">
        <v>244</v>
      </c>
      <c r="F270" s="89" t="s">
        <v>334</v>
      </c>
      <c r="G270" s="82">
        <v>12</v>
      </c>
    </row>
    <row r="271" spans="5:7" x14ac:dyDescent="0.2">
      <c r="E271" s="97" t="s">
        <v>4753</v>
      </c>
      <c r="F271" s="89" t="s">
        <v>1030</v>
      </c>
      <c r="G271" s="82">
        <v>12</v>
      </c>
    </row>
    <row r="272" spans="5:7" x14ac:dyDescent="0.2">
      <c r="E272" s="17" t="s">
        <v>398</v>
      </c>
      <c r="F272" s="90" t="s">
        <v>250</v>
      </c>
      <c r="G272" s="84">
        <v>12</v>
      </c>
    </row>
    <row r="273" spans="5:7" x14ac:dyDescent="0.2">
      <c r="E273" s="97" t="s">
        <v>350</v>
      </c>
      <c r="F273" s="89" t="s">
        <v>698</v>
      </c>
      <c r="G273" s="82">
        <v>12</v>
      </c>
    </row>
    <row r="274" spans="5:7" x14ac:dyDescent="0.2">
      <c r="E274" s="97" t="s">
        <v>316</v>
      </c>
      <c r="F274" s="89" t="s">
        <v>4590</v>
      </c>
      <c r="G274" s="82">
        <v>12</v>
      </c>
    </row>
    <row r="275" spans="5:7" x14ac:dyDescent="0.2">
      <c r="E275" s="97" t="s">
        <v>493</v>
      </c>
      <c r="F275" s="89" t="s">
        <v>399</v>
      </c>
      <c r="G275" s="82">
        <v>12</v>
      </c>
    </row>
    <row r="276" spans="5:7" x14ac:dyDescent="0.2">
      <c r="E276" s="97" t="s">
        <v>360</v>
      </c>
      <c r="F276" s="89" t="s">
        <v>494</v>
      </c>
      <c r="G276" s="82">
        <v>12</v>
      </c>
    </row>
    <row r="277" spans="5:7" x14ac:dyDescent="0.2">
      <c r="E277" s="17" t="s">
        <v>358</v>
      </c>
      <c r="F277" s="90" t="s">
        <v>1359</v>
      </c>
      <c r="G277" s="84">
        <v>12</v>
      </c>
    </row>
    <row r="278" spans="5:7" x14ac:dyDescent="0.2">
      <c r="E278" s="97" t="s">
        <v>299</v>
      </c>
      <c r="F278" s="89" t="s">
        <v>317</v>
      </c>
      <c r="G278" s="82">
        <v>12</v>
      </c>
    </row>
    <row r="279" spans="5:7" x14ac:dyDescent="0.2">
      <c r="E279" s="97" t="s">
        <v>816</v>
      </c>
      <c r="F279" s="89" t="s">
        <v>3982</v>
      </c>
      <c r="G279" s="82">
        <v>12</v>
      </c>
    </row>
    <row r="280" spans="5:7" x14ac:dyDescent="0.2">
      <c r="E280" s="97" t="s">
        <v>4156</v>
      </c>
      <c r="F280" s="89" t="s">
        <v>4212</v>
      </c>
      <c r="G280" s="82">
        <v>12</v>
      </c>
    </row>
    <row r="281" spans="5:7" x14ac:dyDescent="0.2">
      <c r="E281" s="97" t="s">
        <v>653</v>
      </c>
      <c r="F281" s="89" t="s">
        <v>245</v>
      </c>
      <c r="G281" s="82">
        <v>12</v>
      </c>
    </row>
    <row r="282" spans="5:7" x14ac:dyDescent="0.2">
      <c r="E282" s="17" t="s">
        <v>753</v>
      </c>
      <c r="F282" s="90" t="s">
        <v>336</v>
      </c>
      <c r="G282" s="84">
        <v>12</v>
      </c>
    </row>
    <row r="283" spans="5:7" x14ac:dyDescent="0.2">
      <c r="E283" s="97" t="s">
        <v>1029</v>
      </c>
      <c r="F283" s="89" t="s">
        <v>361</v>
      </c>
      <c r="G283" s="82">
        <v>12</v>
      </c>
    </row>
    <row r="284" spans="5:7" x14ac:dyDescent="0.2">
      <c r="E284" s="97" t="s">
        <v>604</v>
      </c>
      <c r="F284" s="89" t="s">
        <v>351</v>
      </c>
      <c r="G284" s="82">
        <v>12</v>
      </c>
    </row>
    <row r="285" spans="5:7" x14ac:dyDescent="0.2">
      <c r="E285" s="97" t="s">
        <v>697</v>
      </c>
      <c r="F285" s="89" t="s">
        <v>587</v>
      </c>
      <c r="G285" s="82">
        <v>12</v>
      </c>
    </row>
    <row r="286" spans="5:7" x14ac:dyDescent="0.2">
      <c r="E286" s="97" t="s">
        <v>699</v>
      </c>
      <c r="F286" s="89" t="s">
        <v>4157</v>
      </c>
      <c r="G286" s="82">
        <v>12</v>
      </c>
    </row>
    <row r="287" spans="5:7" x14ac:dyDescent="0.2">
      <c r="E287" s="17" t="s">
        <v>3625</v>
      </c>
      <c r="F287" s="90" t="s">
        <v>1738</v>
      </c>
      <c r="G287" s="84">
        <v>12</v>
      </c>
    </row>
    <row r="288" spans="5:7" x14ac:dyDescent="0.2">
      <c r="E288" s="97" t="s">
        <v>563</v>
      </c>
      <c r="F288" s="89" t="s">
        <v>4198</v>
      </c>
      <c r="G288" s="82">
        <v>12</v>
      </c>
    </row>
    <row r="289" spans="5:7" x14ac:dyDescent="0.2">
      <c r="E289" s="97" t="s">
        <v>382</v>
      </c>
      <c r="F289" s="89" t="s">
        <v>283</v>
      </c>
      <c r="G289" s="82">
        <v>12</v>
      </c>
    </row>
    <row r="290" spans="5:7" x14ac:dyDescent="0.2">
      <c r="E290" s="97" t="s">
        <v>282</v>
      </c>
      <c r="F290" s="89" t="s">
        <v>654</v>
      </c>
      <c r="G290" s="82">
        <v>12</v>
      </c>
    </row>
    <row r="291" spans="5:7" x14ac:dyDescent="0.2">
      <c r="E291" s="97" t="s">
        <v>335</v>
      </c>
      <c r="F291" s="89" t="s">
        <v>3981</v>
      </c>
      <c r="G291" s="82">
        <v>12</v>
      </c>
    </row>
    <row r="292" spans="5:7" x14ac:dyDescent="0.2">
      <c r="E292" s="17" t="s">
        <v>434</v>
      </c>
      <c r="F292" s="90" t="s">
        <v>4213</v>
      </c>
      <c r="G292" s="84">
        <v>12</v>
      </c>
    </row>
    <row r="293" spans="5:7" x14ac:dyDescent="0.2">
      <c r="E293" s="97" t="s">
        <v>249</v>
      </c>
      <c r="F293" s="89" t="s">
        <v>3677</v>
      </c>
      <c r="G293" s="82">
        <v>12</v>
      </c>
    </row>
    <row r="294" spans="5:7" x14ac:dyDescent="0.2">
      <c r="E294" s="97" t="s">
        <v>2352</v>
      </c>
      <c r="F294" s="89" t="s">
        <v>307</v>
      </c>
      <c r="G294" s="82">
        <v>12</v>
      </c>
    </row>
    <row r="295" spans="5:7" x14ac:dyDescent="0.2">
      <c r="E295" s="97" t="s">
        <v>122</v>
      </c>
      <c r="F295" s="89" t="s">
        <v>605</v>
      </c>
      <c r="G295" s="82">
        <v>12</v>
      </c>
    </row>
    <row r="296" spans="5:7" x14ac:dyDescent="0.2">
      <c r="E296" s="97" t="s">
        <v>2630</v>
      </c>
      <c r="F296" s="89" t="s">
        <v>710</v>
      </c>
      <c r="G296" s="82">
        <v>12</v>
      </c>
    </row>
    <row r="297" spans="5:7" x14ac:dyDescent="0.2">
      <c r="E297" s="17" t="s">
        <v>1424</v>
      </c>
      <c r="F297" s="90" t="s">
        <v>379</v>
      </c>
      <c r="G297" s="84">
        <v>12</v>
      </c>
    </row>
    <row r="298" spans="5:7" x14ac:dyDescent="0.2">
      <c r="E298" s="97" t="s">
        <v>306</v>
      </c>
      <c r="F298" s="89" t="s">
        <v>1425</v>
      </c>
      <c r="G298" s="82">
        <v>12</v>
      </c>
    </row>
    <row r="299" spans="5:7" x14ac:dyDescent="0.2">
      <c r="E299" s="97" t="s">
        <v>1146</v>
      </c>
      <c r="F299" s="89" t="s">
        <v>359</v>
      </c>
      <c r="G299" s="82">
        <v>12</v>
      </c>
    </row>
    <row r="300" spans="5:7" x14ac:dyDescent="0.2">
      <c r="E300" s="97" t="s">
        <v>2298</v>
      </c>
      <c r="F300" s="89" t="s">
        <v>2299</v>
      </c>
      <c r="G300" s="82">
        <v>12</v>
      </c>
    </row>
    <row r="301" spans="5:7" x14ac:dyDescent="0.2">
      <c r="E301" s="97" t="s">
        <v>709</v>
      </c>
      <c r="F301" s="89" t="s">
        <v>564</v>
      </c>
      <c r="G301" s="82">
        <v>12</v>
      </c>
    </row>
    <row r="302" spans="5:7" x14ac:dyDescent="0.2">
      <c r="E302" s="17" t="s">
        <v>1601</v>
      </c>
      <c r="F302" s="90" t="s">
        <v>1602</v>
      </c>
      <c r="G302" s="84">
        <v>12</v>
      </c>
    </row>
    <row r="303" spans="5:7" x14ac:dyDescent="0.2">
      <c r="E303" s="97" t="s">
        <v>346</v>
      </c>
      <c r="F303" s="89" t="s">
        <v>3978</v>
      </c>
      <c r="G303" s="82">
        <v>12</v>
      </c>
    </row>
    <row r="304" spans="5:7" x14ac:dyDescent="0.2">
      <c r="E304" s="97" t="s">
        <v>4386</v>
      </c>
      <c r="F304" s="89" t="s">
        <v>484</v>
      </c>
      <c r="G304" s="82">
        <v>12</v>
      </c>
    </row>
    <row r="305" spans="5:7" x14ac:dyDescent="0.2">
      <c r="E305" s="97" t="s">
        <v>402</v>
      </c>
      <c r="F305" s="89" t="s">
        <v>541</v>
      </c>
      <c r="G305" s="82">
        <v>12</v>
      </c>
    </row>
    <row r="306" spans="5:7" x14ac:dyDescent="0.2">
      <c r="E306" s="97" t="s">
        <v>1090</v>
      </c>
      <c r="F306" s="89" t="s">
        <v>403</v>
      </c>
      <c r="G306" s="82">
        <v>12</v>
      </c>
    </row>
    <row r="307" spans="5:7" x14ac:dyDescent="0.2">
      <c r="E307" s="17" t="s">
        <v>546</v>
      </c>
      <c r="F307" s="90" t="s">
        <v>4519</v>
      </c>
      <c r="G307" s="84">
        <v>12</v>
      </c>
    </row>
    <row r="308" spans="5:7" x14ac:dyDescent="0.2">
      <c r="E308" s="97" t="s">
        <v>4380</v>
      </c>
      <c r="F308" s="89" t="s">
        <v>4387</v>
      </c>
      <c r="G308" s="82">
        <v>12</v>
      </c>
    </row>
    <row r="309" spans="5:7" x14ac:dyDescent="0.2">
      <c r="E309" s="97" t="s">
        <v>433</v>
      </c>
      <c r="F309" s="89" t="s">
        <v>3968</v>
      </c>
      <c r="G309" s="82">
        <v>12</v>
      </c>
    </row>
    <row r="310" spans="5:7" x14ac:dyDescent="0.2">
      <c r="E310" s="97" t="s">
        <v>524</v>
      </c>
      <c r="F310" s="89" t="s">
        <v>522</v>
      </c>
      <c r="G310" s="82">
        <v>12</v>
      </c>
    </row>
    <row r="311" spans="5:7" x14ac:dyDescent="0.2">
      <c r="E311" s="97" t="s">
        <v>378</v>
      </c>
      <c r="F311" s="89" t="s">
        <v>547</v>
      </c>
      <c r="G311" s="82">
        <v>12</v>
      </c>
    </row>
    <row r="312" spans="5:7" x14ac:dyDescent="0.2">
      <c r="E312" s="17" t="s">
        <v>686</v>
      </c>
      <c r="F312" s="90" t="s">
        <v>4381</v>
      </c>
      <c r="G312" s="84">
        <v>12</v>
      </c>
    </row>
    <row r="313" spans="5:7" x14ac:dyDescent="0.2">
      <c r="E313" s="97" t="s">
        <v>313</v>
      </c>
      <c r="F313" s="89" t="s">
        <v>341</v>
      </c>
      <c r="G313" s="82">
        <v>12</v>
      </c>
    </row>
    <row r="314" spans="5:7" x14ac:dyDescent="0.2">
      <c r="E314" s="97" t="s">
        <v>725</v>
      </c>
      <c r="F314" s="89" t="s">
        <v>726</v>
      </c>
      <c r="G314" s="82">
        <v>12</v>
      </c>
    </row>
    <row r="315" spans="5:7" x14ac:dyDescent="0.2">
      <c r="E315" s="97" t="s">
        <v>540</v>
      </c>
      <c r="F315" s="89" t="s">
        <v>314</v>
      </c>
      <c r="G315" s="82">
        <v>12</v>
      </c>
    </row>
    <row r="316" spans="5:7" x14ac:dyDescent="0.2">
      <c r="E316" s="97" t="s">
        <v>1471</v>
      </c>
      <c r="F316" s="89" t="s">
        <v>464</v>
      </c>
      <c r="G316" s="82">
        <v>12</v>
      </c>
    </row>
    <row r="317" spans="5:7" x14ac:dyDescent="0.2">
      <c r="E317" s="17" t="s">
        <v>483</v>
      </c>
      <c r="F317" s="90" t="s">
        <v>347</v>
      </c>
      <c r="G317" s="84">
        <v>12</v>
      </c>
    </row>
    <row r="318" spans="5:7" x14ac:dyDescent="0.2">
      <c r="E318" s="97" t="s">
        <v>352</v>
      </c>
      <c r="F318" s="89" t="s">
        <v>4722</v>
      </c>
      <c r="G318" s="82">
        <v>12</v>
      </c>
    </row>
    <row r="319" spans="5:7" x14ac:dyDescent="0.2">
      <c r="E319" s="97" t="s">
        <v>303</v>
      </c>
      <c r="F319" s="89" t="s">
        <v>4143</v>
      </c>
      <c r="G319" s="82">
        <v>12</v>
      </c>
    </row>
    <row r="320" spans="5:7" x14ac:dyDescent="0.2">
      <c r="E320" s="97" t="s">
        <v>463</v>
      </c>
      <c r="F320" s="89" t="s">
        <v>525</v>
      </c>
      <c r="G320" s="82">
        <v>12</v>
      </c>
    </row>
    <row r="321" spans="5:7" x14ac:dyDescent="0.2">
      <c r="E321" s="97" t="s">
        <v>1013</v>
      </c>
      <c r="F321" s="89" t="s">
        <v>687</v>
      </c>
      <c r="G321" s="82">
        <v>12</v>
      </c>
    </row>
    <row r="322" spans="5:7" x14ac:dyDescent="0.2">
      <c r="E322" s="17" t="s">
        <v>4142</v>
      </c>
      <c r="F322" s="90" t="s">
        <v>3676</v>
      </c>
      <c r="G322" s="84">
        <v>12</v>
      </c>
    </row>
    <row r="323" spans="5:7" x14ac:dyDescent="0.2">
      <c r="E323" s="97" t="s">
        <v>1324</v>
      </c>
      <c r="F323" s="89" t="s">
        <v>1091</v>
      </c>
      <c r="G323" s="82">
        <v>12</v>
      </c>
    </row>
    <row r="324" spans="5:7" x14ac:dyDescent="0.2">
      <c r="E324" s="97" t="s">
        <v>446</v>
      </c>
      <c r="F324" s="89" t="s">
        <v>1472</v>
      </c>
      <c r="G324" s="82">
        <v>12</v>
      </c>
    </row>
    <row r="325" spans="5:7" x14ac:dyDescent="0.2">
      <c r="E325" s="97" t="s">
        <v>340</v>
      </c>
      <c r="F325" s="89" t="s">
        <v>1014</v>
      </c>
      <c r="G325" s="82">
        <v>12</v>
      </c>
    </row>
    <row r="326" spans="5:7" x14ac:dyDescent="0.2">
      <c r="E326" s="97" t="s">
        <v>521</v>
      </c>
      <c r="F326" s="89" t="s">
        <v>3977</v>
      </c>
      <c r="G326" s="82">
        <v>12</v>
      </c>
    </row>
    <row r="327" spans="5:7" x14ac:dyDescent="0.2">
      <c r="E327" s="17" t="s">
        <v>1365</v>
      </c>
      <c r="F327" s="90" t="s">
        <v>549</v>
      </c>
      <c r="G327" s="84">
        <v>12</v>
      </c>
    </row>
    <row r="328" spans="5:7" x14ac:dyDescent="0.2">
      <c r="E328" s="97" t="s">
        <v>204</v>
      </c>
      <c r="F328" s="89" t="s">
        <v>640</v>
      </c>
      <c r="G328" s="82">
        <v>12</v>
      </c>
    </row>
    <row r="329" spans="5:7" x14ac:dyDescent="0.2">
      <c r="E329" s="97" t="s">
        <v>639</v>
      </c>
      <c r="F329" s="89" t="s">
        <v>1366</v>
      </c>
      <c r="G329" s="82">
        <v>12</v>
      </c>
    </row>
    <row r="330" spans="5:7" x14ac:dyDescent="0.2">
      <c r="E330" s="97" t="s">
        <v>342</v>
      </c>
      <c r="F330" s="89" t="s">
        <v>1825</v>
      </c>
      <c r="G330" s="82">
        <v>12</v>
      </c>
    </row>
    <row r="331" spans="5:7" x14ac:dyDescent="0.2">
      <c r="E331" s="97" t="s">
        <v>677</v>
      </c>
      <c r="F331" s="89" t="s">
        <v>984</v>
      </c>
      <c r="G331" s="82">
        <v>12</v>
      </c>
    </row>
    <row r="332" spans="5:7" x14ac:dyDescent="0.2">
      <c r="E332" s="17" t="s">
        <v>3680</v>
      </c>
      <c r="F332" s="90" t="s">
        <v>3685</v>
      </c>
      <c r="G332" s="84">
        <v>12</v>
      </c>
    </row>
    <row r="333" spans="5:7" x14ac:dyDescent="0.2">
      <c r="E333" s="97" t="s">
        <v>983</v>
      </c>
      <c r="F333" s="89" t="s">
        <v>4014</v>
      </c>
      <c r="G333" s="82">
        <v>12</v>
      </c>
    </row>
    <row r="334" spans="5:7" x14ac:dyDescent="0.2">
      <c r="E334" s="97" t="s">
        <v>921</v>
      </c>
      <c r="F334" s="89" t="s">
        <v>447</v>
      </c>
      <c r="G334" s="82">
        <v>12</v>
      </c>
    </row>
    <row r="335" spans="5:7" x14ac:dyDescent="0.2">
      <c r="E335" s="97" t="s">
        <v>558</v>
      </c>
      <c r="F335" s="89" t="s">
        <v>518</v>
      </c>
      <c r="G335" s="82">
        <v>12</v>
      </c>
    </row>
    <row r="336" spans="5:7" x14ac:dyDescent="0.2">
      <c r="E336" s="97" t="s">
        <v>1824</v>
      </c>
      <c r="F336" s="89" t="s">
        <v>3681</v>
      </c>
      <c r="G336" s="82">
        <v>12</v>
      </c>
    </row>
    <row r="337" spans="5:7" x14ac:dyDescent="0.2">
      <c r="E337" s="17" t="s">
        <v>472</v>
      </c>
      <c r="F337" s="90" t="s">
        <v>922</v>
      </c>
      <c r="G337" s="84">
        <v>12</v>
      </c>
    </row>
    <row r="338" spans="5:7" x14ac:dyDescent="0.2">
      <c r="E338" s="97" t="s">
        <v>799</v>
      </c>
      <c r="F338" s="89" t="s">
        <v>559</v>
      </c>
      <c r="G338" s="82">
        <v>12</v>
      </c>
    </row>
    <row r="339" spans="5:7" x14ac:dyDescent="0.2">
      <c r="E339" s="97" t="s">
        <v>517</v>
      </c>
      <c r="F339" s="89" t="s">
        <v>343</v>
      </c>
      <c r="G339" s="82">
        <v>12</v>
      </c>
    </row>
    <row r="340" spans="5:7" x14ac:dyDescent="0.2">
      <c r="E340" s="97" t="s">
        <v>894</v>
      </c>
      <c r="F340" s="89" t="s">
        <v>438</v>
      </c>
      <c r="G340" s="82">
        <v>12</v>
      </c>
    </row>
    <row r="341" spans="5:7" x14ac:dyDescent="0.2">
      <c r="E341" s="97" t="s">
        <v>4120</v>
      </c>
      <c r="F341" s="89" t="s">
        <v>4121</v>
      </c>
      <c r="G341" s="82">
        <v>12</v>
      </c>
    </row>
    <row r="342" spans="5:7" x14ac:dyDescent="0.2">
      <c r="E342" s="17" t="s">
        <v>437</v>
      </c>
      <c r="F342" s="90" t="s">
        <v>432</v>
      </c>
      <c r="G342" s="84">
        <v>12</v>
      </c>
    </row>
    <row r="343" spans="5:7" x14ac:dyDescent="0.2">
      <c r="E343" s="97" t="s">
        <v>431</v>
      </c>
      <c r="F343" s="89" t="s">
        <v>3897</v>
      </c>
      <c r="G343" s="82">
        <v>12</v>
      </c>
    </row>
    <row r="344" spans="5:7" x14ac:dyDescent="0.2">
      <c r="E344" s="97" t="s">
        <v>1209</v>
      </c>
      <c r="F344" s="89" t="s">
        <v>572</v>
      </c>
      <c r="G344" s="82">
        <v>12</v>
      </c>
    </row>
    <row r="345" spans="5:7" x14ac:dyDescent="0.2">
      <c r="E345" s="97" t="s">
        <v>1062</v>
      </c>
      <c r="F345" s="89" t="s">
        <v>239</v>
      </c>
      <c r="G345" s="82">
        <v>12</v>
      </c>
    </row>
    <row r="346" spans="5:7" x14ac:dyDescent="0.2">
      <c r="E346" s="97" t="s">
        <v>3691</v>
      </c>
      <c r="F346" s="89" t="s">
        <v>413</v>
      </c>
      <c r="G346" s="82">
        <v>12</v>
      </c>
    </row>
    <row r="347" spans="5:7" x14ac:dyDescent="0.2">
      <c r="E347" s="17" t="s">
        <v>4384</v>
      </c>
      <c r="F347" s="90" t="s">
        <v>678</v>
      </c>
      <c r="G347" s="84">
        <v>12</v>
      </c>
    </row>
    <row r="348" spans="5:7" x14ac:dyDescent="0.2">
      <c r="E348" s="97" t="s">
        <v>268</v>
      </c>
      <c r="F348" s="89" t="s">
        <v>415</v>
      </c>
      <c r="G348" s="82">
        <v>12</v>
      </c>
    </row>
    <row r="349" spans="5:7" x14ac:dyDescent="0.2">
      <c r="E349" s="97" t="s">
        <v>571</v>
      </c>
      <c r="F349" s="89" t="s">
        <v>792</v>
      </c>
      <c r="G349" s="82">
        <v>12</v>
      </c>
    </row>
    <row r="350" spans="5:7" x14ac:dyDescent="0.2">
      <c r="E350" s="97" t="s">
        <v>238</v>
      </c>
      <c r="F350" s="89" t="s">
        <v>260</v>
      </c>
      <c r="G350" s="82">
        <v>12</v>
      </c>
    </row>
    <row r="351" spans="5:7" x14ac:dyDescent="0.2">
      <c r="E351" s="97" t="s">
        <v>548</v>
      </c>
      <c r="F351" s="89" t="s">
        <v>3692</v>
      </c>
      <c r="G351" s="82">
        <v>12</v>
      </c>
    </row>
    <row r="352" spans="5:7" x14ac:dyDescent="0.2">
      <c r="E352" s="17" t="s">
        <v>770</v>
      </c>
      <c r="F352" s="90" t="s">
        <v>225</v>
      </c>
      <c r="G352" s="84">
        <v>12</v>
      </c>
    </row>
    <row r="353" spans="5:7" x14ac:dyDescent="0.2">
      <c r="E353" s="97" t="s">
        <v>3187</v>
      </c>
      <c r="F353" s="89" t="s">
        <v>1210</v>
      </c>
      <c r="G353" s="82">
        <v>12</v>
      </c>
    </row>
    <row r="354" spans="5:7" x14ac:dyDescent="0.2">
      <c r="E354" s="97" t="s">
        <v>259</v>
      </c>
      <c r="F354" s="89" t="s">
        <v>800</v>
      </c>
      <c r="G354" s="82">
        <v>12</v>
      </c>
    </row>
    <row r="355" spans="5:7" x14ac:dyDescent="0.2">
      <c r="E355" s="97" t="s">
        <v>791</v>
      </c>
      <c r="F355" s="89" t="s">
        <v>670</v>
      </c>
      <c r="G355" s="82">
        <v>12</v>
      </c>
    </row>
    <row r="356" spans="5:7" x14ac:dyDescent="0.2">
      <c r="E356" s="97" t="s">
        <v>669</v>
      </c>
      <c r="F356" s="89" t="s">
        <v>1787</v>
      </c>
      <c r="G356" s="82">
        <v>12</v>
      </c>
    </row>
    <row r="357" spans="5:7" x14ac:dyDescent="0.2">
      <c r="E357" s="17" t="s">
        <v>667</v>
      </c>
      <c r="F357" s="90" t="s">
        <v>3188</v>
      </c>
      <c r="G357" s="84">
        <v>12</v>
      </c>
    </row>
    <row r="358" spans="5:7" x14ac:dyDescent="0.2">
      <c r="E358" s="97" t="s">
        <v>898</v>
      </c>
      <c r="F358" s="89" t="s">
        <v>4277</v>
      </c>
      <c r="G358" s="82">
        <v>12</v>
      </c>
    </row>
    <row r="359" spans="5:7" x14ac:dyDescent="0.2">
      <c r="E359" s="97" t="s">
        <v>4651</v>
      </c>
      <c r="F359" s="89" t="s">
        <v>771</v>
      </c>
      <c r="G359" s="82">
        <v>12</v>
      </c>
    </row>
    <row r="360" spans="5:7" x14ac:dyDescent="0.2">
      <c r="E360" s="97" t="s">
        <v>224</v>
      </c>
      <c r="F360" s="89" t="s">
        <v>4674</v>
      </c>
      <c r="G360" s="82">
        <v>12</v>
      </c>
    </row>
    <row r="361" spans="5:7" x14ac:dyDescent="0.2">
      <c r="E361" s="97" t="s">
        <v>4268</v>
      </c>
      <c r="F361" s="89" t="s">
        <v>668</v>
      </c>
      <c r="G361" s="82">
        <v>12</v>
      </c>
    </row>
    <row r="362" spans="5:7" x14ac:dyDescent="0.2">
      <c r="E362" s="17" t="s">
        <v>2843</v>
      </c>
      <c r="F362" s="90" t="s">
        <v>650</v>
      </c>
      <c r="G362" s="84">
        <v>12</v>
      </c>
    </row>
    <row r="363" spans="5:7" x14ac:dyDescent="0.2">
      <c r="E363" s="97" t="s">
        <v>414</v>
      </c>
      <c r="F363" s="89" t="s">
        <v>393</v>
      </c>
      <c r="G363" s="82">
        <v>12</v>
      </c>
    </row>
    <row r="364" spans="5:7" x14ac:dyDescent="0.2">
      <c r="E364" s="97" t="s">
        <v>4276</v>
      </c>
      <c r="F364" s="89" t="s">
        <v>533</v>
      </c>
      <c r="G364" s="82">
        <v>12</v>
      </c>
    </row>
    <row r="365" spans="5:7" x14ac:dyDescent="0.2">
      <c r="E365" s="97" t="s">
        <v>594</v>
      </c>
      <c r="F365" s="89" t="s">
        <v>269</v>
      </c>
      <c r="G365" s="82">
        <v>12</v>
      </c>
    </row>
    <row r="366" spans="5:7" x14ac:dyDescent="0.2">
      <c r="E366" s="97" t="s">
        <v>1786</v>
      </c>
      <c r="F366" s="89" t="s">
        <v>4269</v>
      </c>
      <c r="G366" s="82">
        <v>12</v>
      </c>
    </row>
    <row r="367" spans="5:7" x14ac:dyDescent="0.2">
      <c r="E367" s="17" t="s">
        <v>412</v>
      </c>
      <c r="F367" s="90" t="s">
        <v>397</v>
      </c>
      <c r="G367" s="84">
        <v>12</v>
      </c>
    </row>
    <row r="368" spans="5:7" x14ac:dyDescent="0.2">
      <c r="E368" s="97" t="s">
        <v>376</v>
      </c>
      <c r="F368" s="89" t="s">
        <v>595</v>
      </c>
      <c r="G368" s="82">
        <v>12</v>
      </c>
    </row>
    <row r="369" spans="5:7" x14ac:dyDescent="0.2">
      <c r="E369" s="97" t="s">
        <v>392</v>
      </c>
      <c r="F369" s="89" t="s">
        <v>859</v>
      </c>
      <c r="G369" s="82">
        <v>12</v>
      </c>
    </row>
    <row r="370" spans="5:7" x14ac:dyDescent="0.2">
      <c r="E370" s="97" t="s">
        <v>764</v>
      </c>
      <c r="F370" s="89" t="s">
        <v>4385</v>
      </c>
      <c r="G370" s="82">
        <v>12</v>
      </c>
    </row>
    <row r="371" spans="5:7" x14ac:dyDescent="0.2">
      <c r="E371" s="97" t="s">
        <v>532</v>
      </c>
      <c r="F371" s="89" t="s">
        <v>765</v>
      </c>
      <c r="G371" s="82">
        <v>12</v>
      </c>
    </row>
    <row r="372" spans="5:7" x14ac:dyDescent="0.2">
      <c r="E372" s="17" t="s">
        <v>4536</v>
      </c>
      <c r="F372" s="90" t="s">
        <v>3919</v>
      </c>
      <c r="G372" s="84">
        <v>12</v>
      </c>
    </row>
    <row r="373" spans="5:7" x14ac:dyDescent="0.2">
      <c r="E373" s="97" t="s">
        <v>649</v>
      </c>
      <c r="F373" s="89" t="s">
        <v>377</v>
      </c>
      <c r="G373" s="82">
        <v>12</v>
      </c>
    </row>
    <row r="374" spans="5:7" x14ac:dyDescent="0.2">
      <c r="E374" s="97" t="s">
        <v>383</v>
      </c>
      <c r="F374" s="89" t="s">
        <v>3717</v>
      </c>
      <c r="G374" s="82">
        <v>12</v>
      </c>
    </row>
    <row r="375" spans="5:7" x14ac:dyDescent="0.2">
      <c r="E375" s="97" t="s">
        <v>396</v>
      </c>
      <c r="F375" s="89" t="s">
        <v>422</v>
      </c>
      <c r="G375" s="82">
        <v>12</v>
      </c>
    </row>
    <row r="376" spans="5:7" x14ac:dyDescent="0.2">
      <c r="E376" s="97" t="s">
        <v>758</v>
      </c>
      <c r="F376" s="89" t="s">
        <v>759</v>
      </c>
      <c r="G376" s="82">
        <v>12</v>
      </c>
    </row>
    <row r="377" spans="5:7" x14ac:dyDescent="0.2">
      <c r="E377" s="17" t="s">
        <v>931</v>
      </c>
      <c r="F377" s="90" t="s">
        <v>2844</v>
      </c>
      <c r="G377" s="84">
        <v>12</v>
      </c>
    </row>
    <row r="378" spans="5:7" x14ac:dyDescent="0.2">
      <c r="E378" s="97" t="s">
        <v>1160</v>
      </c>
      <c r="F378" s="89" t="s">
        <v>899</v>
      </c>
      <c r="G378" s="82">
        <v>12</v>
      </c>
    </row>
    <row r="379" spans="5:7" x14ac:dyDescent="0.2">
      <c r="E379" s="97" t="s">
        <v>3918</v>
      </c>
      <c r="F379" s="89" t="s">
        <v>1403</v>
      </c>
      <c r="G379" s="82">
        <v>12</v>
      </c>
    </row>
    <row r="380" spans="5:7" x14ac:dyDescent="0.2">
      <c r="E380" s="97" t="s">
        <v>762</v>
      </c>
      <c r="F380" s="89" t="s">
        <v>1161</v>
      </c>
      <c r="G380" s="82">
        <v>12</v>
      </c>
    </row>
    <row r="381" spans="5:7" x14ac:dyDescent="0.2">
      <c r="E381" s="97" t="s">
        <v>421</v>
      </c>
      <c r="F381" s="89" t="s">
        <v>4165</v>
      </c>
      <c r="G381" s="82">
        <v>12</v>
      </c>
    </row>
    <row r="382" spans="5:7" x14ac:dyDescent="0.2">
      <c r="E382" s="17" t="s">
        <v>628</v>
      </c>
      <c r="F382" s="90" t="s">
        <v>629</v>
      </c>
      <c r="G382" s="84">
        <v>12</v>
      </c>
    </row>
    <row r="383" spans="5:7" x14ac:dyDescent="0.2">
      <c r="E383" s="97" t="s">
        <v>4164</v>
      </c>
      <c r="F383" s="89" t="s">
        <v>932</v>
      </c>
      <c r="G383" s="82">
        <v>12</v>
      </c>
    </row>
    <row r="384" spans="5:7" x14ac:dyDescent="0.2">
      <c r="E384" s="97" t="s">
        <v>858</v>
      </c>
      <c r="F384" s="89" t="s">
        <v>763</v>
      </c>
      <c r="G384" s="82">
        <v>12</v>
      </c>
    </row>
    <row r="385" spans="5:7" x14ac:dyDescent="0.2">
      <c r="E385" s="97" t="s">
        <v>1456</v>
      </c>
      <c r="F385" s="89" t="s">
        <v>384</v>
      </c>
      <c r="G385" s="82">
        <v>12</v>
      </c>
    </row>
    <row r="386" spans="5:7" x14ac:dyDescent="0.2">
      <c r="E386" s="97" t="s">
        <v>1402</v>
      </c>
      <c r="F386" s="89" t="s">
        <v>353</v>
      </c>
      <c r="G386" s="82">
        <v>12</v>
      </c>
    </row>
    <row r="387" spans="5:7" x14ac:dyDescent="0.2">
      <c r="E387" s="17" t="s">
        <v>592</v>
      </c>
      <c r="F387" s="90" t="s">
        <v>642</v>
      </c>
      <c r="G387" s="84">
        <v>12</v>
      </c>
    </row>
    <row r="388" spans="5:7" x14ac:dyDescent="0.2">
      <c r="E388" s="97" t="s">
        <v>991</v>
      </c>
      <c r="F388" s="89" t="s">
        <v>992</v>
      </c>
      <c r="G388" s="82">
        <v>12</v>
      </c>
    </row>
    <row r="389" spans="5:7" x14ac:dyDescent="0.2">
      <c r="E389" s="97" t="s">
        <v>223</v>
      </c>
      <c r="F389" s="89" t="s">
        <v>3880</v>
      </c>
      <c r="G389" s="82">
        <v>12</v>
      </c>
    </row>
    <row r="390" spans="5:7" x14ac:dyDescent="0.2">
      <c r="E390" s="97" t="s">
        <v>3741</v>
      </c>
      <c r="F390" s="89" t="s">
        <v>3742</v>
      </c>
      <c r="G390" s="82">
        <v>12</v>
      </c>
    </row>
    <row r="391" spans="5:7" x14ac:dyDescent="0.2">
      <c r="E391" s="97" t="s">
        <v>309</v>
      </c>
      <c r="F391" s="89" t="s">
        <v>4197</v>
      </c>
      <c r="G391" s="82">
        <v>12</v>
      </c>
    </row>
    <row r="392" spans="5:7" x14ac:dyDescent="0.2">
      <c r="E392" s="17" t="s">
        <v>3723</v>
      </c>
      <c r="F392" s="90" t="s">
        <v>1457</v>
      </c>
      <c r="G392" s="84">
        <v>12</v>
      </c>
    </row>
    <row r="393" spans="5:7" x14ac:dyDescent="0.2">
      <c r="E393" s="97" t="s">
        <v>3716</v>
      </c>
      <c r="F393" s="89" t="s">
        <v>871</v>
      </c>
      <c r="G393" s="82">
        <v>12</v>
      </c>
    </row>
    <row r="394" spans="5:7" x14ac:dyDescent="0.2">
      <c r="E394" s="97" t="s">
        <v>1749</v>
      </c>
      <c r="F394" s="89" t="s">
        <v>593</v>
      </c>
      <c r="G394" s="82">
        <v>12</v>
      </c>
    </row>
    <row r="395" spans="5:7" x14ac:dyDescent="0.2">
      <c r="E395" s="97" t="s">
        <v>870</v>
      </c>
      <c r="F395" s="89" t="s">
        <v>1063</v>
      </c>
      <c r="G395" s="82">
        <v>12</v>
      </c>
    </row>
    <row r="396" spans="5:7" x14ac:dyDescent="0.2">
      <c r="E396" s="97" t="s">
        <v>641</v>
      </c>
      <c r="F396" s="89" t="s">
        <v>4389</v>
      </c>
      <c r="G396" s="82">
        <v>12</v>
      </c>
    </row>
    <row r="397" spans="5:7" x14ac:dyDescent="0.2">
      <c r="E397" s="17" t="s">
        <v>602</v>
      </c>
      <c r="F397" s="90" t="s">
        <v>790</v>
      </c>
      <c r="G397" s="84">
        <v>12</v>
      </c>
    </row>
    <row r="398" spans="5:7" x14ac:dyDescent="0.2">
      <c r="E398" s="97" t="s">
        <v>4388</v>
      </c>
      <c r="F398" s="89" t="s">
        <v>705</v>
      </c>
      <c r="G398" s="82">
        <v>12</v>
      </c>
    </row>
    <row r="399" spans="5:7" x14ac:dyDescent="0.2">
      <c r="E399" s="97" t="s">
        <v>789</v>
      </c>
      <c r="F399" s="89" t="s">
        <v>1204</v>
      </c>
      <c r="G399" s="82">
        <v>12</v>
      </c>
    </row>
    <row r="400" spans="5:7" x14ac:dyDescent="0.2">
      <c r="E400" s="97" t="s">
        <v>704</v>
      </c>
      <c r="F400" s="89" t="s">
        <v>1750</v>
      </c>
      <c r="G400" s="82">
        <v>12</v>
      </c>
    </row>
    <row r="401" spans="5:7" x14ac:dyDescent="0.2">
      <c r="E401" s="97" t="s">
        <v>1429</v>
      </c>
      <c r="F401" s="89" t="s">
        <v>4561</v>
      </c>
      <c r="G401" s="82">
        <v>12</v>
      </c>
    </row>
    <row r="402" spans="5:7" x14ac:dyDescent="0.2">
      <c r="E402" s="17" t="s">
        <v>4538</v>
      </c>
      <c r="F402" s="90" t="s">
        <v>369</v>
      </c>
      <c r="G402" s="84">
        <v>12</v>
      </c>
    </row>
    <row r="403" spans="5:7" x14ac:dyDescent="0.2">
      <c r="E403" s="97" t="s">
        <v>368</v>
      </c>
      <c r="F403" s="89" t="s">
        <v>3654</v>
      </c>
      <c r="G403" s="82">
        <v>12</v>
      </c>
    </row>
    <row r="404" spans="5:7" x14ac:dyDescent="0.2">
      <c r="E404" s="97" t="s">
        <v>1506</v>
      </c>
      <c r="F404" s="89" t="s">
        <v>1507</v>
      </c>
      <c r="G404" s="82">
        <v>12</v>
      </c>
    </row>
    <row r="405" spans="5:7" x14ac:dyDescent="0.2">
      <c r="E405" s="97" t="s">
        <v>2264</v>
      </c>
      <c r="F405" s="89" t="s">
        <v>4563</v>
      </c>
      <c r="G405" s="82">
        <v>12</v>
      </c>
    </row>
    <row r="406" spans="5:7" x14ac:dyDescent="0.2">
      <c r="E406" s="97" t="s">
        <v>1203</v>
      </c>
      <c r="F406" s="89" t="s">
        <v>1020</v>
      </c>
      <c r="G406" s="82">
        <v>12</v>
      </c>
    </row>
    <row r="407" spans="5:7" x14ac:dyDescent="0.2">
      <c r="E407" s="17" t="s">
        <v>826</v>
      </c>
      <c r="F407" s="90" t="s">
        <v>827</v>
      </c>
      <c r="G407" s="84">
        <v>12</v>
      </c>
    </row>
    <row r="408" spans="5:7" x14ac:dyDescent="0.2">
      <c r="E408" s="97" t="s">
        <v>679</v>
      </c>
      <c r="F408" s="89" t="s">
        <v>1308</v>
      </c>
      <c r="G408" s="82">
        <v>12</v>
      </c>
    </row>
    <row r="409" spans="5:7" x14ac:dyDescent="0.2">
      <c r="E409" s="97" t="s">
        <v>715</v>
      </c>
      <c r="F409" s="89" t="s">
        <v>411</v>
      </c>
      <c r="G409" s="82">
        <v>12</v>
      </c>
    </row>
    <row r="410" spans="5:7" x14ac:dyDescent="0.2">
      <c r="E410" s="97" t="s">
        <v>410</v>
      </c>
      <c r="F410" s="89" t="s">
        <v>716</v>
      </c>
      <c r="G410" s="82">
        <v>12</v>
      </c>
    </row>
    <row r="411" spans="5:7" x14ac:dyDescent="0.2">
      <c r="E411" s="97" t="s">
        <v>4264</v>
      </c>
      <c r="F411" s="89" t="s">
        <v>1139</v>
      </c>
      <c r="G411" s="82">
        <v>12</v>
      </c>
    </row>
    <row r="412" spans="5:7" x14ac:dyDescent="0.2">
      <c r="E412" s="17" t="s">
        <v>4593</v>
      </c>
      <c r="F412" s="90" t="s">
        <v>625</v>
      </c>
      <c r="G412" s="84">
        <v>12</v>
      </c>
    </row>
    <row r="413" spans="5:7" x14ac:dyDescent="0.2">
      <c r="E413" s="97" t="s">
        <v>749</v>
      </c>
      <c r="F413" s="89" t="s">
        <v>4594</v>
      </c>
      <c r="G413" s="82">
        <v>12</v>
      </c>
    </row>
    <row r="414" spans="5:7" x14ac:dyDescent="0.2">
      <c r="E414" s="97" t="s">
        <v>1142</v>
      </c>
      <c r="F414" s="89" t="s">
        <v>750</v>
      </c>
      <c r="G414" s="82">
        <v>12</v>
      </c>
    </row>
    <row r="415" spans="5:7" x14ac:dyDescent="0.2">
      <c r="E415" s="97" t="s">
        <v>702</v>
      </c>
      <c r="F415" s="89" t="s">
        <v>407</v>
      </c>
      <c r="G415" s="82">
        <v>12</v>
      </c>
    </row>
    <row r="416" spans="5:7" x14ac:dyDescent="0.2">
      <c r="E416" s="97" t="s">
        <v>2202</v>
      </c>
      <c r="F416" s="89" t="s">
        <v>603</v>
      </c>
      <c r="G416" s="82">
        <v>12</v>
      </c>
    </row>
    <row r="417" spans="5:7" x14ac:dyDescent="0.2">
      <c r="E417" s="17" t="s">
        <v>1019</v>
      </c>
      <c r="F417" s="90" t="s">
        <v>845</v>
      </c>
      <c r="G417" s="84">
        <v>12</v>
      </c>
    </row>
    <row r="418" spans="5:7" x14ac:dyDescent="0.2">
      <c r="E418" s="97" t="s">
        <v>3611</v>
      </c>
      <c r="F418" s="89" t="s">
        <v>703</v>
      </c>
      <c r="G418" s="82">
        <v>12</v>
      </c>
    </row>
    <row r="419" spans="5:7" x14ac:dyDescent="0.2">
      <c r="E419" s="97" t="s">
        <v>2819</v>
      </c>
      <c r="F419" s="89" t="s">
        <v>310</v>
      </c>
      <c r="G419" s="82">
        <v>12</v>
      </c>
    </row>
    <row r="420" spans="5:7" x14ac:dyDescent="0.2">
      <c r="E420" s="97" t="s">
        <v>615</v>
      </c>
      <c r="F420" s="89" t="s">
        <v>660</v>
      </c>
      <c r="G420" s="82">
        <v>12</v>
      </c>
    </row>
    <row r="421" spans="5:7" x14ac:dyDescent="0.2">
      <c r="E421" s="97" t="s">
        <v>3931</v>
      </c>
      <c r="F421" s="89" t="s">
        <v>512</v>
      </c>
      <c r="G421" s="82">
        <v>12</v>
      </c>
    </row>
    <row r="422" spans="5:7" x14ac:dyDescent="0.2">
      <c r="E422" s="17" t="s">
        <v>611</v>
      </c>
      <c r="F422" s="90" t="s">
        <v>612</v>
      </c>
      <c r="G422" s="84">
        <v>12</v>
      </c>
    </row>
    <row r="423" spans="5:7" x14ac:dyDescent="0.2">
      <c r="E423" s="97" t="s">
        <v>1107</v>
      </c>
      <c r="F423" s="89" t="s">
        <v>646</v>
      </c>
      <c r="G423" s="82">
        <v>12</v>
      </c>
    </row>
    <row r="424" spans="5:7" x14ac:dyDescent="0.2">
      <c r="E424" s="97" t="s">
        <v>844</v>
      </c>
      <c r="F424" s="89" t="s">
        <v>1364</v>
      </c>
      <c r="G424" s="82">
        <v>12</v>
      </c>
    </row>
    <row r="425" spans="5:7" x14ac:dyDescent="0.2">
      <c r="E425" s="97" t="s">
        <v>511</v>
      </c>
      <c r="F425" s="89" t="s">
        <v>3646</v>
      </c>
      <c r="G425" s="82">
        <v>12</v>
      </c>
    </row>
    <row r="426" spans="5:7" hidden="1" x14ac:dyDescent="0.2">
      <c r="E426" s="97" t="s">
        <v>624</v>
      </c>
      <c r="F426" s="89" t="s">
        <v>3687</v>
      </c>
      <c r="G426" s="82">
        <v>6</v>
      </c>
    </row>
    <row r="427" spans="5:7" x14ac:dyDescent="0.2">
      <c r="E427" s="17" t="s">
        <v>945</v>
      </c>
      <c r="F427" s="90" t="s">
        <v>375</v>
      </c>
      <c r="G427" s="84">
        <v>12</v>
      </c>
    </row>
    <row r="428" spans="5:7" x14ac:dyDescent="0.2">
      <c r="E428" s="97" t="s">
        <v>1363</v>
      </c>
      <c r="F428" s="89" t="s">
        <v>951</v>
      </c>
      <c r="G428" s="82">
        <v>12</v>
      </c>
    </row>
    <row r="429" spans="5:7" x14ac:dyDescent="0.2">
      <c r="E429" s="97" t="s">
        <v>1138</v>
      </c>
      <c r="F429" s="89" t="s">
        <v>1430</v>
      </c>
      <c r="G429" s="82">
        <v>12</v>
      </c>
    </row>
    <row r="430" spans="5:7" x14ac:dyDescent="0.2">
      <c r="E430" s="97" t="s">
        <v>659</v>
      </c>
      <c r="F430" s="89" t="s">
        <v>3473</v>
      </c>
      <c r="G430" s="82">
        <v>12</v>
      </c>
    </row>
    <row r="431" spans="5:7" x14ac:dyDescent="0.2">
      <c r="E431" s="97" t="s">
        <v>2547</v>
      </c>
      <c r="F431" s="89" t="s">
        <v>4265</v>
      </c>
      <c r="G431" s="82">
        <v>12</v>
      </c>
    </row>
    <row r="432" spans="5:7" x14ac:dyDescent="0.2">
      <c r="E432" s="17" t="s">
        <v>3472</v>
      </c>
      <c r="F432" s="90" t="s">
        <v>2203</v>
      </c>
      <c r="G432" s="84">
        <v>12</v>
      </c>
    </row>
    <row r="433" spans="5:7" x14ac:dyDescent="0.2">
      <c r="E433" s="97" t="s">
        <v>374</v>
      </c>
      <c r="F433" s="89" t="s">
        <v>543</v>
      </c>
      <c r="G433" s="82">
        <v>12</v>
      </c>
    </row>
    <row r="434" spans="5:7" x14ac:dyDescent="0.2">
      <c r="E434" s="97" t="s">
        <v>542</v>
      </c>
      <c r="F434" s="89" t="s">
        <v>1143</v>
      </c>
      <c r="G434" s="82">
        <v>12</v>
      </c>
    </row>
    <row r="435" spans="5:7" x14ac:dyDescent="0.2">
      <c r="E435" s="97" t="s">
        <v>406</v>
      </c>
      <c r="F435" s="89" t="s">
        <v>4010</v>
      </c>
      <c r="G435" s="82">
        <v>12</v>
      </c>
    </row>
    <row r="436" spans="5:7" x14ac:dyDescent="0.2">
      <c r="E436" s="97" t="s">
        <v>1307</v>
      </c>
      <c r="F436" s="89" t="s">
        <v>3948</v>
      </c>
      <c r="G436" s="82">
        <v>12</v>
      </c>
    </row>
    <row r="437" spans="5:7" x14ac:dyDescent="0.2">
      <c r="E437" s="17" t="s">
        <v>645</v>
      </c>
      <c r="F437" s="90" t="s">
        <v>1188</v>
      </c>
      <c r="G437" s="84">
        <v>12</v>
      </c>
    </row>
    <row r="438" spans="5:7" x14ac:dyDescent="0.2">
      <c r="E438" s="97" t="s">
        <v>394</v>
      </c>
      <c r="F438" s="89" t="s">
        <v>576</v>
      </c>
      <c r="G438" s="82">
        <v>12</v>
      </c>
    </row>
    <row r="439" spans="5:7" x14ac:dyDescent="0.2">
      <c r="E439" s="97" t="s">
        <v>950</v>
      </c>
      <c r="F439" s="89" t="s">
        <v>4676</v>
      </c>
      <c r="G439" s="82">
        <v>12</v>
      </c>
    </row>
    <row r="440" spans="5:7" x14ac:dyDescent="0.2">
      <c r="E440" s="97" t="s">
        <v>575</v>
      </c>
      <c r="F440" s="89" t="s">
        <v>3955</v>
      </c>
      <c r="G440" s="82">
        <v>12</v>
      </c>
    </row>
    <row r="441" spans="5:7" x14ac:dyDescent="0.2">
      <c r="E441" s="97" t="s">
        <v>927</v>
      </c>
      <c r="F441" s="89" t="s">
        <v>2820</v>
      </c>
      <c r="G441" s="82">
        <v>12</v>
      </c>
    </row>
    <row r="442" spans="5:7" x14ac:dyDescent="0.2">
      <c r="E442" s="17" t="s">
        <v>4653</v>
      </c>
      <c r="F442" s="90" t="s">
        <v>937</v>
      </c>
      <c r="G442" s="84">
        <v>12</v>
      </c>
    </row>
    <row r="443" spans="5:7" x14ac:dyDescent="0.2">
      <c r="E443" s="97" t="s">
        <v>423</v>
      </c>
      <c r="F443" s="89" t="s">
        <v>928</v>
      </c>
      <c r="G443" s="82">
        <v>12</v>
      </c>
    </row>
    <row r="444" spans="5:7" x14ac:dyDescent="0.2">
      <c r="E444" s="97" t="s">
        <v>515</v>
      </c>
      <c r="F444" s="89" t="s">
        <v>516</v>
      </c>
      <c r="G444" s="82">
        <v>12</v>
      </c>
    </row>
    <row r="445" spans="5:7" x14ac:dyDescent="0.2">
      <c r="E445" s="97" t="s">
        <v>1156</v>
      </c>
      <c r="F445" s="89" t="s">
        <v>4012</v>
      </c>
      <c r="G445" s="82">
        <v>12</v>
      </c>
    </row>
    <row r="446" spans="5:7" x14ac:dyDescent="0.2">
      <c r="E446" s="97" t="s">
        <v>1097</v>
      </c>
      <c r="F446" s="89" t="s">
        <v>424</v>
      </c>
      <c r="G446" s="82">
        <v>12</v>
      </c>
    </row>
    <row r="447" spans="5:7" x14ac:dyDescent="0.2">
      <c r="E447" s="17" t="s">
        <v>846</v>
      </c>
      <c r="F447" s="90" t="s">
        <v>3794</v>
      </c>
      <c r="G447" s="84">
        <v>12</v>
      </c>
    </row>
    <row r="448" spans="5:7" x14ac:dyDescent="0.2">
      <c r="E448" s="97" t="s">
        <v>1187</v>
      </c>
      <c r="F448" s="89" t="s">
        <v>946</v>
      </c>
      <c r="G448" s="82">
        <v>12</v>
      </c>
    </row>
    <row r="449" spans="5:7" x14ac:dyDescent="0.2">
      <c r="E449" s="97" t="s">
        <v>523</v>
      </c>
      <c r="F449" s="89" t="s">
        <v>967</v>
      </c>
      <c r="G449" s="82">
        <v>12</v>
      </c>
    </row>
    <row r="450" spans="5:7" x14ac:dyDescent="0.2">
      <c r="E450" s="97" t="s">
        <v>729</v>
      </c>
      <c r="F450" s="89" t="s">
        <v>847</v>
      </c>
      <c r="G450" s="82">
        <v>12</v>
      </c>
    </row>
    <row r="451" spans="5:7" x14ac:dyDescent="0.2">
      <c r="E451" s="97" t="s">
        <v>936</v>
      </c>
      <c r="F451" s="89" t="s">
        <v>1098</v>
      </c>
      <c r="G451" s="82">
        <v>12</v>
      </c>
    </row>
    <row r="452" spans="5:7" x14ac:dyDescent="0.2">
      <c r="E452" s="17" t="s">
        <v>1096</v>
      </c>
      <c r="F452" s="90" t="s">
        <v>1108</v>
      </c>
      <c r="G452" s="84">
        <v>12</v>
      </c>
    </row>
    <row r="453" spans="5:7" x14ac:dyDescent="0.2">
      <c r="E453" s="97" t="s">
        <v>1162</v>
      </c>
      <c r="F453" s="89" t="s">
        <v>1991</v>
      </c>
      <c r="G453" s="82">
        <v>12</v>
      </c>
    </row>
    <row r="454" spans="5:7" x14ac:dyDescent="0.2">
      <c r="E454" s="97" t="s">
        <v>3735</v>
      </c>
      <c r="F454" s="89" t="s">
        <v>4202</v>
      </c>
      <c r="G454" s="82">
        <v>12</v>
      </c>
    </row>
    <row r="455" spans="5:7" x14ac:dyDescent="0.2">
      <c r="E455" s="97" t="s">
        <v>772</v>
      </c>
      <c r="F455" s="89" t="s">
        <v>730</v>
      </c>
      <c r="G455" s="82">
        <v>12</v>
      </c>
    </row>
    <row r="456" spans="5:7" x14ac:dyDescent="0.2">
      <c r="E456" s="97" t="s">
        <v>943</v>
      </c>
      <c r="F456" s="89" t="s">
        <v>955</v>
      </c>
      <c r="G456" s="82">
        <v>12</v>
      </c>
    </row>
    <row r="457" spans="5:7" x14ac:dyDescent="0.2">
      <c r="E457" s="17" t="s">
        <v>966</v>
      </c>
      <c r="F457" s="90" t="s">
        <v>4337</v>
      </c>
      <c r="G457" s="84">
        <v>12</v>
      </c>
    </row>
    <row r="458" spans="5:7" x14ac:dyDescent="0.2">
      <c r="E458" s="97" t="s">
        <v>3606</v>
      </c>
      <c r="F458" s="89" t="s">
        <v>4273</v>
      </c>
      <c r="G458" s="82">
        <v>12</v>
      </c>
    </row>
    <row r="459" spans="5:7" x14ac:dyDescent="0.2">
      <c r="E459" s="97" t="s">
        <v>326</v>
      </c>
      <c r="F459" s="89" t="s">
        <v>748</v>
      </c>
      <c r="G459" s="82">
        <v>12</v>
      </c>
    </row>
    <row r="460" spans="5:7" x14ac:dyDescent="0.2">
      <c r="E460" s="97" t="s">
        <v>731</v>
      </c>
      <c r="F460" s="89" t="s">
        <v>327</v>
      </c>
      <c r="G460" s="82">
        <v>12</v>
      </c>
    </row>
    <row r="461" spans="5:7" x14ac:dyDescent="0.2">
      <c r="E461" s="97" t="s">
        <v>2479</v>
      </c>
      <c r="F461" s="89" t="s">
        <v>1214</v>
      </c>
      <c r="G461" s="82">
        <v>12</v>
      </c>
    </row>
    <row r="462" spans="5:7" x14ac:dyDescent="0.2">
      <c r="E462" s="17" t="s">
        <v>743</v>
      </c>
      <c r="F462" s="90" t="s">
        <v>944</v>
      </c>
      <c r="G462" s="84">
        <v>12</v>
      </c>
    </row>
    <row r="463" spans="5:7" x14ac:dyDescent="0.2">
      <c r="E463" s="97" t="s">
        <v>1213</v>
      </c>
      <c r="F463" s="89" t="s">
        <v>1904</v>
      </c>
      <c r="G463" s="82">
        <v>12</v>
      </c>
    </row>
    <row r="464" spans="5:7" x14ac:dyDescent="0.2">
      <c r="E464" s="97" t="s">
        <v>4272</v>
      </c>
      <c r="F464" s="89" t="s">
        <v>2548</v>
      </c>
      <c r="G464" s="82">
        <v>12</v>
      </c>
    </row>
    <row r="465" spans="5:7" x14ac:dyDescent="0.2">
      <c r="E465" s="97" t="s">
        <v>954</v>
      </c>
      <c r="F465" s="89" t="s">
        <v>461</v>
      </c>
      <c r="G465" s="82">
        <v>12</v>
      </c>
    </row>
    <row r="466" spans="5:7" x14ac:dyDescent="0.2">
      <c r="E466" s="97" t="s">
        <v>293</v>
      </c>
      <c r="F466" s="89" t="s">
        <v>732</v>
      </c>
      <c r="G466" s="82">
        <v>12</v>
      </c>
    </row>
    <row r="467" spans="5:7" x14ac:dyDescent="0.2">
      <c r="E467" s="17" t="s">
        <v>747</v>
      </c>
      <c r="F467" s="90" t="s">
        <v>3932</v>
      </c>
      <c r="G467" s="84">
        <v>12</v>
      </c>
    </row>
    <row r="468" spans="5:7" x14ac:dyDescent="0.2">
      <c r="E468" s="97" t="s">
        <v>3793</v>
      </c>
      <c r="F468" s="89" t="s">
        <v>3648</v>
      </c>
      <c r="G468" s="82">
        <v>12</v>
      </c>
    </row>
    <row r="469" spans="5:7" x14ac:dyDescent="0.2">
      <c r="E469" s="97" t="s">
        <v>1621</v>
      </c>
      <c r="F469" s="89" t="s">
        <v>1622</v>
      </c>
      <c r="G469" s="82">
        <v>12</v>
      </c>
    </row>
    <row r="470" spans="5:7" x14ac:dyDescent="0.2">
      <c r="E470" s="97" t="s">
        <v>513</v>
      </c>
      <c r="F470" s="89" t="s">
        <v>2148</v>
      </c>
      <c r="G470" s="82">
        <v>12</v>
      </c>
    </row>
    <row r="471" spans="5:7" x14ac:dyDescent="0.2">
      <c r="E471" s="97" t="s">
        <v>1990</v>
      </c>
      <c r="F471" s="89" t="s">
        <v>258</v>
      </c>
      <c r="G471" s="82">
        <v>12</v>
      </c>
    </row>
    <row r="472" spans="5:7" x14ac:dyDescent="0.2">
      <c r="E472" s="17" t="s">
        <v>448</v>
      </c>
      <c r="F472" s="90" t="s">
        <v>597</v>
      </c>
      <c r="G472" s="84">
        <v>12</v>
      </c>
    </row>
    <row r="473" spans="5:7" x14ac:dyDescent="0.2">
      <c r="E473" s="97" t="s">
        <v>1616</v>
      </c>
      <c r="F473" s="89" t="s">
        <v>294</v>
      </c>
      <c r="G473" s="82">
        <v>12</v>
      </c>
    </row>
    <row r="474" spans="5:7" x14ac:dyDescent="0.2">
      <c r="E474" s="97" t="s">
        <v>2147</v>
      </c>
      <c r="F474" s="89" t="s">
        <v>1163</v>
      </c>
      <c r="G474" s="82">
        <v>12</v>
      </c>
    </row>
    <row r="475" spans="5:7" x14ac:dyDescent="0.2">
      <c r="E475" s="97" t="s">
        <v>1802</v>
      </c>
      <c r="F475" s="89" t="s">
        <v>728</v>
      </c>
      <c r="G475" s="82">
        <v>12</v>
      </c>
    </row>
    <row r="476" spans="5:7" x14ac:dyDescent="0.2">
      <c r="E476" s="97" t="s">
        <v>460</v>
      </c>
      <c r="F476" s="89" t="s">
        <v>474</v>
      </c>
      <c r="G476" s="82">
        <v>12</v>
      </c>
    </row>
    <row r="477" spans="5:7" x14ac:dyDescent="0.2">
      <c r="E477" s="17" t="s">
        <v>257</v>
      </c>
      <c r="F477" s="90" t="s">
        <v>3731</v>
      </c>
      <c r="G477" s="84">
        <v>12</v>
      </c>
    </row>
    <row r="478" spans="5:7" x14ac:dyDescent="0.2">
      <c r="E478" s="97" t="s">
        <v>2395</v>
      </c>
      <c r="F478" s="89" t="s">
        <v>514</v>
      </c>
      <c r="G478" s="82">
        <v>12</v>
      </c>
    </row>
    <row r="479" spans="5:7" x14ac:dyDescent="0.2">
      <c r="E479" s="97" t="s">
        <v>4084</v>
      </c>
      <c r="F479" s="89" t="s">
        <v>1174</v>
      </c>
      <c r="G479" s="82">
        <v>12</v>
      </c>
    </row>
    <row r="480" spans="5:7" x14ac:dyDescent="0.2">
      <c r="E480" s="97" t="s">
        <v>473</v>
      </c>
      <c r="F480" s="89" t="s">
        <v>4291</v>
      </c>
      <c r="G480" s="82">
        <v>12</v>
      </c>
    </row>
    <row r="481" spans="5:7" x14ac:dyDescent="0.2">
      <c r="E481" s="97" t="s">
        <v>1889</v>
      </c>
      <c r="F481" s="89" t="s">
        <v>744</v>
      </c>
      <c r="G481" s="82">
        <v>12</v>
      </c>
    </row>
    <row r="482" spans="5:7" x14ac:dyDescent="0.2">
      <c r="E482" s="17" t="s">
        <v>596</v>
      </c>
      <c r="F482" s="90" t="s">
        <v>1774</v>
      </c>
      <c r="G482" s="84">
        <v>12</v>
      </c>
    </row>
    <row r="483" spans="5:7" x14ac:dyDescent="0.2">
      <c r="E483" s="97" t="s">
        <v>947</v>
      </c>
      <c r="F483" s="89" t="s">
        <v>449</v>
      </c>
      <c r="G483" s="82">
        <v>12</v>
      </c>
    </row>
    <row r="484" spans="5:7" x14ac:dyDescent="0.2">
      <c r="E484" s="97" t="s">
        <v>987</v>
      </c>
      <c r="F484" s="89" t="s">
        <v>976</v>
      </c>
      <c r="G484" s="82">
        <v>12</v>
      </c>
    </row>
    <row r="485" spans="5:7" x14ac:dyDescent="0.2">
      <c r="E485" s="97" t="s">
        <v>1773</v>
      </c>
      <c r="F485" s="89" t="s">
        <v>794</v>
      </c>
      <c r="G485" s="82">
        <v>12</v>
      </c>
    </row>
    <row r="486" spans="5:7" x14ac:dyDescent="0.2">
      <c r="E486" s="97" t="s">
        <v>975</v>
      </c>
      <c r="F486" s="89" t="s">
        <v>2396</v>
      </c>
      <c r="G486" s="82">
        <v>12</v>
      </c>
    </row>
    <row r="487" spans="5:7" x14ac:dyDescent="0.2">
      <c r="E487" s="17" t="s">
        <v>793</v>
      </c>
      <c r="F487" s="90" t="s">
        <v>2226</v>
      </c>
      <c r="G487" s="84">
        <v>12</v>
      </c>
    </row>
    <row r="488" spans="5:7" x14ac:dyDescent="0.2">
      <c r="E488" s="97" t="s">
        <v>1173</v>
      </c>
      <c r="F488" s="89" t="s">
        <v>3813</v>
      </c>
      <c r="G488" s="82">
        <v>12</v>
      </c>
    </row>
    <row r="489" spans="5:7" x14ac:dyDescent="0.2">
      <c r="E489" s="97" t="s">
        <v>608</v>
      </c>
      <c r="F489" s="89" t="s">
        <v>405</v>
      </c>
      <c r="G489" s="82">
        <v>12</v>
      </c>
    </row>
    <row r="490" spans="5:7" x14ac:dyDescent="0.2">
      <c r="E490" s="97" t="s">
        <v>1443</v>
      </c>
      <c r="F490" s="89" t="s">
        <v>1650</v>
      </c>
      <c r="G490" s="82">
        <v>12</v>
      </c>
    </row>
    <row r="491" spans="5:7" x14ac:dyDescent="0.2">
      <c r="E491" s="97" t="s">
        <v>1125</v>
      </c>
      <c r="F491" s="89" t="s">
        <v>395</v>
      </c>
      <c r="G491" s="82">
        <v>12</v>
      </c>
    </row>
    <row r="492" spans="5:7" x14ac:dyDescent="0.2">
      <c r="E492" s="17" t="s">
        <v>1649</v>
      </c>
      <c r="F492" s="90" t="s">
        <v>4030</v>
      </c>
      <c r="G492" s="84">
        <v>12</v>
      </c>
    </row>
    <row r="493" spans="5:7" x14ac:dyDescent="0.2">
      <c r="E493" s="97" t="s">
        <v>4382</v>
      </c>
      <c r="F493" s="89" t="s">
        <v>2666</v>
      </c>
      <c r="G493" s="82">
        <v>12</v>
      </c>
    </row>
    <row r="494" spans="5:7" x14ac:dyDescent="0.2">
      <c r="E494" s="97" t="s">
        <v>737</v>
      </c>
      <c r="F494" s="89" t="s">
        <v>1890</v>
      </c>
      <c r="G494" s="82">
        <v>12</v>
      </c>
    </row>
    <row r="495" spans="5:7" x14ac:dyDescent="0.2">
      <c r="E495" s="97" t="s">
        <v>4290</v>
      </c>
      <c r="F495" s="89" t="s">
        <v>1444</v>
      </c>
      <c r="G495" s="82">
        <v>12</v>
      </c>
    </row>
    <row r="496" spans="5:7" x14ac:dyDescent="0.2">
      <c r="E496" s="97" t="s">
        <v>3581</v>
      </c>
      <c r="F496" s="89" t="s">
        <v>738</v>
      </c>
      <c r="G496" s="82">
        <v>12</v>
      </c>
    </row>
    <row r="497" spans="5:7" x14ac:dyDescent="0.2">
      <c r="E497" s="17" t="s">
        <v>1149</v>
      </c>
      <c r="F497" s="90" t="s">
        <v>788</v>
      </c>
      <c r="G497" s="84">
        <v>12</v>
      </c>
    </row>
    <row r="498" spans="5:7" x14ac:dyDescent="0.2">
      <c r="E498" s="97" t="s">
        <v>236</v>
      </c>
      <c r="F498" s="89" t="s">
        <v>401</v>
      </c>
      <c r="G498" s="82">
        <v>12</v>
      </c>
    </row>
    <row r="499" spans="5:7" x14ac:dyDescent="0.2">
      <c r="E499" s="97" t="s">
        <v>1903</v>
      </c>
      <c r="F499" s="89" t="s">
        <v>4085</v>
      </c>
      <c r="G499" s="82">
        <v>12</v>
      </c>
    </row>
    <row r="500" spans="5:7" x14ac:dyDescent="0.2">
      <c r="E500" s="97" t="s">
        <v>690</v>
      </c>
      <c r="F500" s="89" t="s">
        <v>773</v>
      </c>
      <c r="G500" s="82">
        <v>12</v>
      </c>
    </row>
    <row r="501" spans="5:7" x14ac:dyDescent="0.2">
      <c r="E501" s="97" t="s">
        <v>2665</v>
      </c>
      <c r="F501" s="89" t="s">
        <v>3697</v>
      </c>
      <c r="G501" s="82">
        <v>12</v>
      </c>
    </row>
    <row r="502" spans="5:7" x14ac:dyDescent="0.2">
      <c r="E502" s="17" t="s">
        <v>400</v>
      </c>
      <c r="F502" s="90" t="s">
        <v>1126</v>
      </c>
      <c r="G502" s="84">
        <v>12</v>
      </c>
    </row>
    <row r="503" spans="5:7" x14ac:dyDescent="0.2">
      <c r="E503" s="97" t="s">
        <v>856</v>
      </c>
      <c r="F503" s="89" t="s">
        <v>4383</v>
      </c>
      <c r="G503" s="82">
        <v>12</v>
      </c>
    </row>
    <row r="504" spans="5:7" x14ac:dyDescent="0.2">
      <c r="E504" s="97" t="s">
        <v>925</v>
      </c>
      <c r="F504" s="89" t="s">
        <v>843</v>
      </c>
      <c r="G504" s="82">
        <v>12</v>
      </c>
    </row>
    <row r="505" spans="5:7" x14ac:dyDescent="0.2">
      <c r="E505" s="97" t="s">
        <v>1189</v>
      </c>
      <c r="F505" s="89" t="s">
        <v>857</v>
      </c>
      <c r="G505" s="82">
        <v>12</v>
      </c>
    </row>
    <row r="506" spans="5:7" x14ac:dyDescent="0.2">
      <c r="E506" s="97" t="s">
        <v>813</v>
      </c>
      <c r="F506" s="89" t="s">
        <v>664</v>
      </c>
      <c r="G506" s="82">
        <v>12</v>
      </c>
    </row>
    <row r="507" spans="5:7" x14ac:dyDescent="0.2">
      <c r="E507" s="17" t="s">
        <v>842</v>
      </c>
      <c r="F507" s="90" t="s">
        <v>3736</v>
      </c>
      <c r="G507" s="84">
        <v>12</v>
      </c>
    </row>
    <row r="508" spans="5:7" x14ac:dyDescent="0.2">
      <c r="E508" s="97" t="s">
        <v>1111</v>
      </c>
      <c r="F508" s="89" t="s">
        <v>1112</v>
      </c>
      <c r="G508" s="82">
        <v>12</v>
      </c>
    </row>
    <row r="509" spans="5:7" x14ac:dyDescent="0.2">
      <c r="E509" s="97" t="s">
        <v>2225</v>
      </c>
      <c r="F509" s="89" t="s">
        <v>168</v>
      </c>
      <c r="G509" s="82">
        <v>12</v>
      </c>
    </row>
    <row r="510" spans="5:7" x14ac:dyDescent="0.2">
      <c r="E510" s="97" t="s">
        <v>167</v>
      </c>
      <c r="F510" s="89" t="s">
        <v>1150</v>
      </c>
      <c r="G510" s="82">
        <v>12</v>
      </c>
    </row>
    <row r="511" spans="5:7" x14ac:dyDescent="0.2">
      <c r="E511" s="97" t="s">
        <v>4045</v>
      </c>
      <c r="F511" s="89" t="s">
        <v>917</v>
      </c>
      <c r="G511" s="82">
        <v>12</v>
      </c>
    </row>
    <row r="512" spans="5:7" x14ac:dyDescent="0.2">
      <c r="E512" s="17" t="s">
        <v>958</v>
      </c>
      <c r="F512" s="90" t="s">
        <v>2150</v>
      </c>
      <c r="G512" s="84">
        <v>12</v>
      </c>
    </row>
    <row r="513" spans="5:7" x14ac:dyDescent="0.2">
      <c r="E513" s="97" t="s">
        <v>787</v>
      </c>
      <c r="F513" s="89" t="s">
        <v>4046</v>
      </c>
      <c r="G513" s="82">
        <v>12</v>
      </c>
    </row>
    <row r="514" spans="5:7" x14ac:dyDescent="0.2">
      <c r="E514" s="97" t="s">
        <v>404</v>
      </c>
      <c r="F514" s="89" t="s">
        <v>959</v>
      </c>
      <c r="G514" s="82">
        <v>12</v>
      </c>
    </row>
    <row r="515" spans="5:7" x14ac:dyDescent="0.2">
      <c r="E515" s="97" t="s">
        <v>1674</v>
      </c>
      <c r="F515" s="89" t="s">
        <v>957</v>
      </c>
      <c r="G515" s="82">
        <v>12</v>
      </c>
    </row>
    <row r="516" spans="5:7" x14ac:dyDescent="0.2">
      <c r="E516" s="97" t="s">
        <v>2466</v>
      </c>
      <c r="F516" s="89" t="s">
        <v>237</v>
      </c>
      <c r="G516" s="82">
        <v>12</v>
      </c>
    </row>
    <row r="517" spans="5:7" x14ac:dyDescent="0.2">
      <c r="E517" s="17" t="s">
        <v>579</v>
      </c>
      <c r="F517" s="90" t="s">
        <v>2467</v>
      </c>
      <c r="G517" s="84">
        <v>12</v>
      </c>
    </row>
    <row r="518" spans="5:7" x14ac:dyDescent="0.2">
      <c r="E518" s="97" t="s">
        <v>663</v>
      </c>
      <c r="F518" s="89" t="s">
        <v>707</v>
      </c>
      <c r="G518" s="82">
        <v>12</v>
      </c>
    </row>
    <row r="519" spans="5:7" x14ac:dyDescent="0.2">
      <c r="E519" s="97" t="s">
        <v>4652</v>
      </c>
      <c r="F519" s="89" t="s">
        <v>1579</v>
      </c>
      <c r="G519" s="82">
        <v>12</v>
      </c>
    </row>
    <row r="520" spans="5:7" x14ac:dyDescent="0.2">
      <c r="E520" s="97" t="s">
        <v>2149</v>
      </c>
      <c r="F520" s="89" t="s">
        <v>4675</v>
      </c>
      <c r="G520" s="82">
        <v>12</v>
      </c>
    </row>
    <row r="521" spans="5:7" x14ac:dyDescent="0.2">
      <c r="E521" s="97" t="s">
        <v>1578</v>
      </c>
      <c r="F521" s="89" t="s">
        <v>1122</v>
      </c>
      <c r="G521" s="82">
        <v>12</v>
      </c>
    </row>
    <row r="522" spans="5:7" x14ac:dyDescent="0.2">
      <c r="E522" s="17" t="s">
        <v>727</v>
      </c>
      <c r="F522" s="90" t="s">
        <v>2212</v>
      </c>
      <c r="G522" s="84">
        <v>12</v>
      </c>
    </row>
    <row r="523" spans="5:7" x14ac:dyDescent="0.2">
      <c r="E523" s="97" t="s">
        <v>658</v>
      </c>
      <c r="F523" s="89" t="s">
        <v>1236</v>
      </c>
      <c r="G523" s="82">
        <v>12</v>
      </c>
    </row>
    <row r="524" spans="5:7" x14ac:dyDescent="0.2">
      <c r="E524" s="97" t="s">
        <v>1235</v>
      </c>
      <c r="F524" s="89" t="s">
        <v>4135</v>
      </c>
      <c r="G524" s="82">
        <v>12</v>
      </c>
    </row>
    <row r="525" spans="5:7" x14ac:dyDescent="0.2">
      <c r="E525" s="97" t="s">
        <v>706</v>
      </c>
      <c r="F525" s="89" t="s">
        <v>691</v>
      </c>
      <c r="G525" s="82">
        <v>12</v>
      </c>
    </row>
    <row r="526" spans="5:7" x14ac:dyDescent="0.2">
      <c r="E526" s="97" t="s">
        <v>4284</v>
      </c>
      <c r="F526" s="89" t="s">
        <v>3969</v>
      </c>
      <c r="G526" s="82">
        <v>12</v>
      </c>
    </row>
    <row r="527" spans="5:7" x14ac:dyDescent="0.2">
      <c r="E527" s="17" t="s">
        <v>956</v>
      </c>
      <c r="F527" s="90" t="s">
        <v>4021</v>
      </c>
      <c r="G527" s="84">
        <v>12</v>
      </c>
    </row>
    <row r="528" spans="5:7" x14ac:dyDescent="0.2">
      <c r="E528" s="97" t="s">
        <v>526</v>
      </c>
      <c r="F528" s="89" t="s">
        <v>1190</v>
      </c>
      <c r="G528" s="82">
        <v>12</v>
      </c>
    </row>
    <row r="529" spans="5:7" x14ac:dyDescent="0.2">
      <c r="E529" s="97" t="s">
        <v>1394</v>
      </c>
      <c r="F529" s="89" t="s">
        <v>926</v>
      </c>
      <c r="G529" s="82">
        <v>12</v>
      </c>
    </row>
    <row r="530" spans="5:7" x14ac:dyDescent="0.2">
      <c r="E530" s="97" t="s">
        <v>1121</v>
      </c>
      <c r="F530" s="89" t="s">
        <v>3649</v>
      </c>
      <c r="G530" s="82">
        <v>12</v>
      </c>
    </row>
    <row r="531" spans="5:7" x14ac:dyDescent="0.2">
      <c r="E531" s="97" t="s">
        <v>768</v>
      </c>
      <c r="F531" s="89" t="s">
        <v>174</v>
      </c>
      <c r="G531" s="82">
        <v>12</v>
      </c>
    </row>
    <row r="532" spans="5:7" x14ac:dyDescent="0.2">
      <c r="E532" s="17" t="s">
        <v>2211</v>
      </c>
      <c r="F532" s="90" t="s">
        <v>1395</v>
      </c>
      <c r="G532" s="84">
        <v>12</v>
      </c>
    </row>
    <row r="533" spans="5:7" x14ac:dyDescent="0.2">
      <c r="E533" s="97" t="s">
        <v>908</v>
      </c>
      <c r="F533" s="89" t="s">
        <v>3904</v>
      </c>
      <c r="G533" s="82">
        <v>12</v>
      </c>
    </row>
    <row r="534" spans="5:7" x14ac:dyDescent="0.2">
      <c r="E534" s="97" t="s">
        <v>173</v>
      </c>
      <c r="F534" s="89" t="s">
        <v>815</v>
      </c>
      <c r="G534" s="82">
        <v>12</v>
      </c>
    </row>
    <row r="535" spans="5:7" x14ac:dyDescent="0.2">
      <c r="E535" s="97" t="s">
        <v>4065</v>
      </c>
      <c r="F535" s="89" t="s">
        <v>736</v>
      </c>
      <c r="G535" s="82">
        <v>12</v>
      </c>
    </row>
    <row r="536" spans="5:7" x14ac:dyDescent="0.2">
      <c r="E536" s="97" t="s">
        <v>3057</v>
      </c>
      <c r="F536" s="89" t="s">
        <v>769</v>
      </c>
      <c r="G536" s="82">
        <v>12</v>
      </c>
    </row>
    <row r="537" spans="5:7" x14ac:dyDescent="0.2">
      <c r="E537" s="17" t="s">
        <v>4134</v>
      </c>
      <c r="F537" s="90" t="s">
        <v>2480</v>
      </c>
      <c r="G537" s="84">
        <v>12</v>
      </c>
    </row>
    <row r="538" spans="5:7" x14ac:dyDescent="0.2">
      <c r="E538" s="97" t="s">
        <v>308</v>
      </c>
      <c r="F538" s="89" t="s">
        <v>1051</v>
      </c>
      <c r="G538" s="82">
        <v>12</v>
      </c>
    </row>
    <row r="539" spans="5:7" x14ac:dyDescent="0.2">
      <c r="E539" s="97" t="s">
        <v>3800</v>
      </c>
      <c r="F539" s="89" t="s">
        <v>881</v>
      </c>
      <c r="G539" s="82">
        <v>12</v>
      </c>
    </row>
    <row r="540" spans="5:7" x14ac:dyDescent="0.2">
      <c r="E540" s="97" t="s">
        <v>735</v>
      </c>
      <c r="F540" s="89" t="s">
        <v>808</v>
      </c>
      <c r="G540" s="82">
        <v>12</v>
      </c>
    </row>
    <row r="541" spans="5:7" x14ac:dyDescent="0.2">
      <c r="E541" s="97" t="s">
        <v>4709</v>
      </c>
      <c r="F541" s="89" t="s">
        <v>746</v>
      </c>
      <c r="G541" s="82">
        <v>12</v>
      </c>
    </row>
    <row r="542" spans="5:7" x14ac:dyDescent="0.2">
      <c r="E542" s="17" t="s">
        <v>1050</v>
      </c>
      <c r="F542" s="90" t="s">
        <v>4114</v>
      </c>
      <c r="G542" s="84">
        <v>12</v>
      </c>
    </row>
    <row r="543" spans="5:7" x14ac:dyDescent="0.2">
      <c r="E543" s="97" t="s">
        <v>1017</v>
      </c>
      <c r="F543" s="89" t="s">
        <v>504</v>
      </c>
      <c r="G543" s="82">
        <v>12</v>
      </c>
    </row>
    <row r="544" spans="5:7" x14ac:dyDescent="0.2">
      <c r="E544" s="97" t="s">
        <v>1919</v>
      </c>
      <c r="F544" s="89" t="s">
        <v>851</v>
      </c>
      <c r="G544" s="82">
        <v>12</v>
      </c>
    </row>
    <row r="545" spans="5:7" x14ac:dyDescent="0.2">
      <c r="E545" s="97" t="s">
        <v>814</v>
      </c>
      <c r="F545" s="89" t="s">
        <v>585</v>
      </c>
      <c r="G545" s="82">
        <v>12</v>
      </c>
    </row>
    <row r="546" spans="5:7" x14ac:dyDescent="0.2">
      <c r="E546" s="97" t="s">
        <v>503</v>
      </c>
      <c r="F546" s="89" t="s">
        <v>4756</v>
      </c>
      <c r="G546" s="82">
        <v>12</v>
      </c>
    </row>
    <row r="547" spans="5:7" x14ac:dyDescent="0.2">
      <c r="E547" s="17" t="s">
        <v>1321</v>
      </c>
      <c r="F547" s="90" t="s">
        <v>4592</v>
      </c>
      <c r="G547" s="84">
        <v>12</v>
      </c>
    </row>
    <row r="548" spans="5:7" x14ac:dyDescent="0.2">
      <c r="E548" s="97" t="s">
        <v>880</v>
      </c>
      <c r="F548" s="89" t="s">
        <v>823</v>
      </c>
      <c r="G548" s="82">
        <v>12</v>
      </c>
    </row>
    <row r="549" spans="5:7" x14ac:dyDescent="0.2">
      <c r="E549" s="97" t="s">
        <v>916</v>
      </c>
      <c r="F549" s="89" t="s">
        <v>1322</v>
      </c>
      <c r="G549" s="82">
        <v>12</v>
      </c>
    </row>
    <row r="550" spans="5:7" x14ac:dyDescent="0.2">
      <c r="E550" s="97" t="s">
        <v>4113</v>
      </c>
      <c r="F550" s="89" t="s">
        <v>949</v>
      </c>
      <c r="G550" s="82">
        <v>12</v>
      </c>
    </row>
    <row r="551" spans="5:7" x14ac:dyDescent="0.2">
      <c r="E551" s="97" t="s">
        <v>948</v>
      </c>
      <c r="F551" s="89" t="s">
        <v>1218</v>
      </c>
      <c r="G551" s="82">
        <v>12</v>
      </c>
    </row>
    <row r="552" spans="5:7" x14ac:dyDescent="0.2">
      <c r="E552" s="17" t="s">
        <v>745</v>
      </c>
      <c r="F552" s="90" t="s">
        <v>3867</v>
      </c>
      <c r="G552" s="84">
        <v>12</v>
      </c>
    </row>
    <row r="553" spans="5:7" x14ac:dyDescent="0.2">
      <c r="E553" s="97" t="s">
        <v>807</v>
      </c>
      <c r="F553" s="89" t="s">
        <v>1716</v>
      </c>
      <c r="G553" s="82">
        <v>12</v>
      </c>
    </row>
    <row r="554" spans="5:7" x14ac:dyDescent="0.2">
      <c r="E554" s="97" t="s">
        <v>1873</v>
      </c>
      <c r="F554" s="89" t="s">
        <v>4723</v>
      </c>
      <c r="G554" s="82">
        <v>12</v>
      </c>
    </row>
    <row r="555" spans="5:7" x14ac:dyDescent="0.2">
      <c r="E555" s="97" t="s">
        <v>822</v>
      </c>
      <c r="F555" s="89" t="s">
        <v>4066</v>
      </c>
      <c r="G555" s="82">
        <v>12</v>
      </c>
    </row>
    <row r="556" spans="5:7" x14ac:dyDescent="0.2">
      <c r="E556" s="97" t="s">
        <v>520</v>
      </c>
      <c r="F556" s="89" t="s">
        <v>3871</v>
      </c>
      <c r="G556" s="82">
        <v>12</v>
      </c>
    </row>
    <row r="557" spans="5:7" x14ac:dyDescent="0.2">
      <c r="E557" s="17" t="s">
        <v>2268</v>
      </c>
      <c r="F557" s="90" t="s">
        <v>4285</v>
      </c>
      <c r="G557" s="84">
        <v>12</v>
      </c>
    </row>
    <row r="558" spans="5:7" x14ac:dyDescent="0.2">
      <c r="E558" s="97" t="s">
        <v>4755</v>
      </c>
      <c r="F558" s="89" t="s">
        <v>1874</v>
      </c>
      <c r="G558" s="82">
        <v>12</v>
      </c>
    </row>
    <row r="559" spans="5:7" hidden="1" x14ac:dyDescent="0.2">
      <c r="E559" s="97" t="s">
        <v>4757</v>
      </c>
      <c r="F559" s="89" t="s">
        <v>1044</v>
      </c>
      <c r="G559" s="82">
        <v>6</v>
      </c>
    </row>
    <row r="560" spans="5:7" x14ac:dyDescent="0.2">
      <c r="E560" s="97" t="s">
        <v>1217</v>
      </c>
      <c r="F560" s="89" t="s">
        <v>478</v>
      </c>
      <c r="G560" s="82">
        <v>12</v>
      </c>
    </row>
    <row r="561" spans="5:7" x14ac:dyDescent="0.2">
      <c r="E561" s="97" t="s">
        <v>634</v>
      </c>
      <c r="F561" s="89" t="s">
        <v>285</v>
      </c>
      <c r="G561" s="82">
        <v>12</v>
      </c>
    </row>
    <row r="562" spans="5:7" x14ac:dyDescent="0.2">
      <c r="E562" s="17" t="s">
        <v>1659</v>
      </c>
      <c r="F562" s="90" t="s">
        <v>4229</v>
      </c>
      <c r="G562" s="84">
        <v>12</v>
      </c>
    </row>
    <row r="563" spans="5:7" x14ac:dyDescent="0.2">
      <c r="E563" s="97" t="s">
        <v>584</v>
      </c>
      <c r="F563" s="89" t="s">
        <v>909</v>
      </c>
      <c r="G563" s="82">
        <v>12</v>
      </c>
    </row>
    <row r="564" spans="5:7" x14ac:dyDescent="0.2">
      <c r="E564" s="97" t="s">
        <v>3688</v>
      </c>
      <c r="F564" s="89" t="s">
        <v>1660</v>
      </c>
      <c r="G564" s="82">
        <v>12</v>
      </c>
    </row>
    <row r="565" spans="5:7" x14ac:dyDescent="0.2">
      <c r="E565" s="97" t="s">
        <v>477</v>
      </c>
      <c r="F565" s="89" t="s">
        <v>617</v>
      </c>
      <c r="G565" s="82">
        <v>12</v>
      </c>
    </row>
    <row r="566" spans="5:7" x14ac:dyDescent="0.2">
      <c r="E566" s="97" t="s">
        <v>1715</v>
      </c>
      <c r="F566" s="89" t="s">
        <v>1242</v>
      </c>
      <c r="G566" s="82">
        <v>12</v>
      </c>
    </row>
    <row r="567" spans="5:7" x14ac:dyDescent="0.2">
      <c r="E567" s="17" t="s">
        <v>1185</v>
      </c>
      <c r="F567" s="90" t="s">
        <v>635</v>
      </c>
      <c r="G567" s="84">
        <v>12</v>
      </c>
    </row>
    <row r="568" spans="5:7" x14ac:dyDescent="0.2">
      <c r="E568" s="97" t="s">
        <v>284</v>
      </c>
      <c r="F568" s="89" t="s">
        <v>2269</v>
      </c>
      <c r="G568" s="82">
        <v>12</v>
      </c>
    </row>
    <row r="569" spans="5:7" x14ac:dyDescent="0.2">
      <c r="E569" s="97" t="s">
        <v>3674</v>
      </c>
      <c r="F569" s="89" t="s">
        <v>1032</v>
      </c>
      <c r="G569" s="82">
        <v>12</v>
      </c>
    </row>
    <row r="570" spans="5:7" x14ac:dyDescent="0.2">
      <c r="E570" s="97" t="s">
        <v>3261</v>
      </c>
      <c r="F570" s="89" t="s">
        <v>696</v>
      </c>
      <c r="G570" s="82">
        <v>12</v>
      </c>
    </row>
    <row r="571" spans="5:7" x14ac:dyDescent="0.2">
      <c r="E571" s="97" t="s">
        <v>1305</v>
      </c>
      <c r="F571" s="89" t="s">
        <v>1503</v>
      </c>
      <c r="G571" s="82">
        <v>12</v>
      </c>
    </row>
    <row r="572" spans="5:7" x14ac:dyDescent="0.2">
      <c r="E572" s="17" t="s">
        <v>695</v>
      </c>
      <c r="F572" s="90" t="s">
        <v>1920</v>
      </c>
      <c r="G572" s="84">
        <v>12</v>
      </c>
    </row>
    <row r="573" spans="5:7" x14ac:dyDescent="0.2">
      <c r="E573" s="97" t="s">
        <v>1473</v>
      </c>
      <c r="F573" s="89" t="s">
        <v>591</v>
      </c>
      <c r="G573" s="82">
        <v>12</v>
      </c>
    </row>
    <row r="574" spans="5:7" x14ac:dyDescent="0.2">
      <c r="E574" s="97" t="s">
        <v>1694</v>
      </c>
      <c r="F574" s="89" t="s">
        <v>1707</v>
      </c>
      <c r="G574" s="82">
        <v>12</v>
      </c>
    </row>
    <row r="575" spans="5:7" x14ac:dyDescent="0.2">
      <c r="E575" s="97" t="s">
        <v>507</v>
      </c>
      <c r="F575" s="89" t="s">
        <v>2110</v>
      </c>
      <c r="G575" s="82">
        <v>12</v>
      </c>
    </row>
    <row r="576" spans="5:7" x14ac:dyDescent="0.2">
      <c r="E576" s="97" t="s">
        <v>2756</v>
      </c>
      <c r="F576" s="89" t="s">
        <v>1695</v>
      </c>
      <c r="G576" s="82">
        <v>12</v>
      </c>
    </row>
    <row r="577" spans="5:7" x14ac:dyDescent="0.2">
      <c r="E577" s="17" t="s">
        <v>1241</v>
      </c>
      <c r="F577" s="90" t="s">
        <v>1699</v>
      </c>
      <c r="G577" s="84">
        <v>12</v>
      </c>
    </row>
    <row r="578" spans="5:7" x14ac:dyDescent="0.2">
      <c r="E578" s="97" t="s">
        <v>4282</v>
      </c>
      <c r="F578" s="89" t="s">
        <v>873</v>
      </c>
      <c r="G578" s="82">
        <v>12</v>
      </c>
    </row>
    <row r="579" spans="5:7" x14ac:dyDescent="0.2">
      <c r="E579" s="97" t="s">
        <v>616</v>
      </c>
      <c r="F579" s="89" t="s">
        <v>4031</v>
      </c>
      <c r="G579" s="82">
        <v>12</v>
      </c>
    </row>
    <row r="580" spans="5:7" x14ac:dyDescent="0.2">
      <c r="E580" s="97" t="s">
        <v>1367</v>
      </c>
      <c r="F580" s="89" t="s">
        <v>305</v>
      </c>
      <c r="G580" s="82">
        <v>12</v>
      </c>
    </row>
    <row r="581" spans="5:7" x14ac:dyDescent="0.2">
      <c r="E581" s="97" t="s">
        <v>1502</v>
      </c>
      <c r="F581" s="89" t="s">
        <v>1554</v>
      </c>
      <c r="G581" s="82">
        <v>12</v>
      </c>
    </row>
    <row r="582" spans="5:7" x14ac:dyDescent="0.2">
      <c r="E582" s="17" t="s">
        <v>1031</v>
      </c>
      <c r="F582" s="90" t="s">
        <v>1018</v>
      </c>
      <c r="G582" s="84">
        <v>12</v>
      </c>
    </row>
    <row r="583" spans="5:7" x14ac:dyDescent="0.2">
      <c r="E583" s="97" t="s">
        <v>850</v>
      </c>
      <c r="F583" s="89" t="s">
        <v>1647</v>
      </c>
      <c r="G583" s="82">
        <v>12</v>
      </c>
    </row>
    <row r="584" spans="5:7" x14ac:dyDescent="0.2">
      <c r="E584" s="97" t="s">
        <v>1627</v>
      </c>
      <c r="F584" s="89" t="s">
        <v>4758</v>
      </c>
      <c r="G584" s="82">
        <v>12</v>
      </c>
    </row>
    <row r="585" spans="5:7" x14ac:dyDescent="0.2">
      <c r="E585" s="97" t="s">
        <v>2109</v>
      </c>
      <c r="F585" s="89" t="s">
        <v>3956</v>
      </c>
      <c r="G585" s="82">
        <v>12</v>
      </c>
    </row>
    <row r="586" spans="5:7" x14ac:dyDescent="0.2">
      <c r="E586" s="97" t="s">
        <v>1706</v>
      </c>
      <c r="F586" s="89" t="s">
        <v>508</v>
      </c>
      <c r="G586" s="82">
        <v>12</v>
      </c>
    </row>
    <row r="587" spans="5:7" x14ac:dyDescent="0.2">
      <c r="E587" s="17" t="s">
        <v>529</v>
      </c>
      <c r="F587" s="90" t="s">
        <v>986</v>
      </c>
      <c r="G587" s="84">
        <v>12</v>
      </c>
    </row>
    <row r="588" spans="5:7" x14ac:dyDescent="0.2">
      <c r="E588" s="97" t="s">
        <v>3196</v>
      </c>
      <c r="F588" s="89" t="s">
        <v>530</v>
      </c>
      <c r="G588" s="82">
        <v>12</v>
      </c>
    </row>
    <row r="589" spans="5:7" x14ac:dyDescent="0.2">
      <c r="E589" s="97" t="s">
        <v>872</v>
      </c>
      <c r="F589" s="89" t="s">
        <v>1306</v>
      </c>
      <c r="G589" s="82">
        <v>12</v>
      </c>
    </row>
    <row r="590" spans="5:7" x14ac:dyDescent="0.2">
      <c r="E590" s="97" t="s">
        <v>590</v>
      </c>
      <c r="F590" s="89" t="s">
        <v>1186</v>
      </c>
      <c r="G590" s="82">
        <v>12</v>
      </c>
    </row>
    <row r="591" spans="5:7" x14ac:dyDescent="0.2">
      <c r="E591" s="97" t="s">
        <v>1179</v>
      </c>
      <c r="F591" s="89" t="s">
        <v>998</v>
      </c>
      <c r="G591" s="82">
        <v>12</v>
      </c>
    </row>
    <row r="592" spans="5:7" x14ac:dyDescent="0.2">
      <c r="E592" s="17" t="s">
        <v>997</v>
      </c>
      <c r="F592" s="90" t="s">
        <v>1368</v>
      </c>
      <c r="G592" s="84">
        <v>12</v>
      </c>
    </row>
    <row r="593" spans="5:7" x14ac:dyDescent="0.2">
      <c r="E593" s="97" t="s">
        <v>1563</v>
      </c>
      <c r="F593" s="89" t="s">
        <v>819</v>
      </c>
      <c r="G593" s="82">
        <v>12</v>
      </c>
    </row>
    <row r="594" spans="5:7" x14ac:dyDescent="0.2">
      <c r="E594" s="97" t="s">
        <v>1553</v>
      </c>
      <c r="F594" s="89" t="s">
        <v>3852</v>
      </c>
      <c r="G594" s="82">
        <v>12</v>
      </c>
    </row>
    <row r="595" spans="5:7" x14ac:dyDescent="0.2">
      <c r="E595" s="97" t="s">
        <v>1375</v>
      </c>
      <c r="F595" s="89" t="s">
        <v>1180</v>
      </c>
      <c r="G595" s="82">
        <v>12</v>
      </c>
    </row>
    <row r="596" spans="5:7" x14ac:dyDescent="0.2">
      <c r="E596" s="97" t="s">
        <v>985</v>
      </c>
      <c r="F596" s="89" t="s">
        <v>1141</v>
      </c>
      <c r="G596" s="82">
        <v>12</v>
      </c>
    </row>
    <row r="597" spans="5:7" x14ac:dyDescent="0.2">
      <c r="E597" s="17" t="s">
        <v>1698</v>
      </c>
      <c r="F597" s="90" t="s">
        <v>1376</v>
      </c>
      <c r="G597" s="84">
        <v>12</v>
      </c>
    </row>
    <row r="598" spans="5:7" x14ac:dyDescent="0.2">
      <c r="E598" s="97" t="s">
        <v>304</v>
      </c>
      <c r="F598" s="89" t="s">
        <v>1564</v>
      </c>
      <c r="G598" s="82">
        <v>12</v>
      </c>
    </row>
    <row r="599" spans="5:7" x14ac:dyDescent="0.2">
      <c r="E599" s="97" t="s">
        <v>1547</v>
      </c>
      <c r="F599" s="89" t="s">
        <v>3675</v>
      </c>
      <c r="G599" s="82">
        <v>12</v>
      </c>
    </row>
    <row r="600" spans="5:7" x14ac:dyDescent="0.2">
      <c r="E600" s="97" t="s">
        <v>818</v>
      </c>
      <c r="F600" s="89" t="s">
        <v>3967</v>
      </c>
      <c r="G600" s="82">
        <v>12</v>
      </c>
    </row>
    <row r="601" spans="5:7" x14ac:dyDescent="0.2">
      <c r="E601" s="97" t="s">
        <v>1517</v>
      </c>
      <c r="F601" s="89" t="s">
        <v>1518</v>
      </c>
      <c r="G601" s="82">
        <v>12</v>
      </c>
    </row>
    <row r="602" spans="5:7" x14ac:dyDescent="0.2">
      <c r="E602" s="17" t="s">
        <v>1309</v>
      </c>
      <c r="F602" s="90" t="s">
        <v>1474</v>
      </c>
      <c r="G602" s="84">
        <v>12</v>
      </c>
    </row>
    <row r="603" spans="5:7" x14ac:dyDescent="0.2">
      <c r="E603" s="97" t="s">
        <v>4655</v>
      </c>
      <c r="F603" s="89" t="s">
        <v>4216</v>
      </c>
      <c r="G603" s="82">
        <v>12</v>
      </c>
    </row>
    <row r="604" spans="5:7" x14ac:dyDescent="0.2">
      <c r="E604" s="97" t="s">
        <v>1513</v>
      </c>
      <c r="F604" s="89" t="s">
        <v>1548</v>
      </c>
      <c r="G604" s="82">
        <v>12</v>
      </c>
    </row>
    <row r="605" spans="5:7" x14ac:dyDescent="0.2">
      <c r="E605" s="97" t="s">
        <v>1492</v>
      </c>
      <c r="F605" s="89" t="s">
        <v>510</v>
      </c>
      <c r="G605" s="82">
        <v>12</v>
      </c>
    </row>
    <row r="606" spans="5:7" x14ac:dyDescent="0.2">
      <c r="E606" s="97" t="s">
        <v>1140</v>
      </c>
      <c r="F606" s="89" t="s">
        <v>4678</v>
      </c>
      <c r="G606" s="82">
        <v>12</v>
      </c>
    </row>
    <row r="607" spans="5:7" x14ac:dyDescent="0.2">
      <c r="E607" s="17" t="s">
        <v>613</v>
      </c>
      <c r="F607" s="90" t="s">
        <v>1028</v>
      </c>
      <c r="G607" s="84">
        <v>12</v>
      </c>
    </row>
    <row r="608" spans="5:7" x14ac:dyDescent="0.2">
      <c r="E608" s="97" t="s">
        <v>1646</v>
      </c>
      <c r="F608" s="89" t="s">
        <v>4330</v>
      </c>
      <c r="G608" s="82">
        <v>12</v>
      </c>
    </row>
    <row r="609" spans="5:7" x14ac:dyDescent="0.2">
      <c r="E609" s="97" t="s">
        <v>3021</v>
      </c>
      <c r="F609" s="89" t="s">
        <v>614</v>
      </c>
      <c r="G609" s="82">
        <v>12</v>
      </c>
    </row>
    <row r="610" spans="5:7" x14ac:dyDescent="0.2">
      <c r="E610" s="97" t="s">
        <v>202</v>
      </c>
      <c r="F610" s="89" t="s">
        <v>4599</v>
      </c>
      <c r="G610" s="82">
        <v>12</v>
      </c>
    </row>
    <row r="611" spans="5:7" x14ac:dyDescent="0.2">
      <c r="E611" s="97" t="s">
        <v>1027</v>
      </c>
      <c r="F611" s="89" t="s">
        <v>724</v>
      </c>
      <c r="G611" s="82">
        <v>12</v>
      </c>
    </row>
    <row r="612" spans="5:7" x14ac:dyDescent="0.2">
      <c r="E612" s="17" t="s">
        <v>2186</v>
      </c>
      <c r="F612" s="90" t="s">
        <v>1000</v>
      </c>
      <c r="G612" s="84">
        <v>12</v>
      </c>
    </row>
    <row r="613" spans="5:7" x14ac:dyDescent="0.2">
      <c r="E613" s="97" t="s">
        <v>1600</v>
      </c>
      <c r="F613" s="89" t="s">
        <v>886</v>
      </c>
      <c r="G613" s="82">
        <v>12</v>
      </c>
    </row>
    <row r="614" spans="5:7" x14ac:dyDescent="0.2">
      <c r="E614" s="97" t="s">
        <v>2772</v>
      </c>
      <c r="F614" s="89" t="s">
        <v>1989</v>
      </c>
      <c r="G614" s="82">
        <v>12</v>
      </c>
    </row>
    <row r="615" spans="5:7" x14ac:dyDescent="0.2">
      <c r="E615" s="97" t="s">
        <v>897</v>
      </c>
      <c r="F615" s="89" t="s">
        <v>1509</v>
      </c>
      <c r="G615" s="82">
        <v>12</v>
      </c>
    </row>
    <row r="616" spans="5:7" x14ac:dyDescent="0.2">
      <c r="E616" s="97" t="s">
        <v>2500</v>
      </c>
      <c r="F616" s="89" t="s">
        <v>3840</v>
      </c>
      <c r="G616" s="82">
        <v>12</v>
      </c>
    </row>
    <row r="617" spans="5:7" x14ac:dyDescent="0.2">
      <c r="E617" s="17" t="s">
        <v>723</v>
      </c>
      <c r="F617" s="90" t="s">
        <v>4595</v>
      </c>
      <c r="G617" s="84">
        <v>12</v>
      </c>
    </row>
    <row r="618" spans="5:7" x14ac:dyDescent="0.2">
      <c r="E618" s="97" t="s">
        <v>1508</v>
      </c>
      <c r="F618" s="89" t="s">
        <v>2501</v>
      </c>
      <c r="G618" s="82">
        <v>12</v>
      </c>
    </row>
    <row r="619" spans="5:7" x14ac:dyDescent="0.2">
      <c r="E619" s="97" t="s">
        <v>848</v>
      </c>
      <c r="F619" s="89" t="s">
        <v>3738</v>
      </c>
      <c r="G619" s="82">
        <v>12</v>
      </c>
    </row>
    <row r="620" spans="5:7" x14ac:dyDescent="0.2">
      <c r="E620" s="97" t="s">
        <v>509</v>
      </c>
      <c r="F620" s="89" t="s">
        <v>1514</v>
      </c>
      <c r="G620" s="82">
        <v>12</v>
      </c>
    </row>
    <row r="621" spans="5:7" x14ac:dyDescent="0.2">
      <c r="E621" s="97" t="s">
        <v>4286</v>
      </c>
      <c r="F621" s="89" t="s">
        <v>203</v>
      </c>
      <c r="G621" s="82">
        <v>12</v>
      </c>
    </row>
    <row r="622" spans="5:7" x14ac:dyDescent="0.2">
      <c r="E622" s="17" t="s">
        <v>885</v>
      </c>
      <c r="F622" s="90" t="s">
        <v>1701</v>
      </c>
      <c r="G622" s="84">
        <v>12</v>
      </c>
    </row>
    <row r="623" spans="5:7" x14ac:dyDescent="0.2">
      <c r="E623" s="97" t="s">
        <v>4110</v>
      </c>
      <c r="F623" s="89" t="s">
        <v>849</v>
      </c>
      <c r="G623" s="82">
        <v>12</v>
      </c>
    </row>
    <row r="624" spans="5:7" x14ac:dyDescent="0.2">
      <c r="E624" s="97" t="s">
        <v>999</v>
      </c>
      <c r="F624" s="89" t="s">
        <v>528</v>
      </c>
      <c r="G624" s="82">
        <v>12</v>
      </c>
    </row>
    <row r="625" spans="5:7" x14ac:dyDescent="0.2">
      <c r="E625" s="97" t="s">
        <v>4598</v>
      </c>
      <c r="F625" s="89" t="s">
        <v>810</v>
      </c>
      <c r="G625" s="82">
        <v>12</v>
      </c>
    </row>
    <row r="626" spans="5:7" x14ac:dyDescent="0.2">
      <c r="E626" s="97" t="s">
        <v>489</v>
      </c>
      <c r="F626" s="89" t="s">
        <v>1136</v>
      </c>
      <c r="G626" s="82">
        <v>12</v>
      </c>
    </row>
    <row r="627" spans="5:7" x14ac:dyDescent="0.2">
      <c r="E627" s="17" t="s">
        <v>1988</v>
      </c>
      <c r="F627" s="90" t="s">
        <v>644</v>
      </c>
      <c r="G627" s="84">
        <v>12</v>
      </c>
    </row>
    <row r="628" spans="5:7" x14ac:dyDescent="0.2">
      <c r="E628" s="97" t="s">
        <v>626</v>
      </c>
      <c r="F628" s="89" t="s">
        <v>627</v>
      </c>
      <c r="G628" s="82">
        <v>12</v>
      </c>
    </row>
    <row r="629" spans="5:7" x14ac:dyDescent="0.2">
      <c r="E629" s="97" t="s">
        <v>527</v>
      </c>
      <c r="F629" s="89" t="s">
        <v>972</v>
      </c>
      <c r="G629" s="82">
        <v>12</v>
      </c>
    </row>
    <row r="630" spans="5:7" x14ac:dyDescent="0.2">
      <c r="E630" s="97" t="s">
        <v>1080</v>
      </c>
      <c r="F630" s="89" t="s">
        <v>4111</v>
      </c>
      <c r="G630" s="82">
        <v>12</v>
      </c>
    </row>
    <row r="631" spans="5:7" x14ac:dyDescent="0.2">
      <c r="E631" s="97" t="s">
        <v>971</v>
      </c>
      <c r="F631" s="89" t="s">
        <v>490</v>
      </c>
      <c r="G631" s="82">
        <v>12</v>
      </c>
    </row>
    <row r="632" spans="5:7" x14ac:dyDescent="0.2">
      <c r="E632" s="17" t="s">
        <v>3454</v>
      </c>
      <c r="F632" s="90" t="s">
        <v>2773</v>
      </c>
      <c r="G632" s="84">
        <v>12</v>
      </c>
    </row>
    <row r="633" spans="5:7" x14ac:dyDescent="0.2">
      <c r="E633" s="97" t="s">
        <v>3926</v>
      </c>
      <c r="F633" s="89" t="s">
        <v>1493</v>
      </c>
      <c r="G633" s="82">
        <v>12</v>
      </c>
    </row>
    <row r="634" spans="5:7" x14ac:dyDescent="0.2">
      <c r="E634" s="97" t="s">
        <v>1267</v>
      </c>
      <c r="F634" s="89" t="s">
        <v>1450</v>
      </c>
      <c r="G634" s="82">
        <v>12</v>
      </c>
    </row>
    <row r="635" spans="5:7" x14ac:dyDescent="0.2">
      <c r="E635" s="97" t="s">
        <v>809</v>
      </c>
      <c r="F635" s="89" t="s">
        <v>4596</v>
      </c>
      <c r="G635" s="82">
        <v>12</v>
      </c>
    </row>
    <row r="636" spans="5:7" x14ac:dyDescent="0.2">
      <c r="E636" s="97" t="s">
        <v>1449</v>
      </c>
      <c r="F636" s="89" t="s">
        <v>4363</v>
      </c>
      <c r="G636" s="82">
        <v>12</v>
      </c>
    </row>
    <row r="637" spans="5:7" x14ac:dyDescent="0.2">
      <c r="E637" s="17" t="s">
        <v>643</v>
      </c>
      <c r="F637" s="90" t="s">
        <v>2829</v>
      </c>
      <c r="G637" s="84">
        <v>12</v>
      </c>
    </row>
    <row r="638" spans="5:7" x14ac:dyDescent="0.2">
      <c r="E638" s="97" t="s">
        <v>3702</v>
      </c>
      <c r="F638" s="89" t="s">
        <v>2187</v>
      </c>
      <c r="G638" s="82">
        <v>12</v>
      </c>
    </row>
    <row r="639" spans="5:7" x14ac:dyDescent="0.2">
      <c r="E639" s="97" t="s">
        <v>864</v>
      </c>
      <c r="F639" s="89" t="s">
        <v>1268</v>
      </c>
      <c r="G639" s="82">
        <v>12</v>
      </c>
    </row>
    <row r="640" spans="5:7" x14ac:dyDescent="0.2">
      <c r="E640" s="97" t="s">
        <v>760</v>
      </c>
      <c r="F640" s="89" t="s">
        <v>1523</v>
      </c>
      <c r="G640" s="82">
        <v>12</v>
      </c>
    </row>
    <row r="641" spans="5:7" x14ac:dyDescent="0.2">
      <c r="E641" s="97" t="s">
        <v>1135</v>
      </c>
      <c r="F641" s="89" t="s">
        <v>419</v>
      </c>
      <c r="G641" s="82">
        <v>12</v>
      </c>
    </row>
    <row r="642" spans="5:7" x14ac:dyDescent="0.2">
      <c r="E642" s="17" t="s">
        <v>1389</v>
      </c>
      <c r="F642" s="90" t="s">
        <v>761</v>
      </c>
      <c r="G642" s="84">
        <v>12</v>
      </c>
    </row>
    <row r="643" spans="5:7" x14ac:dyDescent="0.2">
      <c r="E643" s="97" t="s">
        <v>4654</v>
      </c>
      <c r="F643" s="89" t="s">
        <v>1085</v>
      </c>
      <c r="G643" s="82">
        <v>12</v>
      </c>
    </row>
    <row r="644" spans="5:7" x14ac:dyDescent="0.2">
      <c r="E644" s="97" t="s">
        <v>1700</v>
      </c>
      <c r="F644" s="89" t="s">
        <v>1081</v>
      </c>
      <c r="G644" s="82">
        <v>12</v>
      </c>
    </row>
    <row r="645" spans="5:7" x14ac:dyDescent="0.2">
      <c r="E645" s="97" t="s">
        <v>694</v>
      </c>
      <c r="F645" s="89" t="s">
        <v>1184</v>
      </c>
      <c r="G645" s="82">
        <v>12</v>
      </c>
    </row>
    <row r="646" spans="5:7" x14ac:dyDescent="0.2">
      <c r="E646" s="97" t="s">
        <v>2828</v>
      </c>
      <c r="F646" s="89" t="s">
        <v>2633</v>
      </c>
      <c r="G646" s="82">
        <v>12</v>
      </c>
    </row>
    <row r="647" spans="5:7" x14ac:dyDescent="0.2">
      <c r="E647" s="17" t="s">
        <v>1832</v>
      </c>
      <c r="F647" s="90" t="s">
        <v>3703</v>
      </c>
      <c r="G647" s="84">
        <v>12</v>
      </c>
    </row>
    <row r="648" spans="5:7" x14ac:dyDescent="0.2">
      <c r="E648" s="97" t="s">
        <v>2070</v>
      </c>
      <c r="F648" s="89" t="s">
        <v>3927</v>
      </c>
      <c r="G648" s="82">
        <v>12</v>
      </c>
    </row>
    <row r="649" spans="5:7" x14ac:dyDescent="0.2">
      <c r="E649" s="97" t="s">
        <v>1537</v>
      </c>
      <c r="F649" s="89" t="s">
        <v>607</v>
      </c>
      <c r="G649" s="82">
        <v>12</v>
      </c>
    </row>
    <row r="650" spans="5:7" x14ac:dyDescent="0.2">
      <c r="E650" s="97" t="s">
        <v>1522</v>
      </c>
      <c r="F650" s="89" t="s">
        <v>1833</v>
      </c>
      <c r="G650" s="82">
        <v>12</v>
      </c>
    </row>
    <row r="651" spans="5:7" x14ac:dyDescent="0.2">
      <c r="E651" s="97" t="s">
        <v>4345</v>
      </c>
      <c r="F651" s="89" t="s">
        <v>1538</v>
      </c>
      <c r="G651" s="82">
        <v>12</v>
      </c>
    </row>
    <row r="652" spans="5:7" x14ac:dyDescent="0.2">
      <c r="E652" s="17" t="s">
        <v>418</v>
      </c>
      <c r="F652" s="90" t="s">
        <v>3262</v>
      </c>
      <c r="G652" s="84">
        <v>12</v>
      </c>
    </row>
    <row r="653" spans="5:7" x14ac:dyDescent="0.2">
      <c r="E653" s="97" t="s">
        <v>1084</v>
      </c>
      <c r="F653" s="89" t="s">
        <v>1968</v>
      </c>
      <c r="G653" s="82">
        <v>12</v>
      </c>
    </row>
    <row r="654" spans="5:7" x14ac:dyDescent="0.2">
      <c r="E654" s="97" t="s">
        <v>606</v>
      </c>
      <c r="F654" s="89" t="s">
        <v>1390</v>
      </c>
      <c r="G654" s="82">
        <v>12</v>
      </c>
    </row>
    <row r="655" spans="5:7" x14ac:dyDescent="0.2">
      <c r="E655" s="97" t="s">
        <v>2632</v>
      </c>
      <c r="F655" s="89" t="s">
        <v>3801</v>
      </c>
      <c r="G655" s="82">
        <v>12</v>
      </c>
    </row>
    <row r="656" spans="5:7" x14ac:dyDescent="0.2">
      <c r="E656" s="97" t="s">
        <v>4274</v>
      </c>
      <c r="F656" s="89" t="s">
        <v>4677</v>
      </c>
      <c r="G656" s="82">
        <v>12</v>
      </c>
    </row>
    <row r="657" spans="5:7" x14ac:dyDescent="0.2">
      <c r="E657" s="17" t="s">
        <v>1001</v>
      </c>
      <c r="F657" s="90" t="s">
        <v>883</v>
      </c>
      <c r="G657" s="84">
        <v>12</v>
      </c>
    </row>
    <row r="658" spans="5:7" x14ac:dyDescent="0.2">
      <c r="E658" s="97" t="s">
        <v>1294</v>
      </c>
      <c r="F658" s="89" t="s">
        <v>1295</v>
      </c>
      <c r="G658" s="82">
        <v>12</v>
      </c>
    </row>
    <row r="659" spans="5:7" x14ac:dyDescent="0.2">
      <c r="E659" s="97" t="s">
        <v>1183</v>
      </c>
      <c r="F659" s="89" t="s">
        <v>1006</v>
      </c>
      <c r="G659" s="82">
        <v>12</v>
      </c>
    </row>
    <row r="660" spans="5:7" hidden="1" x14ac:dyDescent="0.2">
      <c r="E660" s="97" t="s">
        <v>1260</v>
      </c>
      <c r="F660" s="89" t="s">
        <v>1956</v>
      </c>
      <c r="G660" s="82">
        <v>6</v>
      </c>
    </row>
    <row r="661" spans="5:7" x14ac:dyDescent="0.2">
      <c r="E661" s="97" t="s">
        <v>868</v>
      </c>
      <c r="F661" s="89" t="s">
        <v>1002</v>
      </c>
      <c r="G661" s="82">
        <v>12</v>
      </c>
    </row>
    <row r="662" spans="5:7" x14ac:dyDescent="0.2">
      <c r="E662" s="17" t="s">
        <v>1967</v>
      </c>
      <c r="F662" s="90" t="s">
        <v>869</v>
      </c>
      <c r="G662" s="84">
        <v>12</v>
      </c>
    </row>
    <row r="663" spans="5:7" x14ac:dyDescent="0.2">
      <c r="E663" s="97" t="s">
        <v>700</v>
      </c>
      <c r="F663" s="89" t="s">
        <v>4062</v>
      </c>
      <c r="G663" s="82">
        <v>12</v>
      </c>
    </row>
    <row r="664" spans="5:7" x14ac:dyDescent="0.2">
      <c r="E664" s="97" t="s">
        <v>1119</v>
      </c>
      <c r="F664" s="89" t="s">
        <v>701</v>
      </c>
      <c r="G664" s="82">
        <v>12</v>
      </c>
    </row>
    <row r="665" spans="5:7" x14ac:dyDescent="0.2">
      <c r="E665" s="97" t="s">
        <v>1005</v>
      </c>
      <c r="F665" s="89" t="s">
        <v>4253</v>
      </c>
      <c r="G665" s="82">
        <v>12</v>
      </c>
    </row>
    <row r="666" spans="5:7" x14ac:dyDescent="0.2">
      <c r="E666" s="97" t="s">
        <v>3798</v>
      </c>
      <c r="F666" s="89" t="s">
        <v>2022</v>
      </c>
      <c r="G666" s="82">
        <v>12</v>
      </c>
    </row>
    <row r="667" spans="5:7" x14ac:dyDescent="0.2">
      <c r="E667" s="17" t="s">
        <v>4825</v>
      </c>
      <c r="F667" s="90" t="s">
        <v>4287</v>
      </c>
      <c r="G667" s="84">
        <v>12</v>
      </c>
    </row>
    <row r="668" spans="5:7" x14ac:dyDescent="0.2">
      <c r="E668" s="97" t="s">
        <v>941</v>
      </c>
      <c r="F668" s="89" t="s">
        <v>4470</v>
      </c>
      <c r="G668" s="82">
        <v>12</v>
      </c>
    </row>
    <row r="669" spans="5:7" x14ac:dyDescent="0.2">
      <c r="E669" s="97" t="s">
        <v>457</v>
      </c>
      <c r="F669" s="89" t="s">
        <v>942</v>
      </c>
      <c r="G669" s="82">
        <v>12</v>
      </c>
    </row>
    <row r="670" spans="5:7" x14ac:dyDescent="0.2">
      <c r="E670" s="97" t="s">
        <v>882</v>
      </c>
      <c r="F670" s="89" t="s">
        <v>1960</v>
      </c>
      <c r="G670" s="82">
        <v>12</v>
      </c>
    </row>
    <row r="671" spans="5:7" x14ac:dyDescent="0.2">
      <c r="E671" s="97" t="s">
        <v>2608</v>
      </c>
      <c r="F671" s="89" t="s">
        <v>867</v>
      </c>
      <c r="G671" s="82">
        <v>12</v>
      </c>
    </row>
    <row r="672" spans="5:7" x14ac:dyDescent="0.2">
      <c r="E672" s="17" t="s">
        <v>3734</v>
      </c>
      <c r="F672" s="90" t="s">
        <v>1106</v>
      </c>
      <c r="G672" s="84">
        <v>12</v>
      </c>
    </row>
    <row r="673" spans="5:7" x14ac:dyDescent="0.2">
      <c r="E673" s="97" t="s">
        <v>866</v>
      </c>
      <c r="F673" s="89" t="s">
        <v>1382</v>
      </c>
      <c r="G673" s="82">
        <v>12</v>
      </c>
    </row>
    <row r="674" spans="5:7" x14ac:dyDescent="0.2">
      <c r="E674" s="97" t="s">
        <v>1327</v>
      </c>
      <c r="F674" s="89" t="s">
        <v>4681</v>
      </c>
      <c r="G674" s="82">
        <v>12</v>
      </c>
    </row>
    <row r="675" spans="5:7" x14ac:dyDescent="0.2">
      <c r="E675" s="97" t="s">
        <v>2965</v>
      </c>
      <c r="F675" s="89" t="s">
        <v>1898</v>
      </c>
      <c r="G675" s="82">
        <v>12</v>
      </c>
    </row>
    <row r="676" spans="5:7" x14ac:dyDescent="0.2">
      <c r="E676" s="97" t="s">
        <v>2879</v>
      </c>
      <c r="F676" s="89" t="s">
        <v>865</v>
      </c>
      <c r="G676" s="82">
        <v>12</v>
      </c>
    </row>
    <row r="677" spans="5:7" x14ac:dyDescent="0.2">
      <c r="E677" s="17" t="s">
        <v>2433</v>
      </c>
      <c r="F677" s="90" t="s">
        <v>4601</v>
      </c>
      <c r="G677" s="84">
        <v>12</v>
      </c>
    </row>
    <row r="678" spans="5:7" x14ac:dyDescent="0.2">
      <c r="E678" s="97" t="s">
        <v>3799</v>
      </c>
      <c r="F678" s="89" t="s">
        <v>1120</v>
      </c>
      <c r="G678" s="82">
        <v>12</v>
      </c>
    </row>
    <row r="679" spans="5:7" x14ac:dyDescent="0.2">
      <c r="E679" s="97" t="s">
        <v>630</v>
      </c>
      <c r="F679" s="89" t="s">
        <v>833</v>
      </c>
      <c r="G679" s="82">
        <v>12</v>
      </c>
    </row>
    <row r="680" spans="5:7" x14ac:dyDescent="0.2">
      <c r="E680" s="97" t="s">
        <v>964</v>
      </c>
      <c r="F680" s="89" t="s">
        <v>2071</v>
      </c>
      <c r="G680" s="82">
        <v>12</v>
      </c>
    </row>
    <row r="681" spans="5:7" x14ac:dyDescent="0.2">
      <c r="E681" s="97" t="s">
        <v>924</v>
      </c>
      <c r="F681" s="89" t="s">
        <v>935</v>
      </c>
      <c r="G681" s="82">
        <v>12</v>
      </c>
    </row>
    <row r="682" spans="5:7" x14ac:dyDescent="0.2">
      <c r="E682" s="17" t="s">
        <v>1105</v>
      </c>
      <c r="F682" s="90" t="s">
        <v>1330</v>
      </c>
      <c r="G682" s="84">
        <v>12</v>
      </c>
    </row>
    <row r="683" spans="5:7" x14ac:dyDescent="0.2">
      <c r="E683" s="97" t="s">
        <v>4540</v>
      </c>
      <c r="F683" s="89" t="s">
        <v>2609</v>
      </c>
      <c r="G683" s="82">
        <v>12</v>
      </c>
    </row>
    <row r="684" spans="5:7" x14ac:dyDescent="0.2">
      <c r="E684" s="97" t="s">
        <v>915</v>
      </c>
      <c r="F684" s="89" t="s">
        <v>4566</v>
      </c>
      <c r="G684" s="82">
        <v>12</v>
      </c>
    </row>
    <row r="685" spans="5:7" x14ac:dyDescent="0.2">
      <c r="E685" s="97" t="s">
        <v>1329</v>
      </c>
      <c r="F685" s="89" t="s">
        <v>672</v>
      </c>
      <c r="G685" s="82">
        <v>12</v>
      </c>
    </row>
    <row r="686" spans="5:7" x14ac:dyDescent="0.2">
      <c r="E686" s="97" t="s">
        <v>2996</v>
      </c>
      <c r="F686" s="89" t="s">
        <v>742</v>
      </c>
      <c r="G686" s="82">
        <v>12</v>
      </c>
    </row>
    <row r="687" spans="5:7" x14ac:dyDescent="0.2">
      <c r="E687" s="17" t="s">
        <v>2021</v>
      </c>
      <c r="F687" s="90" t="s">
        <v>2997</v>
      </c>
      <c r="G687" s="84">
        <v>12</v>
      </c>
    </row>
    <row r="688" spans="5:7" x14ac:dyDescent="0.2">
      <c r="E688" s="97" t="s">
        <v>741</v>
      </c>
      <c r="F688" s="89" t="s">
        <v>1261</v>
      </c>
      <c r="G688" s="82">
        <v>12</v>
      </c>
    </row>
    <row r="689" spans="5:7" x14ac:dyDescent="0.2">
      <c r="E689" s="97" t="s">
        <v>4061</v>
      </c>
      <c r="F689" s="89" t="s">
        <v>1238</v>
      </c>
      <c r="G689" s="82">
        <v>12</v>
      </c>
    </row>
    <row r="690" spans="5:7" x14ac:dyDescent="0.2">
      <c r="E690" s="97" t="s">
        <v>1933</v>
      </c>
      <c r="F690" s="89" t="s">
        <v>4680</v>
      </c>
      <c r="G690" s="82">
        <v>12</v>
      </c>
    </row>
    <row r="691" spans="5:7" x14ac:dyDescent="0.2">
      <c r="E691" s="97" t="s">
        <v>938</v>
      </c>
      <c r="F691" s="89" t="s">
        <v>3750</v>
      </c>
      <c r="G691" s="82">
        <v>12</v>
      </c>
    </row>
    <row r="692" spans="5:7" x14ac:dyDescent="0.2">
      <c r="E692" s="17" t="s">
        <v>934</v>
      </c>
      <c r="F692" s="90" t="s">
        <v>693</v>
      </c>
      <c r="G692" s="84">
        <v>12</v>
      </c>
    </row>
    <row r="693" spans="5:7" x14ac:dyDescent="0.2">
      <c r="E693" s="97" t="s">
        <v>887</v>
      </c>
      <c r="F693" s="89" t="s">
        <v>1116</v>
      </c>
      <c r="G693" s="82">
        <v>12</v>
      </c>
    </row>
    <row r="694" spans="5:7" x14ac:dyDescent="0.2">
      <c r="E694" s="97" t="s">
        <v>1237</v>
      </c>
      <c r="F694" s="89" t="s">
        <v>3896</v>
      </c>
      <c r="G694" s="82">
        <v>12</v>
      </c>
    </row>
    <row r="695" spans="5:7" x14ac:dyDescent="0.2">
      <c r="E695" s="97" t="s">
        <v>671</v>
      </c>
      <c r="F695" s="89" t="s">
        <v>1159</v>
      </c>
      <c r="G695" s="82">
        <v>12</v>
      </c>
    </row>
    <row r="696" spans="5:7" x14ac:dyDescent="0.2">
      <c r="E696" s="97" t="s">
        <v>1653</v>
      </c>
      <c r="F696" s="89" t="s">
        <v>4600</v>
      </c>
      <c r="G696" s="82">
        <v>12</v>
      </c>
    </row>
    <row r="697" spans="5:7" x14ac:dyDescent="0.2">
      <c r="E697" s="17" t="s">
        <v>4392</v>
      </c>
      <c r="F697" s="90" t="s">
        <v>757</v>
      </c>
      <c r="G697" s="84">
        <v>12</v>
      </c>
    </row>
    <row r="698" spans="5:7" x14ac:dyDescent="0.2">
      <c r="E698" s="97" t="s">
        <v>1297</v>
      </c>
      <c r="F698" s="89" t="s">
        <v>1418</v>
      </c>
      <c r="G698" s="82">
        <v>12</v>
      </c>
    </row>
    <row r="699" spans="5:7" x14ac:dyDescent="0.2">
      <c r="E699" s="97" t="s">
        <v>832</v>
      </c>
      <c r="F699" s="89" t="s">
        <v>4828</v>
      </c>
      <c r="G699" s="82">
        <v>12</v>
      </c>
    </row>
    <row r="700" spans="5:7" x14ac:dyDescent="0.2">
      <c r="E700" s="97" t="s">
        <v>1158</v>
      </c>
      <c r="F700" s="89" t="s">
        <v>2434</v>
      </c>
      <c r="G700" s="82">
        <v>12</v>
      </c>
    </row>
    <row r="701" spans="5:7" x14ac:dyDescent="0.2">
      <c r="E701" s="97" t="s">
        <v>1115</v>
      </c>
      <c r="F701" s="89" t="s">
        <v>676</v>
      </c>
      <c r="G701" s="82">
        <v>12</v>
      </c>
    </row>
    <row r="702" spans="5:7" x14ac:dyDescent="0.2">
      <c r="E702" s="17" t="s">
        <v>1897</v>
      </c>
      <c r="F702" s="90" t="s">
        <v>1298</v>
      </c>
      <c r="G702" s="84">
        <v>12</v>
      </c>
    </row>
    <row r="703" spans="5:7" x14ac:dyDescent="0.2">
      <c r="E703" s="97" t="s">
        <v>1482</v>
      </c>
      <c r="F703" s="89" t="s">
        <v>961</v>
      </c>
      <c r="G703" s="82">
        <v>12</v>
      </c>
    </row>
    <row r="704" spans="5:7" x14ac:dyDescent="0.2">
      <c r="E704" s="97" t="s">
        <v>756</v>
      </c>
      <c r="F704" s="89" t="s">
        <v>965</v>
      </c>
      <c r="G704" s="82">
        <v>12</v>
      </c>
    </row>
    <row r="705" spans="5:7" x14ac:dyDescent="0.2">
      <c r="E705" s="97" t="s">
        <v>1427</v>
      </c>
      <c r="F705" s="89" t="s">
        <v>1087</v>
      </c>
      <c r="G705" s="82">
        <v>12</v>
      </c>
    </row>
    <row r="706" spans="5:7" x14ac:dyDescent="0.2">
      <c r="E706" s="97" t="s">
        <v>675</v>
      </c>
      <c r="F706" s="89" t="s">
        <v>631</v>
      </c>
      <c r="G706" s="82">
        <v>12</v>
      </c>
    </row>
    <row r="707" spans="5:7" x14ac:dyDescent="0.2">
      <c r="E707" s="17" t="s">
        <v>692</v>
      </c>
      <c r="F707" s="90" t="s">
        <v>888</v>
      </c>
      <c r="G707" s="84">
        <v>12</v>
      </c>
    </row>
    <row r="708" spans="5:7" x14ac:dyDescent="0.2">
      <c r="E708" s="97" t="s">
        <v>960</v>
      </c>
      <c r="F708" s="89" t="s">
        <v>2175</v>
      </c>
      <c r="G708" s="82">
        <v>12</v>
      </c>
    </row>
    <row r="709" spans="5:7" x14ac:dyDescent="0.2">
      <c r="E709" s="97" t="s">
        <v>1239</v>
      </c>
      <c r="F709" s="89" t="s">
        <v>4275</v>
      </c>
      <c r="G709" s="82">
        <v>12</v>
      </c>
    </row>
    <row r="710" spans="5:7" x14ac:dyDescent="0.2">
      <c r="E710" s="97" t="s">
        <v>2174</v>
      </c>
      <c r="F710" s="89" t="s">
        <v>1536</v>
      </c>
      <c r="G710" s="82">
        <v>12</v>
      </c>
    </row>
    <row r="711" spans="5:7" x14ac:dyDescent="0.2">
      <c r="E711" s="97" t="s">
        <v>1381</v>
      </c>
      <c r="F711" s="89" t="s">
        <v>4283</v>
      </c>
      <c r="G711" s="82">
        <v>12</v>
      </c>
    </row>
    <row r="712" spans="5:7" x14ac:dyDescent="0.2">
      <c r="E712" s="17" t="s">
        <v>1086</v>
      </c>
      <c r="F712" s="90" t="s">
        <v>786</v>
      </c>
      <c r="G712" s="84">
        <v>12</v>
      </c>
    </row>
    <row r="713" spans="5:7" x14ac:dyDescent="0.2">
      <c r="E713" s="97" t="s">
        <v>1445</v>
      </c>
      <c r="F713" s="89" t="s">
        <v>994</v>
      </c>
      <c r="G713" s="82">
        <v>12</v>
      </c>
    </row>
    <row r="714" spans="5:7" x14ac:dyDescent="0.2">
      <c r="E714" s="97" t="s">
        <v>2309</v>
      </c>
      <c r="F714" s="89" t="s">
        <v>4227</v>
      </c>
      <c r="G714" s="82">
        <v>12</v>
      </c>
    </row>
    <row r="715" spans="5:7" x14ac:dyDescent="0.2">
      <c r="E715" s="97" t="s">
        <v>1567</v>
      </c>
      <c r="F715" s="89" t="s">
        <v>1934</v>
      </c>
      <c r="G715" s="82">
        <v>12</v>
      </c>
    </row>
    <row r="716" spans="5:7" x14ac:dyDescent="0.2">
      <c r="E716" s="97" t="s">
        <v>711</v>
      </c>
      <c r="F716" s="89" t="s">
        <v>4520</v>
      </c>
      <c r="G716" s="82">
        <v>12</v>
      </c>
    </row>
    <row r="717" spans="5:7" x14ac:dyDescent="0.2">
      <c r="E717" s="17" t="s">
        <v>1642</v>
      </c>
      <c r="F717" s="90" t="s">
        <v>2310</v>
      </c>
      <c r="G717" s="84">
        <v>12</v>
      </c>
    </row>
    <row r="718" spans="5:7" x14ac:dyDescent="0.2">
      <c r="E718" s="97" t="s">
        <v>1680</v>
      </c>
      <c r="F718" s="89" t="s">
        <v>712</v>
      </c>
      <c r="G718" s="82">
        <v>12</v>
      </c>
    </row>
    <row r="719" spans="5:7" x14ac:dyDescent="0.2">
      <c r="E719" s="97" t="s">
        <v>3596</v>
      </c>
      <c r="F719" s="89" t="s">
        <v>4648</v>
      </c>
      <c r="G719" s="82">
        <v>12</v>
      </c>
    </row>
    <row r="720" spans="5:7" x14ac:dyDescent="0.2">
      <c r="E720" s="97" t="s">
        <v>1417</v>
      </c>
      <c r="F720" s="89" t="s">
        <v>1446</v>
      </c>
      <c r="G720" s="82">
        <v>12</v>
      </c>
    </row>
    <row r="721" spans="5:7" x14ac:dyDescent="0.2">
      <c r="E721" s="97" t="s">
        <v>2883</v>
      </c>
      <c r="F721" s="89" t="s">
        <v>2880</v>
      </c>
      <c r="G721" s="82">
        <v>12</v>
      </c>
    </row>
    <row r="722" spans="5:7" x14ac:dyDescent="0.2">
      <c r="E722" s="17" t="s">
        <v>860</v>
      </c>
      <c r="F722" s="90" t="s">
        <v>3826</v>
      </c>
      <c r="G722" s="84">
        <v>12</v>
      </c>
    </row>
    <row r="723" spans="5:7" x14ac:dyDescent="0.2">
      <c r="E723" s="97" t="s">
        <v>713</v>
      </c>
      <c r="F723" s="89" t="s">
        <v>4228</v>
      </c>
      <c r="G723" s="82">
        <v>12</v>
      </c>
    </row>
    <row r="724" spans="5:7" x14ac:dyDescent="0.2">
      <c r="E724" s="97" t="s">
        <v>1905</v>
      </c>
      <c r="F724" s="89" t="s">
        <v>1428</v>
      </c>
      <c r="G724" s="82">
        <v>12</v>
      </c>
    </row>
    <row r="725" spans="5:7" x14ac:dyDescent="0.2">
      <c r="E725" s="97" t="s">
        <v>1535</v>
      </c>
      <c r="F725" s="89" t="s">
        <v>861</v>
      </c>
      <c r="G725" s="82">
        <v>12</v>
      </c>
    </row>
    <row r="726" spans="5:7" x14ac:dyDescent="0.2">
      <c r="E726" s="97" t="s">
        <v>834</v>
      </c>
      <c r="F726" s="89" t="s">
        <v>4565</v>
      </c>
      <c r="G726" s="82">
        <v>12</v>
      </c>
    </row>
    <row r="727" spans="5:7" x14ac:dyDescent="0.2">
      <c r="E727" s="17" t="s">
        <v>993</v>
      </c>
      <c r="F727" s="90" t="s">
        <v>4597</v>
      </c>
      <c r="G727" s="84">
        <v>12</v>
      </c>
    </row>
    <row r="728" spans="5:7" x14ac:dyDescent="0.2">
      <c r="E728" s="97" t="s">
        <v>1555</v>
      </c>
      <c r="F728" s="89" t="s">
        <v>835</v>
      </c>
      <c r="G728" s="82">
        <v>12</v>
      </c>
    </row>
    <row r="729" spans="5:7" x14ac:dyDescent="0.2">
      <c r="E729" s="97" t="s">
        <v>1577</v>
      </c>
      <c r="F729" s="89" t="s">
        <v>1829</v>
      </c>
      <c r="G729" s="82">
        <v>12</v>
      </c>
    </row>
    <row r="730" spans="5:7" x14ac:dyDescent="0.2">
      <c r="E730" s="97" t="s">
        <v>862</v>
      </c>
      <c r="F730" s="89" t="s">
        <v>243</v>
      </c>
      <c r="G730" s="82">
        <v>12</v>
      </c>
    </row>
    <row r="731" spans="5:7" x14ac:dyDescent="0.2">
      <c r="E731" s="97" t="s">
        <v>1959</v>
      </c>
      <c r="F731" s="89" t="s">
        <v>1681</v>
      </c>
      <c r="G731" s="82">
        <v>12</v>
      </c>
    </row>
    <row r="732" spans="5:7" x14ac:dyDescent="0.2">
      <c r="E732" s="17" t="s">
        <v>242</v>
      </c>
      <c r="F732" s="90" t="s">
        <v>1240</v>
      </c>
      <c r="G732" s="84">
        <v>12</v>
      </c>
    </row>
    <row r="733" spans="5:7" x14ac:dyDescent="0.2">
      <c r="E733" s="97" t="s">
        <v>3825</v>
      </c>
      <c r="F733" s="89" t="s">
        <v>1791</v>
      </c>
      <c r="G733" s="82">
        <v>12</v>
      </c>
    </row>
    <row r="734" spans="5:7" x14ac:dyDescent="0.2">
      <c r="E734" s="97" t="s">
        <v>1151</v>
      </c>
      <c r="F734" s="89" t="s">
        <v>1153</v>
      </c>
      <c r="G734" s="82">
        <v>12</v>
      </c>
    </row>
    <row r="735" spans="5:7" x14ac:dyDescent="0.2">
      <c r="E735" s="97" t="s">
        <v>1901</v>
      </c>
      <c r="F735" s="89" t="s">
        <v>1455</v>
      </c>
      <c r="G735" s="82">
        <v>12</v>
      </c>
    </row>
    <row r="736" spans="5:7" x14ac:dyDescent="0.2">
      <c r="E736" s="97" t="s">
        <v>4656</v>
      </c>
      <c r="F736" s="89" t="s">
        <v>4393</v>
      </c>
      <c r="G736" s="82">
        <v>12</v>
      </c>
    </row>
    <row r="737" spans="5:7" x14ac:dyDescent="0.2">
      <c r="E737" s="17" t="s">
        <v>1454</v>
      </c>
      <c r="F737" s="90" t="s">
        <v>1483</v>
      </c>
      <c r="G737" s="84">
        <v>12</v>
      </c>
    </row>
    <row r="738" spans="5:7" x14ac:dyDescent="0.2">
      <c r="E738" s="97" t="s">
        <v>785</v>
      </c>
      <c r="F738" s="89" t="s">
        <v>1479</v>
      </c>
      <c r="G738" s="82">
        <v>12</v>
      </c>
    </row>
    <row r="739" spans="5:7" x14ac:dyDescent="0.2">
      <c r="E739" s="97" t="s">
        <v>1478</v>
      </c>
      <c r="F739" s="89" t="s">
        <v>1556</v>
      </c>
      <c r="G739" s="82">
        <v>12</v>
      </c>
    </row>
    <row r="740" spans="5:7" x14ac:dyDescent="0.2">
      <c r="E740" s="97" t="s">
        <v>1790</v>
      </c>
      <c r="F740" s="89" t="s">
        <v>502</v>
      </c>
      <c r="G740" s="82">
        <v>12</v>
      </c>
    </row>
    <row r="741" spans="5:7" x14ac:dyDescent="0.2">
      <c r="E741" s="97" t="s">
        <v>553</v>
      </c>
      <c r="F741" s="89" t="s">
        <v>3959</v>
      </c>
      <c r="G741" s="82">
        <v>12</v>
      </c>
    </row>
    <row r="742" spans="5:7" x14ac:dyDescent="0.2">
      <c r="E742" s="17" t="s">
        <v>1571</v>
      </c>
      <c r="F742" s="90" t="s">
        <v>1906</v>
      </c>
      <c r="G742" s="84">
        <v>12</v>
      </c>
    </row>
    <row r="743" spans="5:7" x14ac:dyDescent="0.2">
      <c r="E743" s="97" t="s">
        <v>2002</v>
      </c>
      <c r="F743" s="89" t="s">
        <v>1568</v>
      </c>
      <c r="G743" s="82">
        <v>12</v>
      </c>
    </row>
    <row r="744" spans="5:7" x14ac:dyDescent="0.2">
      <c r="E744" s="97" t="s">
        <v>1360</v>
      </c>
      <c r="F744" s="89" t="s">
        <v>1288</v>
      </c>
      <c r="G744" s="82">
        <v>12</v>
      </c>
    </row>
    <row r="745" spans="5:7" x14ac:dyDescent="0.2">
      <c r="E745" s="97" t="s">
        <v>501</v>
      </c>
      <c r="F745" s="89" t="s">
        <v>714</v>
      </c>
      <c r="G745" s="82">
        <v>12</v>
      </c>
    </row>
    <row r="746" spans="5:7" x14ac:dyDescent="0.2">
      <c r="E746" s="97" t="s">
        <v>1152</v>
      </c>
      <c r="F746" s="89" t="s">
        <v>1470</v>
      </c>
      <c r="G746" s="82">
        <v>12</v>
      </c>
    </row>
    <row r="747" spans="5:7" x14ac:dyDescent="0.2">
      <c r="E747" s="17" t="s">
        <v>801</v>
      </c>
      <c r="F747" s="90" t="s">
        <v>2602</v>
      </c>
      <c r="G747" s="84">
        <v>12</v>
      </c>
    </row>
    <row r="748" spans="5:7" x14ac:dyDescent="0.2">
      <c r="E748" s="97" t="s">
        <v>1777</v>
      </c>
      <c r="F748" s="89" t="s">
        <v>863</v>
      </c>
      <c r="G748" s="82">
        <v>12</v>
      </c>
    </row>
    <row r="749" spans="5:7" x14ac:dyDescent="0.2">
      <c r="E749" s="97" t="s">
        <v>1598</v>
      </c>
      <c r="F749" s="89" t="s">
        <v>554</v>
      </c>
      <c r="G749" s="82">
        <v>12</v>
      </c>
    </row>
    <row r="750" spans="5:7" x14ac:dyDescent="0.2">
      <c r="E750" s="97" t="s">
        <v>3886</v>
      </c>
      <c r="F750" s="89" t="s">
        <v>1328</v>
      </c>
      <c r="G750" s="82">
        <v>12</v>
      </c>
    </row>
    <row r="751" spans="5:7" x14ac:dyDescent="0.2">
      <c r="E751" s="97" t="s">
        <v>1469</v>
      </c>
      <c r="F751" s="89" t="s">
        <v>3983</v>
      </c>
      <c r="G751" s="82">
        <v>12</v>
      </c>
    </row>
    <row r="752" spans="5:7" x14ac:dyDescent="0.2">
      <c r="E752" s="17" t="s">
        <v>1131</v>
      </c>
      <c r="F752" s="90" t="s">
        <v>2003</v>
      </c>
      <c r="G752" s="84">
        <v>12</v>
      </c>
    </row>
    <row r="753" spans="5:7" x14ac:dyDescent="0.2">
      <c r="E753" s="97" t="s">
        <v>2601</v>
      </c>
      <c r="F753" s="89" t="s">
        <v>1599</v>
      </c>
      <c r="G753" s="82">
        <v>12</v>
      </c>
    </row>
    <row r="754" spans="5:7" x14ac:dyDescent="0.2">
      <c r="E754" s="97" t="s">
        <v>1828</v>
      </c>
      <c r="F754" s="89" t="s">
        <v>1643</v>
      </c>
      <c r="G754" s="82">
        <v>12</v>
      </c>
    </row>
    <row r="755" spans="5:7" x14ac:dyDescent="0.2">
      <c r="E755" s="97" t="s">
        <v>1323</v>
      </c>
      <c r="F755" s="89" t="s">
        <v>1040</v>
      </c>
      <c r="G755" s="82">
        <v>12</v>
      </c>
    </row>
    <row r="756" spans="5:7" x14ac:dyDescent="0.2">
      <c r="E756" s="97" t="s">
        <v>1054</v>
      </c>
      <c r="F756" s="89" t="s">
        <v>1374</v>
      </c>
      <c r="G756" s="82">
        <v>12</v>
      </c>
    </row>
    <row r="757" spans="5:7" x14ac:dyDescent="0.2">
      <c r="E757" s="17" t="s">
        <v>1992</v>
      </c>
      <c r="F757" s="90" t="s">
        <v>4055</v>
      </c>
      <c r="G757" s="84">
        <v>12</v>
      </c>
    </row>
    <row r="758" spans="5:7" x14ac:dyDescent="0.2">
      <c r="E758" s="97" t="s">
        <v>1039</v>
      </c>
      <c r="F758" s="89" t="s">
        <v>4140</v>
      </c>
      <c r="G758" s="82">
        <v>12</v>
      </c>
    </row>
    <row r="759" spans="5:7" x14ac:dyDescent="0.2">
      <c r="E759" s="97" t="s">
        <v>1373</v>
      </c>
      <c r="F759" s="89" t="s">
        <v>3737</v>
      </c>
      <c r="G759" s="82">
        <v>12</v>
      </c>
    </row>
    <row r="760" spans="5:7" x14ac:dyDescent="0.2">
      <c r="E760" s="97" t="s">
        <v>1654</v>
      </c>
      <c r="F760" s="89" t="s">
        <v>919</v>
      </c>
      <c r="G760" s="82">
        <v>12</v>
      </c>
    </row>
    <row r="761" spans="5:7" x14ac:dyDescent="0.2">
      <c r="E761" s="97" t="s">
        <v>1907</v>
      </c>
      <c r="F761" s="89" t="s">
        <v>4364</v>
      </c>
      <c r="G761" s="82">
        <v>12</v>
      </c>
    </row>
    <row r="762" spans="5:7" x14ac:dyDescent="0.2">
      <c r="E762" s="17" t="s">
        <v>1181</v>
      </c>
      <c r="F762" s="90" t="s">
        <v>3764</v>
      </c>
      <c r="G762" s="84">
        <v>12</v>
      </c>
    </row>
    <row r="763" spans="5:7" x14ac:dyDescent="0.2">
      <c r="E763" s="97" t="s">
        <v>874</v>
      </c>
      <c r="F763" s="89" t="s">
        <v>837</v>
      </c>
      <c r="G763" s="82">
        <v>12</v>
      </c>
    </row>
    <row r="764" spans="5:7" x14ac:dyDescent="0.2">
      <c r="E764" s="97" t="s">
        <v>751</v>
      </c>
      <c r="F764" s="89" t="s">
        <v>1804</v>
      </c>
      <c r="G764" s="82">
        <v>12</v>
      </c>
    </row>
    <row r="765" spans="5:7" x14ac:dyDescent="0.2">
      <c r="E765" s="97" t="s">
        <v>733</v>
      </c>
      <c r="F765" s="89" t="s">
        <v>2377</v>
      </c>
      <c r="G765" s="82">
        <v>12</v>
      </c>
    </row>
    <row r="766" spans="5:7" x14ac:dyDescent="0.2">
      <c r="E766" s="97" t="s">
        <v>1023</v>
      </c>
      <c r="F766" s="89" t="s">
        <v>4685</v>
      </c>
      <c r="G766" s="82">
        <v>12</v>
      </c>
    </row>
    <row r="767" spans="5:7" x14ac:dyDescent="0.2">
      <c r="E767" s="17" t="s">
        <v>918</v>
      </c>
      <c r="F767" s="90" t="s">
        <v>3979</v>
      </c>
      <c r="G767" s="84">
        <v>12</v>
      </c>
    </row>
    <row r="768" spans="5:7" x14ac:dyDescent="0.2">
      <c r="E768" s="97" t="s">
        <v>836</v>
      </c>
      <c r="F768" s="89" t="s">
        <v>1132</v>
      </c>
      <c r="G768" s="82">
        <v>12</v>
      </c>
    </row>
    <row r="769" spans="5:7" x14ac:dyDescent="0.2">
      <c r="E769" s="97" t="s">
        <v>1803</v>
      </c>
      <c r="F769" s="89" t="s">
        <v>1334</v>
      </c>
      <c r="G769" s="82">
        <v>12</v>
      </c>
    </row>
    <row r="770" spans="5:7" x14ac:dyDescent="0.2">
      <c r="E770" s="97" t="s">
        <v>1736</v>
      </c>
      <c r="F770" s="89" t="s">
        <v>601</v>
      </c>
      <c r="G770" s="82">
        <v>12</v>
      </c>
    </row>
    <row r="771" spans="5:7" x14ac:dyDescent="0.2">
      <c r="E771" s="97" t="s">
        <v>2074</v>
      </c>
      <c r="F771" s="89" t="s">
        <v>734</v>
      </c>
      <c r="G771" s="82">
        <v>12</v>
      </c>
    </row>
    <row r="772" spans="5:7" x14ac:dyDescent="0.2">
      <c r="E772" s="17" t="s">
        <v>830</v>
      </c>
      <c r="F772" s="90" t="s">
        <v>1908</v>
      </c>
      <c r="G772" s="84">
        <v>12</v>
      </c>
    </row>
    <row r="773" spans="5:7" x14ac:dyDescent="0.2">
      <c r="E773" s="97" t="s">
        <v>4139</v>
      </c>
      <c r="F773" s="89" t="s">
        <v>1055</v>
      </c>
      <c r="G773" s="82">
        <v>12</v>
      </c>
    </row>
    <row r="774" spans="5:7" x14ac:dyDescent="0.2">
      <c r="E774" s="97" t="s">
        <v>1574</v>
      </c>
      <c r="F774" s="89" t="s">
        <v>1778</v>
      </c>
      <c r="G774" s="82">
        <v>12</v>
      </c>
    </row>
    <row r="775" spans="5:7" x14ac:dyDescent="0.2">
      <c r="E775" s="97" t="s">
        <v>465</v>
      </c>
      <c r="F775" s="89" t="s">
        <v>4725</v>
      </c>
      <c r="G775" s="82">
        <v>12</v>
      </c>
    </row>
    <row r="776" spans="5:7" x14ac:dyDescent="0.2">
      <c r="E776" s="97" t="s">
        <v>939</v>
      </c>
      <c r="F776" s="89" t="s">
        <v>1902</v>
      </c>
      <c r="G776" s="82">
        <v>12</v>
      </c>
    </row>
    <row r="777" spans="5:7" x14ac:dyDescent="0.2">
      <c r="E777" s="17" t="s">
        <v>2376</v>
      </c>
      <c r="F777" s="90" t="s">
        <v>3958</v>
      </c>
      <c r="G777" s="84">
        <v>12</v>
      </c>
    </row>
    <row r="778" spans="5:7" x14ac:dyDescent="0.2">
      <c r="E778" s="97" t="s">
        <v>803</v>
      </c>
      <c r="F778" s="89" t="s">
        <v>831</v>
      </c>
      <c r="G778" s="82">
        <v>12</v>
      </c>
    </row>
    <row r="779" spans="5:7" x14ac:dyDescent="0.2">
      <c r="E779" s="97" t="s">
        <v>2217</v>
      </c>
      <c r="F779" s="89" t="s">
        <v>940</v>
      </c>
      <c r="G779" s="82">
        <v>12</v>
      </c>
    </row>
    <row r="780" spans="5:7" x14ac:dyDescent="0.2">
      <c r="E780" s="97" t="s">
        <v>600</v>
      </c>
      <c r="F780" s="89" t="s">
        <v>3887</v>
      </c>
      <c r="G780" s="82">
        <v>12</v>
      </c>
    </row>
    <row r="781" spans="5:7" x14ac:dyDescent="0.2">
      <c r="E781" s="97" t="s">
        <v>4710</v>
      </c>
      <c r="F781" s="89" t="s">
        <v>4329</v>
      </c>
      <c r="G781" s="82">
        <v>12</v>
      </c>
    </row>
    <row r="782" spans="5:7" x14ac:dyDescent="0.2">
      <c r="E782" s="17" t="s">
        <v>2739</v>
      </c>
      <c r="F782" s="90" t="s">
        <v>4201</v>
      </c>
      <c r="G782" s="84">
        <v>12</v>
      </c>
    </row>
    <row r="783" spans="5:7" x14ac:dyDescent="0.2">
      <c r="E783" s="97" t="s">
        <v>1310</v>
      </c>
      <c r="F783" s="89" t="s">
        <v>1459</v>
      </c>
      <c r="G783" s="82">
        <v>12</v>
      </c>
    </row>
    <row r="784" spans="5:7" hidden="1" x14ac:dyDescent="0.2">
      <c r="E784" s="97" t="s">
        <v>3297</v>
      </c>
      <c r="F784" s="89" t="s">
        <v>1345</v>
      </c>
      <c r="G784" s="82">
        <v>2</v>
      </c>
    </row>
    <row r="785" spans="5:7" x14ac:dyDescent="0.2">
      <c r="E785" s="97" t="s">
        <v>1287</v>
      </c>
      <c r="F785" s="89" t="s">
        <v>2075</v>
      </c>
      <c r="G785" s="82">
        <v>12</v>
      </c>
    </row>
    <row r="786" spans="5:7" x14ac:dyDescent="0.2">
      <c r="E786" s="97" t="s">
        <v>2605</v>
      </c>
      <c r="F786" s="89" t="s">
        <v>752</v>
      </c>
      <c r="G786" s="82">
        <v>12</v>
      </c>
    </row>
    <row r="787" spans="5:7" x14ac:dyDescent="0.2">
      <c r="E787" s="17" t="s">
        <v>3069</v>
      </c>
      <c r="F787" s="90" t="s">
        <v>1024</v>
      </c>
      <c r="G787" s="84">
        <v>12</v>
      </c>
    </row>
    <row r="788" spans="5:7" x14ac:dyDescent="0.2">
      <c r="E788" s="97" t="s">
        <v>1211</v>
      </c>
      <c r="F788" s="89" t="s">
        <v>3906</v>
      </c>
      <c r="G788" s="82">
        <v>12</v>
      </c>
    </row>
    <row r="789" spans="5:7" x14ac:dyDescent="0.2">
      <c r="E789" s="97" t="s">
        <v>1289</v>
      </c>
      <c r="F789" s="89" t="s">
        <v>3298</v>
      </c>
      <c r="G789" s="82">
        <v>12</v>
      </c>
    </row>
    <row r="790" spans="5:7" x14ac:dyDescent="0.2">
      <c r="E790" s="97" t="s">
        <v>1458</v>
      </c>
      <c r="F790" s="89" t="s">
        <v>2803</v>
      </c>
      <c r="G790" s="82">
        <v>12</v>
      </c>
    </row>
    <row r="791" spans="5:7" x14ac:dyDescent="0.2">
      <c r="E791" s="97" t="s">
        <v>1041</v>
      </c>
      <c r="F791" s="89" t="s">
        <v>875</v>
      </c>
      <c r="G791" s="82">
        <v>12</v>
      </c>
    </row>
    <row r="792" spans="5:7" x14ac:dyDescent="0.2">
      <c r="E792" s="17" t="s">
        <v>2802</v>
      </c>
      <c r="F792" s="90" t="s">
        <v>3986</v>
      </c>
      <c r="G792" s="84">
        <v>12</v>
      </c>
    </row>
    <row r="793" spans="5:7" x14ac:dyDescent="0.2">
      <c r="E793" s="97" t="s">
        <v>567</v>
      </c>
      <c r="F793" s="89" t="s">
        <v>1575</v>
      </c>
      <c r="G793" s="82">
        <v>12</v>
      </c>
    </row>
    <row r="794" spans="5:7" x14ac:dyDescent="0.2">
      <c r="E794" s="97" t="s">
        <v>1301</v>
      </c>
      <c r="F794" s="89" t="s">
        <v>1077</v>
      </c>
      <c r="G794" s="82">
        <v>12</v>
      </c>
    </row>
    <row r="795" spans="5:7" x14ac:dyDescent="0.2">
      <c r="E795" s="97" t="s">
        <v>4054</v>
      </c>
      <c r="F795" s="89" t="s">
        <v>4684</v>
      </c>
      <c r="G795" s="82">
        <v>12</v>
      </c>
    </row>
    <row r="796" spans="5:7" x14ac:dyDescent="0.2">
      <c r="E796" s="97" t="s">
        <v>3608</v>
      </c>
      <c r="F796" s="89" t="s">
        <v>4230</v>
      </c>
      <c r="G796" s="82">
        <v>12</v>
      </c>
    </row>
    <row r="797" spans="5:7" x14ac:dyDescent="0.2">
      <c r="E797" s="17" t="s">
        <v>1262</v>
      </c>
      <c r="F797" s="90" t="s">
        <v>855</v>
      </c>
      <c r="G797" s="84">
        <v>12</v>
      </c>
    </row>
    <row r="798" spans="5:7" x14ac:dyDescent="0.2">
      <c r="E798" s="97" t="s">
        <v>1076</v>
      </c>
      <c r="F798" s="89" t="s">
        <v>652</v>
      </c>
      <c r="G798" s="82">
        <v>12</v>
      </c>
    </row>
    <row r="799" spans="5:7" x14ac:dyDescent="0.2">
      <c r="E799" s="97" t="s">
        <v>1333</v>
      </c>
      <c r="F799" s="89" t="s">
        <v>428</v>
      </c>
      <c r="G799" s="82">
        <v>12</v>
      </c>
    </row>
    <row r="800" spans="5:7" x14ac:dyDescent="0.2">
      <c r="E800" s="97" t="s">
        <v>1171</v>
      </c>
      <c r="F800" s="89" t="s">
        <v>1172</v>
      </c>
      <c r="G800" s="82">
        <v>12</v>
      </c>
    </row>
    <row r="801" spans="5:7" x14ac:dyDescent="0.2">
      <c r="E801" s="97" t="s">
        <v>3277</v>
      </c>
      <c r="F801" s="89" t="s">
        <v>4724</v>
      </c>
      <c r="G801" s="82">
        <v>12</v>
      </c>
    </row>
    <row r="802" spans="5:7" x14ac:dyDescent="0.2">
      <c r="E802" s="17" t="s">
        <v>2227</v>
      </c>
      <c r="F802" s="90" t="s">
        <v>839</v>
      </c>
      <c r="G802" s="84">
        <v>12</v>
      </c>
    </row>
    <row r="803" spans="5:7" x14ac:dyDescent="0.2">
      <c r="E803" s="97" t="s">
        <v>1494</v>
      </c>
      <c r="F803" s="89" t="s">
        <v>804</v>
      </c>
      <c r="G803" s="82">
        <v>12</v>
      </c>
    </row>
    <row r="804" spans="5:7" x14ac:dyDescent="0.2">
      <c r="E804" s="97" t="s">
        <v>854</v>
      </c>
      <c r="F804" s="89" t="s">
        <v>1302</v>
      </c>
      <c r="G804" s="82">
        <v>12</v>
      </c>
    </row>
    <row r="805" spans="5:7" x14ac:dyDescent="0.2">
      <c r="E805" s="97" t="s">
        <v>651</v>
      </c>
      <c r="F805" s="89" t="s">
        <v>2036</v>
      </c>
      <c r="G805" s="82">
        <v>12</v>
      </c>
    </row>
    <row r="806" spans="5:7" x14ac:dyDescent="0.2">
      <c r="E806" s="97" t="s">
        <v>1025</v>
      </c>
      <c r="F806" s="89" t="s">
        <v>4829</v>
      </c>
      <c r="G806" s="82">
        <v>12</v>
      </c>
    </row>
    <row r="807" spans="5:7" x14ac:dyDescent="0.2">
      <c r="E807" s="17" t="s">
        <v>1343</v>
      </c>
      <c r="F807" s="90" t="s">
        <v>1495</v>
      </c>
      <c r="G807" s="84">
        <v>12</v>
      </c>
    </row>
    <row r="808" spans="5:7" x14ac:dyDescent="0.2">
      <c r="E808" s="97" t="s">
        <v>4524</v>
      </c>
      <c r="F808" s="89" t="s">
        <v>1042</v>
      </c>
      <c r="G808" s="82">
        <v>12</v>
      </c>
    </row>
    <row r="809" spans="5:7" x14ac:dyDescent="0.2">
      <c r="E809" s="97" t="s">
        <v>4278</v>
      </c>
      <c r="F809" s="89" t="s">
        <v>568</v>
      </c>
      <c r="G809" s="82">
        <v>12</v>
      </c>
    </row>
    <row r="810" spans="5:7" x14ac:dyDescent="0.2">
      <c r="E810" s="97" t="s">
        <v>2035</v>
      </c>
      <c r="F810" s="89" t="s">
        <v>4683</v>
      </c>
      <c r="G810" s="82">
        <v>12</v>
      </c>
    </row>
    <row r="811" spans="5:7" x14ac:dyDescent="0.2">
      <c r="E811" s="97" t="s">
        <v>1815</v>
      </c>
      <c r="F811" s="89" t="s">
        <v>3732</v>
      </c>
      <c r="G811" s="82">
        <v>12</v>
      </c>
    </row>
    <row r="812" spans="5:7" x14ac:dyDescent="0.2">
      <c r="E812" s="17" t="s">
        <v>979</v>
      </c>
      <c r="F812" s="90" t="s">
        <v>4530</v>
      </c>
      <c r="G812" s="84">
        <v>12</v>
      </c>
    </row>
    <row r="813" spans="5:7" x14ac:dyDescent="0.2">
      <c r="E813" s="97" t="s">
        <v>4658</v>
      </c>
      <c r="F813" s="89" t="s">
        <v>3689</v>
      </c>
      <c r="G813" s="82">
        <v>12</v>
      </c>
    </row>
    <row r="814" spans="5:7" x14ac:dyDescent="0.2">
      <c r="E814" s="97" t="s">
        <v>1887</v>
      </c>
      <c r="F814" s="89" t="s">
        <v>930</v>
      </c>
      <c r="G814" s="82">
        <v>12</v>
      </c>
    </row>
    <row r="815" spans="5:7" x14ac:dyDescent="0.2">
      <c r="E815" s="97" t="s">
        <v>838</v>
      </c>
      <c r="F815" s="89" t="s">
        <v>1212</v>
      </c>
      <c r="G815" s="82">
        <v>12</v>
      </c>
    </row>
    <row r="816" spans="5:7" x14ac:dyDescent="0.2">
      <c r="E816" s="97" t="s">
        <v>4346</v>
      </c>
      <c r="F816" s="89" t="s">
        <v>1320</v>
      </c>
      <c r="G816" s="82">
        <v>12</v>
      </c>
    </row>
    <row r="817" spans="5:7" x14ac:dyDescent="0.2">
      <c r="E817" s="17" t="s">
        <v>929</v>
      </c>
      <c r="F817" s="90" t="s">
        <v>3782</v>
      </c>
      <c r="G817" s="84">
        <v>12</v>
      </c>
    </row>
    <row r="818" spans="5:7" x14ac:dyDescent="0.2">
      <c r="E818" s="97" t="s">
        <v>427</v>
      </c>
      <c r="F818" s="89" t="s">
        <v>3754</v>
      </c>
      <c r="G818" s="82">
        <v>12</v>
      </c>
    </row>
    <row r="819" spans="5:7" x14ac:dyDescent="0.2">
      <c r="E819" s="97" t="s">
        <v>3698</v>
      </c>
      <c r="F819" s="89" t="s">
        <v>459</v>
      </c>
      <c r="G819" s="82">
        <v>12</v>
      </c>
    </row>
    <row r="820" spans="5:7" x14ac:dyDescent="0.2">
      <c r="E820" s="97" t="s">
        <v>3695</v>
      </c>
      <c r="F820" s="89" t="s">
        <v>4760</v>
      </c>
      <c r="G820" s="82">
        <v>12</v>
      </c>
    </row>
    <row r="821" spans="5:7" x14ac:dyDescent="0.2">
      <c r="E821" s="97" t="s">
        <v>3570</v>
      </c>
      <c r="F821" s="89" t="s">
        <v>1888</v>
      </c>
      <c r="G821" s="82">
        <v>12</v>
      </c>
    </row>
    <row r="822" spans="5:7" x14ac:dyDescent="0.2">
      <c r="E822" s="17" t="s">
        <v>3775</v>
      </c>
      <c r="F822" s="90" t="s">
        <v>802</v>
      </c>
      <c r="G822" s="84">
        <v>12</v>
      </c>
    </row>
    <row r="823" spans="5:7" x14ac:dyDescent="0.2">
      <c r="E823" s="97" t="s">
        <v>1387</v>
      </c>
      <c r="F823" s="89" t="s">
        <v>471</v>
      </c>
      <c r="G823" s="82">
        <v>12</v>
      </c>
    </row>
    <row r="824" spans="5:7" x14ac:dyDescent="0.2">
      <c r="E824" s="97" t="s">
        <v>1728</v>
      </c>
      <c r="F824" s="89" t="s">
        <v>1729</v>
      </c>
      <c r="G824" s="82">
        <v>12</v>
      </c>
    </row>
    <row r="825" spans="5:7" x14ac:dyDescent="0.2">
      <c r="E825" s="97" t="s">
        <v>2296</v>
      </c>
      <c r="F825" s="89" t="s">
        <v>1685</v>
      </c>
      <c r="G825" s="82">
        <v>12</v>
      </c>
    </row>
    <row r="826" spans="5:7" x14ac:dyDescent="0.2">
      <c r="E826" s="97" t="s">
        <v>470</v>
      </c>
      <c r="F826" s="89" t="s">
        <v>4256</v>
      </c>
      <c r="G826" s="82">
        <v>12</v>
      </c>
    </row>
    <row r="827" spans="5:7" x14ac:dyDescent="0.2">
      <c r="E827" s="17" t="s">
        <v>1781</v>
      </c>
      <c r="F827" s="90" t="s">
        <v>1816</v>
      </c>
      <c r="G827" s="84">
        <v>12</v>
      </c>
    </row>
    <row r="828" spans="5:7" x14ac:dyDescent="0.2">
      <c r="E828" s="97" t="s">
        <v>3753</v>
      </c>
      <c r="F828" s="89" t="s">
        <v>1452</v>
      </c>
      <c r="G828" s="82">
        <v>12</v>
      </c>
    </row>
    <row r="829" spans="5:7" x14ac:dyDescent="0.2">
      <c r="E829" s="97" t="s">
        <v>1661</v>
      </c>
      <c r="F829" s="89" t="s">
        <v>4232</v>
      </c>
      <c r="G829" s="82">
        <v>12</v>
      </c>
    </row>
    <row r="830" spans="5:7" x14ac:dyDescent="0.2">
      <c r="E830" s="97" t="s">
        <v>1247</v>
      </c>
      <c r="F830" s="89" t="s">
        <v>1148</v>
      </c>
      <c r="G830" s="82">
        <v>12</v>
      </c>
    </row>
    <row r="831" spans="5:7" x14ac:dyDescent="0.2">
      <c r="E831" s="97" t="s">
        <v>2590</v>
      </c>
      <c r="F831" s="89" t="s">
        <v>4279</v>
      </c>
      <c r="G831" s="82">
        <v>12</v>
      </c>
    </row>
    <row r="832" spans="5:7" x14ac:dyDescent="0.2">
      <c r="E832" s="17" t="s">
        <v>4657</v>
      </c>
      <c r="F832" s="90" t="s">
        <v>1687</v>
      </c>
      <c r="G832" s="84">
        <v>12</v>
      </c>
    </row>
    <row r="833" spans="5:7" x14ac:dyDescent="0.2">
      <c r="E833" s="97" t="s">
        <v>1684</v>
      </c>
      <c r="F833" s="89" t="s">
        <v>444</v>
      </c>
      <c r="G833" s="82">
        <v>12</v>
      </c>
    </row>
    <row r="834" spans="5:7" x14ac:dyDescent="0.2">
      <c r="E834" s="97" t="s">
        <v>458</v>
      </c>
      <c r="F834" s="89" t="s">
        <v>1263</v>
      </c>
      <c r="G834" s="82">
        <v>12</v>
      </c>
    </row>
    <row r="835" spans="5:7" x14ac:dyDescent="0.2">
      <c r="E835" s="97" t="s">
        <v>1994</v>
      </c>
      <c r="F835" s="89" t="s">
        <v>1318</v>
      </c>
      <c r="G835" s="82">
        <v>12</v>
      </c>
    </row>
    <row r="836" spans="5:7" x14ac:dyDescent="0.2">
      <c r="E836" s="97" t="s">
        <v>1319</v>
      </c>
      <c r="F836" s="89" t="s">
        <v>2589</v>
      </c>
      <c r="G836" s="82">
        <v>12</v>
      </c>
    </row>
    <row r="837" spans="5:7" x14ac:dyDescent="0.2">
      <c r="E837" s="17" t="s">
        <v>795</v>
      </c>
      <c r="F837" s="90" t="s">
        <v>2123</v>
      </c>
      <c r="G837" s="84">
        <v>12</v>
      </c>
    </row>
    <row r="838" spans="5:7" x14ac:dyDescent="0.2">
      <c r="E838" s="97" t="s">
        <v>1400</v>
      </c>
      <c r="F838" s="89" t="s">
        <v>1016</v>
      </c>
      <c r="G838" s="82">
        <v>12</v>
      </c>
    </row>
    <row r="839" spans="5:7" x14ac:dyDescent="0.2">
      <c r="E839" s="97" t="s">
        <v>4083</v>
      </c>
      <c r="F839" s="89" t="s">
        <v>1662</v>
      </c>
      <c r="G839" s="82">
        <v>12</v>
      </c>
    </row>
    <row r="840" spans="5:7" x14ac:dyDescent="0.2">
      <c r="E840" s="97" t="s">
        <v>550</v>
      </c>
      <c r="F840" s="89" t="s">
        <v>1645</v>
      </c>
      <c r="G840" s="82">
        <v>12</v>
      </c>
    </row>
    <row r="841" spans="5:7" x14ac:dyDescent="0.2">
      <c r="E841" s="97" t="s">
        <v>1147</v>
      </c>
      <c r="F841" s="89" t="s">
        <v>3696</v>
      </c>
      <c r="G841" s="82">
        <v>12</v>
      </c>
    </row>
    <row r="842" spans="5:7" x14ac:dyDescent="0.2">
      <c r="E842" s="17" t="s">
        <v>1726</v>
      </c>
      <c r="F842" s="90" t="s">
        <v>796</v>
      </c>
      <c r="G842" s="84">
        <v>12</v>
      </c>
    </row>
    <row r="843" spans="5:7" x14ac:dyDescent="0.2">
      <c r="E843" s="97" t="s">
        <v>1451</v>
      </c>
      <c r="F843" s="89" t="s">
        <v>4023</v>
      </c>
      <c r="G843" s="82">
        <v>12</v>
      </c>
    </row>
    <row r="844" spans="5:7" x14ac:dyDescent="0.2">
      <c r="E844" s="97" t="s">
        <v>2122</v>
      </c>
      <c r="F844" s="89" t="s">
        <v>1026</v>
      </c>
      <c r="G844" s="82">
        <v>12</v>
      </c>
    </row>
    <row r="845" spans="5:7" x14ac:dyDescent="0.2">
      <c r="E845" s="97" t="s">
        <v>4759</v>
      </c>
      <c r="F845" s="89" t="s">
        <v>681</v>
      </c>
      <c r="G845" s="82">
        <v>12</v>
      </c>
    </row>
    <row r="846" spans="5:7" x14ac:dyDescent="0.2">
      <c r="E846" s="97" t="s">
        <v>719</v>
      </c>
      <c r="F846" s="89" t="s">
        <v>2591</v>
      </c>
      <c r="G846" s="82">
        <v>12</v>
      </c>
    </row>
    <row r="847" spans="5:7" x14ac:dyDescent="0.2">
      <c r="E847" s="17" t="s">
        <v>783</v>
      </c>
      <c r="F847" s="90" t="s">
        <v>1248</v>
      </c>
      <c r="G847" s="84">
        <v>12</v>
      </c>
    </row>
    <row r="848" spans="5:7" x14ac:dyDescent="0.2">
      <c r="E848" s="97" t="s">
        <v>680</v>
      </c>
      <c r="F848" s="89" t="s">
        <v>1401</v>
      </c>
      <c r="G848" s="82">
        <v>12</v>
      </c>
    </row>
    <row r="849" spans="5:7" x14ac:dyDescent="0.2">
      <c r="E849" s="97" t="s">
        <v>2717</v>
      </c>
      <c r="F849" s="89" t="s">
        <v>2059</v>
      </c>
      <c r="G849" s="82">
        <v>12</v>
      </c>
    </row>
    <row r="850" spans="5:7" x14ac:dyDescent="0.2">
      <c r="E850" s="97" t="s">
        <v>1099</v>
      </c>
      <c r="F850" s="89" t="s">
        <v>3984</v>
      </c>
      <c r="G850" s="82">
        <v>12</v>
      </c>
    </row>
    <row r="851" spans="5:7" x14ac:dyDescent="0.2">
      <c r="E851" s="97" t="s">
        <v>1686</v>
      </c>
      <c r="F851" s="89" t="s">
        <v>623</v>
      </c>
      <c r="G851" s="82">
        <v>12</v>
      </c>
    </row>
    <row r="852" spans="5:7" x14ac:dyDescent="0.2">
      <c r="E852" s="17" t="s">
        <v>2760</v>
      </c>
      <c r="F852" s="90" t="s">
        <v>4293</v>
      </c>
      <c r="G852" s="84">
        <v>12</v>
      </c>
    </row>
    <row r="853" spans="5:7" x14ac:dyDescent="0.2">
      <c r="E853" s="97" t="s">
        <v>1644</v>
      </c>
      <c r="F853" s="89" t="s">
        <v>1986</v>
      </c>
      <c r="G853" s="82">
        <v>12</v>
      </c>
    </row>
    <row r="854" spans="5:7" x14ac:dyDescent="0.2">
      <c r="E854" s="97" t="s">
        <v>443</v>
      </c>
      <c r="F854" s="89" t="s">
        <v>720</v>
      </c>
      <c r="G854" s="82">
        <v>12</v>
      </c>
    </row>
    <row r="855" spans="5:7" x14ac:dyDescent="0.2">
      <c r="E855" s="97" t="s">
        <v>1015</v>
      </c>
      <c r="F855" s="89" t="s">
        <v>1388</v>
      </c>
      <c r="G855" s="82">
        <v>12</v>
      </c>
    </row>
    <row r="856" spans="5:7" x14ac:dyDescent="0.2">
      <c r="E856" s="97" t="s">
        <v>1317</v>
      </c>
      <c r="F856" s="89" t="s">
        <v>1727</v>
      </c>
      <c r="G856" s="82">
        <v>12</v>
      </c>
    </row>
    <row r="857" spans="5:7" x14ac:dyDescent="0.2">
      <c r="E857" s="17" t="s">
        <v>1256</v>
      </c>
      <c r="F857" s="90" t="s">
        <v>1290</v>
      </c>
      <c r="G857" s="84">
        <v>12</v>
      </c>
    </row>
    <row r="858" spans="5:7" x14ac:dyDescent="0.2">
      <c r="E858" s="97" t="s">
        <v>852</v>
      </c>
      <c r="F858" s="89" t="s">
        <v>784</v>
      </c>
      <c r="G858" s="82">
        <v>12</v>
      </c>
    </row>
    <row r="859" spans="5:7" x14ac:dyDescent="0.2">
      <c r="E859" s="97" t="s">
        <v>1519</v>
      </c>
      <c r="F859" s="89" t="s">
        <v>1448</v>
      </c>
      <c r="G859" s="82">
        <v>12</v>
      </c>
    </row>
    <row r="860" spans="5:7" x14ac:dyDescent="0.2">
      <c r="E860" s="97" t="s">
        <v>923</v>
      </c>
      <c r="F860" s="89" t="s">
        <v>1487</v>
      </c>
      <c r="G860" s="82">
        <v>12</v>
      </c>
    </row>
    <row r="861" spans="5:7" x14ac:dyDescent="0.2">
      <c r="E861" s="97" t="s">
        <v>390</v>
      </c>
      <c r="F861" s="89" t="s">
        <v>1124</v>
      </c>
      <c r="G861" s="82">
        <v>12</v>
      </c>
    </row>
    <row r="862" spans="5:7" x14ac:dyDescent="0.2">
      <c r="E862" s="17" t="s">
        <v>1123</v>
      </c>
      <c r="F862" s="90" t="s">
        <v>4331</v>
      </c>
      <c r="G862" s="84">
        <v>12</v>
      </c>
    </row>
    <row r="863" spans="5:7" x14ac:dyDescent="0.2">
      <c r="E863" s="97" t="s">
        <v>4523</v>
      </c>
      <c r="F863" s="89" t="s">
        <v>3988</v>
      </c>
      <c r="G863" s="82">
        <v>12</v>
      </c>
    </row>
    <row r="864" spans="5:7" x14ac:dyDescent="0.2">
      <c r="E864" s="97" t="s">
        <v>4833</v>
      </c>
      <c r="F864" s="89" t="s">
        <v>3837</v>
      </c>
      <c r="G864" s="82">
        <v>12</v>
      </c>
    </row>
    <row r="865" spans="5:7" x14ac:dyDescent="0.2">
      <c r="E865" s="97" t="s">
        <v>622</v>
      </c>
      <c r="F865" s="89" t="s">
        <v>1100</v>
      </c>
      <c r="G865" s="82">
        <v>12</v>
      </c>
    </row>
    <row r="866" spans="5:7" x14ac:dyDescent="0.2">
      <c r="E866" s="97" t="s">
        <v>4126</v>
      </c>
      <c r="F866" s="89" t="s">
        <v>1782</v>
      </c>
      <c r="G866" s="82">
        <v>12</v>
      </c>
    </row>
    <row r="867" spans="5:7" x14ac:dyDescent="0.2">
      <c r="E867" s="17" t="s">
        <v>1486</v>
      </c>
      <c r="F867" s="90" t="s">
        <v>3699</v>
      </c>
      <c r="G867" s="84">
        <v>12</v>
      </c>
    </row>
    <row r="868" spans="5:7" x14ac:dyDescent="0.2">
      <c r="E868" s="97" t="s">
        <v>2757</v>
      </c>
      <c r="F868" s="89" t="s">
        <v>806</v>
      </c>
      <c r="G868" s="82">
        <v>12</v>
      </c>
    </row>
    <row r="869" spans="5:7" x14ac:dyDescent="0.2">
      <c r="E869" s="97" t="s">
        <v>1447</v>
      </c>
      <c r="F869" s="89" t="s">
        <v>2440</v>
      </c>
      <c r="G869" s="82">
        <v>12</v>
      </c>
    </row>
    <row r="870" spans="5:7" x14ac:dyDescent="0.2">
      <c r="E870" s="97" t="s">
        <v>1985</v>
      </c>
      <c r="F870" s="89" t="s">
        <v>1257</v>
      </c>
      <c r="G870" s="82">
        <v>12</v>
      </c>
    </row>
    <row r="871" spans="5:7" x14ac:dyDescent="0.2">
      <c r="E871" s="97" t="s">
        <v>4834</v>
      </c>
      <c r="F871" s="89" t="s">
        <v>391</v>
      </c>
      <c r="G871" s="82">
        <v>12</v>
      </c>
    </row>
    <row r="872" spans="5:7" x14ac:dyDescent="0.2">
      <c r="E872" s="17" t="s">
        <v>4537</v>
      </c>
      <c r="F872" s="90" t="s">
        <v>638</v>
      </c>
      <c r="G872" s="84">
        <v>12</v>
      </c>
    </row>
    <row r="873" spans="5:7" x14ac:dyDescent="0.2">
      <c r="E873" s="97" t="s">
        <v>637</v>
      </c>
      <c r="F873" s="89" t="s">
        <v>2740</v>
      </c>
      <c r="G873" s="82">
        <v>12</v>
      </c>
    </row>
    <row r="874" spans="5:7" x14ac:dyDescent="0.2">
      <c r="E874" s="97" t="s">
        <v>805</v>
      </c>
      <c r="F874" s="89" t="s">
        <v>2761</v>
      </c>
      <c r="G874" s="82">
        <v>12</v>
      </c>
    </row>
    <row r="875" spans="5:7" x14ac:dyDescent="0.2">
      <c r="E875" s="97" t="s">
        <v>969</v>
      </c>
      <c r="F875" s="89" t="s">
        <v>980</v>
      </c>
      <c r="G875" s="82">
        <v>12</v>
      </c>
    </row>
    <row r="876" spans="5:7" x14ac:dyDescent="0.2">
      <c r="E876" s="97" t="s">
        <v>4542</v>
      </c>
      <c r="F876" s="89" t="s">
        <v>4017</v>
      </c>
      <c r="G876" s="82">
        <v>12</v>
      </c>
    </row>
    <row r="877" spans="5:7" x14ac:dyDescent="0.2">
      <c r="E877" s="17" t="s">
        <v>962</v>
      </c>
      <c r="F877" s="90" t="s">
        <v>2167</v>
      </c>
      <c r="G877" s="84">
        <v>12</v>
      </c>
    </row>
    <row r="878" spans="5:7" x14ac:dyDescent="0.2">
      <c r="E878" s="97" t="s">
        <v>1396</v>
      </c>
      <c r="F878" s="89" t="s">
        <v>4568</v>
      </c>
      <c r="G878" s="82">
        <v>12</v>
      </c>
    </row>
    <row r="879" spans="5:7" x14ac:dyDescent="0.2">
      <c r="E879" s="97" t="s">
        <v>2166</v>
      </c>
      <c r="F879" s="89" t="s">
        <v>963</v>
      </c>
      <c r="G879" s="82">
        <v>12</v>
      </c>
    </row>
    <row r="880" spans="5:7" x14ac:dyDescent="0.2">
      <c r="E880" s="97" t="s">
        <v>4292</v>
      </c>
      <c r="F880" s="89" t="s">
        <v>4682</v>
      </c>
      <c r="G880" s="82">
        <v>12</v>
      </c>
    </row>
    <row r="881" spans="5:7" x14ac:dyDescent="0.2">
      <c r="E881" s="97" t="s">
        <v>4835</v>
      </c>
      <c r="F881" s="89" t="s">
        <v>4529</v>
      </c>
      <c r="G881" s="82">
        <v>12</v>
      </c>
    </row>
    <row r="882" spans="5:7" x14ac:dyDescent="0.2">
      <c r="E882" s="17" t="s">
        <v>1734</v>
      </c>
      <c r="F882" s="90" t="s">
        <v>970</v>
      </c>
      <c r="G882" s="84">
        <v>12</v>
      </c>
    </row>
    <row r="883" spans="5:7" x14ac:dyDescent="0.2">
      <c r="E883" s="97" t="s">
        <v>3765</v>
      </c>
      <c r="F883" s="89" t="s">
        <v>1278</v>
      </c>
      <c r="G883" s="82">
        <v>12</v>
      </c>
    </row>
    <row r="884" spans="5:7" x14ac:dyDescent="0.2">
      <c r="E884" s="97" t="s">
        <v>1201</v>
      </c>
      <c r="F884" s="89" t="s">
        <v>4127</v>
      </c>
      <c r="G884" s="82">
        <v>12</v>
      </c>
    </row>
    <row r="885" spans="5:7" x14ac:dyDescent="0.2">
      <c r="E885" s="97" t="s">
        <v>1741</v>
      </c>
      <c r="F885" s="89" t="s">
        <v>853</v>
      </c>
      <c r="G885" s="82">
        <v>12</v>
      </c>
    </row>
    <row r="886" spans="5:7" x14ac:dyDescent="0.2">
      <c r="E886" s="97" t="s">
        <v>2106</v>
      </c>
      <c r="F886" s="89" t="s">
        <v>3877</v>
      </c>
      <c r="G886" s="82">
        <v>12</v>
      </c>
    </row>
    <row r="887" spans="5:7" x14ac:dyDescent="0.2">
      <c r="E887" s="17" t="s">
        <v>4390</v>
      </c>
      <c r="F887" s="90" t="s">
        <v>1735</v>
      </c>
      <c r="G887" s="84">
        <v>12</v>
      </c>
    </row>
    <row r="888" spans="5:7" x14ac:dyDescent="0.2">
      <c r="E888" s="97" t="s">
        <v>2100</v>
      </c>
      <c r="F888" s="89" t="s">
        <v>2101</v>
      </c>
      <c r="G888" s="82">
        <v>12</v>
      </c>
    </row>
    <row r="889" spans="5:7" x14ac:dyDescent="0.2">
      <c r="E889" s="97" t="s">
        <v>2610</v>
      </c>
      <c r="F889" s="89" t="s">
        <v>1550</v>
      </c>
      <c r="G889" s="82">
        <v>12</v>
      </c>
    </row>
    <row r="890" spans="5:7" x14ac:dyDescent="0.2">
      <c r="E890" s="97" t="s">
        <v>4836</v>
      </c>
      <c r="F890" s="89" t="s">
        <v>4562</v>
      </c>
      <c r="G890" s="82">
        <v>12</v>
      </c>
    </row>
    <row r="891" spans="5:7" x14ac:dyDescent="0.2">
      <c r="E891" s="97" t="s">
        <v>4837</v>
      </c>
      <c r="F891" s="89" t="s">
        <v>1658</v>
      </c>
      <c r="G891" s="82">
        <v>12</v>
      </c>
    </row>
    <row r="892" spans="5:7" x14ac:dyDescent="0.2">
      <c r="E892" s="17" t="s">
        <v>1549</v>
      </c>
      <c r="F892" s="90" t="s">
        <v>1057</v>
      </c>
      <c r="G892" s="84">
        <v>12</v>
      </c>
    </row>
    <row r="893" spans="5:7" x14ac:dyDescent="0.2">
      <c r="E893" s="97" t="s">
        <v>4838</v>
      </c>
      <c r="F893" s="89" t="s">
        <v>3985</v>
      </c>
      <c r="G893" s="82">
        <v>12</v>
      </c>
    </row>
    <row r="894" spans="5:7" x14ac:dyDescent="0.2">
      <c r="E894" s="97" t="s">
        <v>895</v>
      </c>
      <c r="F894" s="89" t="s">
        <v>2611</v>
      </c>
      <c r="G894" s="82">
        <v>12</v>
      </c>
    </row>
    <row r="895" spans="5:7" x14ac:dyDescent="0.2">
      <c r="E895" s="97" t="s">
        <v>3615</v>
      </c>
      <c r="F895" s="89" t="s">
        <v>3075</v>
      </c>
      <c r="G895" s="82">
        <v>12</v>
      </c>
    </row>
    <row r="896" spans="5:7" x14ac:dyDescent="0.2">
      <c r="E896" s="97" t="s">
        <v>4839</v>
      </c>
      <c r="F896" s="89" t="s">
        <v>2107</v>
      </c>
      <c r="G896" s="82">
        <v>12</v>
      </c>
    </row>
    <row r="897" spans="5:7" x14ac:dyDescent="0.2">
      <c r="E897" s="17" t="s">
        <v>1056</v>
      </c>
      <c r="F897" s="90" t="s">
        <v>4397</v>
      </c>
      <c r="G897" s="84">
        <v>12</v>
      </c>
    </row>
    <row r="898" spans="5:7" x14ac:dyDescent="0.2">
      <c r="E898" s="97" t="s">
        <v>4840</v>
      </c>
      <c r="F898" s="89" t="s">
        <v>1742</v>
      </c>
      <c r="G898" s="82">
        <v>12</v>
      </c>
    </row>
    <row r="899" spans="5:7" x14ac:dyDescent="0.2">
      <c r="E899" s="97" t="s">
        <v>4841</v>
      </c>
      <c r="F899" s="89" t="s">
        <v>3766</v>
      </c>
      <c r="G899" s="82">
        <v>12</v>
      </c>
    </row>
    <row r="900" spans="5:7" x14ac:dyDescent="0.2">
      <c r="E900" s="97" t="s">
        <v>4842</v>
      </c>
      <c r="F900" s="89" t="s">
        <v>896</v>
      </c>
      <c r="G900" s="82">
        <v>12</v>
      </c>
    </row>
    <row r="901" spans="5:7" x14ac:dyDescent="0.2">
      <c r="E901" s="97" t="s">
        <v>4843</v>
      </c>
      <c r="F901" s="89" t="s">
        <v>1995</v>
      </c>
      <c r="G901" s="82">
        <v>12</v>
      </c>
    </row>
    <row r="902" spans="5:7" x14ac:dyDescent="0.2">
      <c r="E902" s="17" t="s">
        <v>1534</v>
      </c>
      <c r="F902" s="90" t="s">
        <v>4679</v>
      </c>
      <c r="G902" s="84">
        <v>12</v>
      </c>
    </row>
    <row r="903" spans="5:7" x14ac:dyDescent="0.2">
      <c r="E903" s="97" t="s">
        <v>4844</v>
      </c>
      <c r="F903" s="89" t="s">
        <v>2903</v>
      </c>
      <c r="G903" s="82">
        <v>12</v>
      </c>
    </row>
    <row r="904" spans="5:7" x14ac:dyDescent="0.2">
      <c r="E904" s="97" t="s">
        <v>4845</v>
      </c>
      <c r="F904" s="89" t="s">
        <v>4746</v>
      </c>
      <c r="G904" s="82">
        <v>12</v>
      </c>
    </row>
    <row r="905" spans="5:7" x14ac:dyDescent="0.2">
      <c r="E905" s="97" t="s">
        <v>1277</v>
      </c>
      <c r="F905" s="89" t="s">
        <v>4747</v>
      </c>
      <c r="G905" s="82">
        <v>12</v>
      </c>
    </row>
    <row r="906" spans="5:7" x14ac:dyDescent="0.2">
      <c r="E906" s="97" t="s">
        <v>2399</v>
      </c>
      <c r="F906" s="89" t="s">
        <v>4749</v>
      </c>
      <c r="G906" s="82">
        <v>12</v>
      </c>
    </row>
    <row r="907" spans="5:7" x14ac:dyDescent="0.2">
      <c r="E907" s="17" t="s">
        <v>876</v>
      </c>
      <c r="F907" s="90" t="s">
        <v>4808</v>
      </c>
      <c r="G907" s="84">
        <v>12</v>
      </c>
    </row>
    <row r="908" spans="5:7" x14ac:dyDescent="0.2">
      <c r="E908" s="97" t="s">
        <v>4846</v>
      </c>
      <c r="F908" s="89" t="s">
        <v>4750</v>
      </c>
      <c r="G908" s="82">
        <v>12</v>
      </c>
    </row>
    <row r="909" spans="5:7" x14ac:dyDescent="0.2">
      <c r="E909" s="97" t="s">
        <v>389</v>
      </c>
      <c r="F909" s="89" t="s">
        <v>1370</v>
      </c>
      <c r="G909" s="82">
        <v>12</v>
      </c>
    </row>
    <row r="910" spans="5:7" x14ac:dyDescent="0.2">
      <c r="E910" s="97" t="s">
        <v>2588</v>
      </c>
      <c r="F910" s="89" t="s">
        <v>1420</v>
      </c>
      <c r="G910" s="82">
        <v>12</v>
      </c>
    </row>
    <row r="911" spans="5:7" x14ac:dyDescent="0.2">
      <c r="E911" s="97" t="s">
        <v>4847</v>
      </c>
      <c r="F911" s="89" t="s">
        <v>1065</v>
      </c>
      <c r="G911" s="82">
        <v>12</v>
      </c>
    </row>
    <row r="912" spans="5:7" x14ac:dyDescent="0.2">
      <c r="E912" s="17" t="s">
        <v>4152</v>
      </c>
      <c r="F912" s="90" t="s">
        <v>3746</v>
      </c>
      <c r="G912" s="84">
        <v>12</v>
      </c>
    </row>
    <row r="913" spans="5:7" x14ac:dyDescent="0.2">
      <c r="E913" s="97" t="s">
        <v>4848</v>
      </c>
      <c r="F913" s="89" t="s">
        <v>1544</v>
      </c>
      <c r="G913" s="82">
        <v>12</v>
      </c>
    </row>
    <row r="914" spans="5:7" x14ac:dyDescent="0.2">
      <c r="E914" s="97" t="s">
        <v>4849</v>
      </c>
      <c r="F914" s="89" t="s">
        <v>2566</v>
      </c>
      <c r="G914" s="82">
        <v>12</v>
      </c>
    </row>
    <row r="915" spans="5:7" x14ac:dyDescent="0.2">
      <c r="E915" s="97" t="s">
        <v>4850</v>
      </c>
      <c r="F915" s="89" t="s">
        <v>1463</v>
      </c>
      <c r="G915" s="82">
        <v>12</v>
      </c>
    </row>
    <row r="916" spans="5:7" x14ac:dyDescent="0.2">
      <c r="E916" s="97" t="s">
        <v>4851</v>
      </c>
      <c r="F916" s="89" t="s">
        <v>1497</v>
      </c>
      <c r="G916" s="82">
        <v>12</v>
      </c>
    </row>
    <row r="917" spans="5:7" x14ac:dyDescent="0.2">
      <c r="E917" s="17" t="s">
        <v>1753</v>
      </c>
      <c r="F917" s="90" t="s">
        <v>1754</v>
      </c>
      <c r="G917" s="84">
        <v>12</v>
      </c>
    </row>
    <row r="918" spans="5:7" x14ac:dyDescent="0.2">
      <c r="E918" s="97" t="s">
        <v>4852</v>
      </c>
      <c r="F918" s="89" t="s">
        <v>4013</v>
      </c>
      <c r="G918" s="82">
        <v>12</v>
      </c>
    </row>
    <row r="919" spans="5:7" x14ac:dyDescent="0.2">
      <c r="E919" s="97" t="s">
        <v>4853</v>
      </c>
      <c r="F919" s="89" t="s">
        <v>469</v>
      </c>
      <c r="G919" s="82">
        <v>12</v>
      </c>
    </row>
    <row r="920" spans="5:7" x14ac:dyDescent="0.2">
      <c r="E920" s="97" t="s">
        <v>4854</v>
      </c>
      <c r="F920" s="89" t="s">
        <v>1228</v>
      </c>
      <c r="G920" s="82">
        <v>12</v>
      </c>
    </row>
    <row r="921" spans="5:7" x14ac:dyDescent="0.2">
      <c r="E921" s="97" t="s">
        <v>4855</v>
      </c>
      <c r="F921" s="89" t="s">
        <v>4637</v>
      </c>
      <c r="G921" s="82">
        <v>12</v>
      </c>
    </row>
    <row r="922" spans="5:7" x14ac:dyDescent="0.2">
      <c r="E922" s="17" t="s">
        <v>4856</v>
      </c>
      <c r="F922" s="90" t="s">
        <v>2351</v>
      </c>
      <c r="G922" s="84">
        <v>12</v>
      </c>
    </row>
    <row r="923" spans="5:7" x14ac:dyDescent="0.2">
      <c r="E923" s="97" t="s">
        <v>4857</v>
      </c>
      <c r="F923" s="89" t="s">
        <v>1521</v>
      </c>
      <c r="G923" s="82">
        <v>12</v>
      </c>
    </row>
    <row r="924" spans="5:7" x14ac:dyDescent="0.2">
      <c r="E924" s="97" t="s">
        <v>4858</v>
      </c>
      <c r="F924" s="89" t="s">
        <v>1892</v>
      </c>
      <c r="G924" s="82">
        <v>12</v>
      </c>
    </row>
    <row r="925" spans="5:7" x14ac:dyDescent="0.2">
      <c r="E925" s="97" t="s">
        <v>2058</v>
      </c>
      <c r="F925" s="89" t="s">
        <v>4567</v>
      </c>
      <c r="G925" s="82">
        <v>12</v>
      </c>
    </row>
    <row r="926" spans="5:7" x14ac:dyDescent="0.2">
      <c r="E926" s="97" t="s">
        <v>1369</v>
      </c>
      <c r="F926" s="89" t="s">
        <v>1270</v>
      </c>
      <c r="G926" s="82">
        <v>12</v>
      </c>
    </row>
    <row r="927" spans="5:7" x14ac:dyDescent="0.2">
      <c r="E927" s="17" t="s">
        <v>4859</v>
      </c>
      <c r="F927" s="90" t="s">
        <v>4200</v>
      </c>
      <c r="G927" s="84">
        <v>12</v>
      </c>
    </row>
    <row r="928" spans="5:7" x14ac:dyDescent="0.2">
      <c r="E928" s="97" t="s">
        <v>4860</v>
      </c>
      <c r="F928" s="89" t="s">
        <v>1947</v>
      </c>
      <c r="G928" s="82">
        <v>12</v>
      </c>
    </row>
    <row r="929" spans="5:7" x14ac:dyDescent="0.2">
      <c r="E929" s="97" t="s">
        <v>1543</v>
      </c>
      <c r="F929" s="89" t="s">
        <v>2496</v>
      </c>
      <c r="G929" s="82">
        <v>12</v>
      </c>
    </row>
    <row r="930" spans="5:7" x14ac:dyDescent="0.2">
      <c r="E930" s="97" t="s">
        <v>4861</v>
      </c>
      <c r="F930" s="89" t="s">
        <v>1808</v>
      </c>
      <c r="G930" s="82">
        <v>12</v>
      </c>
    </row>
    <row r="931" spans="5:7" x14ac:dyDescent="0.2">
      <c r="E931" s="97" t="s">
        <v>2565</v>
      </c>
      <c r="F931" s="89" t="s">
        <v>1198</v>
      </c>
      <c r="G931" s="82">
        <v>12</v>
      </c>
    </row>
    <row r="932" spans="5:7" x14ac:dyDescent="0.2">
      <c r="E932" s="17" t="s">
        <v>4862</v>
      </c>
      <c r="F932" s="90" t="s">
        <v>1852</v>
      </c>
      <c r="G932" s="84">
        <v>12</v>
      </c>
    </row>
    <row r="933" spans="5:7" x14ac:dyDescent="0.2">
      <c r="E933" s="97" t="s">
        <v>4546</v>
      </c>
      <c r="F933" s="89" t="s">
        <v>1128</v>
      </c>
      <c r="G933" s="82">
        <v>12</v>
      </c>
    </row>
    <row r="934" spans="5:7" x14ac:dyDescent="0.2">
      <c r="E934" s="97" t="s">
        <v>1657</v>
      </c>
      <c r="F934" s="89" t="s">
        <v>3684</v>
      </c>
      <c r="G934" s="82">
        <v>12</v>
      </c>
    </row>
    <row r="935" spans="5:7" hidden="1" x14ac:dyDescent="0.2">
      <c r="E935" s="97" t="s">
        <v>4863</v>
      </c>
      <c r="F935" s="89" t="s">
        <v>2556</v>
      </c>
      <c r="G935" s="82">
        <v>9</v>
      </c>
    </row>
    <row r="936" spans="5:7" x14ac:dyDescent="0.2">
      <c r="E936" s="97" t="s">
        <v>4864</v>
      </c>
      <c r="F936" s="89" t="s">
        <v>1095</v>
      </c>
      <c r="G936" s="82">
        <v>12</v>
      </c>
    </row>
    <row r="937" spans="5:7" x14ac:dyDescent="0.2">
      <c r="E937" s="17" t="s">
        <v>4865</v>
      </c>
      <c r="F937" s="90" t="s">
        <v>3713</v>
      </c>
      <c r="G937" s="84">
        <v>12</v>
      </c>
    </row>
    <row r="938" spans="5:7" x14ac:dyDescent="0.2">
      <c r="E938" s="97" t="s">
        <v>4866</v>
      </c>
      <c r="F938" s="89" t="s">
        <v>996</v>
      </c>
      <c r="G938" s="82">
        <v>12</v>
      </c>
    </row>
    <row r="939" spans="5:7" x14ac:dyDescent="0.2">
      <c r="E939" s="97" t="s">
        <v>4867</v>
      </c>
      <c r="F939" s="89" t="s">
        <v>1762</v>
      </c>
      <c r="G939" s="82">
        <v>12</v>
      </c>
    </row>
    <row r="940" spans="5:7" x14ac:dyDescent="0.2">
      <c r="E940" s="97" t="s">
        <v>468</v>
      </c>
      <c r="F940" s="89" t="s">
        <v>2031</v>
      </c>
      <c r="G940" s="82">
        <v>12</v>
      </c>
    </row>
    <row r="941" spans="5:7" x14ac:dyDescent="0.2">
      <c r="E941" s="97" t="s">
        <v>2439</v>
      </c>
      <c r="F941" s="89" t="s">
        <v>1434</v>
      </c>
      <c r="G941" s="82">
        <v>12</v>
      </c>
    </row>
    <row r="942" spans="5:7" x14ac:dyDescent="0.2">
      <c r="E942" s="17" t="s">
        <v>3074</v>
      </c>
      <c r="F942" s="90" t="s">
        <v>1814</v>
      </c>
      <c r="G942" s="84">
        <v>12</v>
      </c>
    </row>
    <row r="943" spans="5:7" x14ac:dyDescent="0.2">
      <c r="E943" s="97" t="s">
        <v>2030</v>
      </c>
      <c r="F943" s="89" t="s">
        <v>1012</v>
      </c>
      <c r="G943" s="82">
        <v>12</v>
      </c>
    </row>
    <row r="944" spans="5:7" x14ac:dyDescent="0.2">
      <c r="E944" s="97" t="s">
        <v>1227</v>
      </c>
      <c r="F944" s="89" t="s">
        <v>1036</v>
      </c>
      <c r="G944" s="82">
        <v>12</v>
      </c>
    </row>
    <row r="945" spans="5:7" x14ac:dyDescent="0.2">
      <c r="E945" s="97" t="s">
        <v>4868</v>
      </c>
      <c r="F945" s="89" t="s">
        <v>4818</v>
      </c>
      <c r="G945" s="82">
        <v>12</v>
      </c>
    </row>
    <row r="946" spans="5:7" x14ac:dyDescent="0.2">
      <c r="E946" s="97" t="s">
        <v>4869</v>
      </c>
      <c r="F946" s="89" t="s">
        <v>2432</v>
      </c>
      <c r="G946" s="82">
        <v>12</v>
      </c>
    </row>
    <row r="947" spans="5:7" x14ac:dyDescent="0.2">
      <c r="E947" s="17" t="s">
        <v>3683</v>
      </c>
      <c r="F947" s="90" t="s">
        <v>496</v>
      </c>
      <c r="G947" s="84">
        <v>12</v>
      </c>
    </row>
    <row r="948" spans="5:7" x14ac:dyDescent="0.2">
      <c r="E948" s="97" t="s">
        <v>1496</v>
      </c>
      <c r="F948" s="89" t="s">
        <v>2245</v>
      </c>
      <c r="G948" s="82">
        <v>12</v>
      </c>
    </row>
    <row r="949" spans="5:7" x14ac:dyDescent="0.2">
      <c r="E949" s="97" t="s">
        <v>1419</v>
      </c>
      <c r="F949" s="89" t="s">
        <v>1999</v>
      </c>
      <c r="G949" s="82">
        <v>12</v>
      </c>
    </row>
    <row r="950" spans="5:7" x14ac:dyDescent="0.2">
      <c r="E950" s="97" t="s">
        <v>4870</v>
      </c>
      <c r="F950" s="89" t="s">
        <v>210</v>
      </c>
      <c r="G950" s="82">
        <v>12</v>
      </c>
    </row>
    <row r="951" spans="5:7" x14ac:dyDescent="0.2">
      <c r="E951" s="97" t="s">
        <v>4871</v>
      </c>
      <c r="F951" s="89" t="s">
        <v>2338</v>
      </c>
      <c r="G951" s="82">
        <v>12</v>
      </c>
    </row>
    <row r="952" spans="5:7" x14ac:dyDescent="0.2">
      <c r="E952" s="17" t="s">
        <v>3712</v>
      </c>
      <c r="F952" s="90" t="s">
        <v>1414</v>
      </c>
      <c r="G952" s="84">
        <v>12</v>
      </c>
    </row>
    <row r="953" spans="5:7" x14ac:dyDescent="0.2">
      <c r="E953" s="97" t="s">
        <v>4872</v>
      </c>
      <c r="F953" s="89" t="s">
        <v>1170</v>
      </c>
      <c r="G953" s="82">
        <v>12</v>
      </c>
    </row>
    <row r="954" spans="5:7" x14ac:dyDescent="0.2">
      <c r="E954" s="97" t="s">
        <v>1064</v>
      </c>
      <c r="F954" s="89" t="s">
        <v>4739</v>
      </c>
      <c r="G954" s="82">
        <v>12</v>
      </c>
    </row>
    <row r="955" spans="5:7" x14ac:dyDescent="0.2">
      <c r="E955" s="97" t="s">
        <v>2495</v>
      </c>
      <c r="F955" s="89" t="s">
        <v>4391</v>
      </c>
      <c r="G955" s="82">
        <v>12</v>
      </c>
    </row>
    <row r="956" spans="5:7" x14ac:dyDescent="0.2">
      <c r="E956" s="97" t="s">
        <v>4396</v>
      </c>
      <c r="F956" s="89" t="s">
        <v>1166</v>
      </c>
      <c r="G956" s="82">
        <v>12</v>
      </c>
    </row>
    <row r="957" spans="5:7" x14ac:dyDescent="0.2">
      <c r="E957" s="17" t="s">
        <v>1269</v>
      </c>
      <c r="F957" s="90" t="s">
        <v>2969</v>
      </c>
      <c r="G957" s="84">
        <v>12</v>
      </c>
    </row>
    <row r="958" spans="5:7" x14ac:dyDescent="0.2">
      <c r="E958" s="97" t="s">
        <v>1011</v>
      </c>
      <c r="F958" s="89" t="s">
        <v>1168</v>
      </c>
      <c r="G958" s="82">
        <v>12</v>
      </c>
    </row>
    <row r="959" spans="5:7" x14ac:dyDescent="0.2">
      <c r="E959" s="97" t="s">
        <v>1127</v>
      </c>
      <c r="F959" s="89" t="s">
        <v>2899</v>
      </c>
      <c r="G959" s="82">
        <v>12</v>
      </c>
    </row>
    <row r="960" spans="5:7" x14ac:dyDescent="0.2">
      <c r="E960" s="97" t="s">
        <v>1144</v>
      </c>
      <c r="F960" s="89" t="s">
        <v>1202</v>
      </c>
      <c r="G960" s="82">
        <v>12</v>
      </c>
    </row>
    <row r="961" spans="5:7" x14ac:dyDescent="0.2">
      <c r="E961" s="97" t="s">
        <v>1946</v>
      </c>
      <c r="F961" s="89" t="s">
        <v>4679</v>
      </c>
      <c r="G961" s="82">
        <v>12</v>
      </c>
    </row>
    <row r="962" spans="5:7" x14ac:dyDescent="0.2">
      <c r="E962" s="17" t="s">
        <v>4873</v>
      </c>
      <c r="F962" s="90" t="s">
        <v>1975</v>
      </c>
      <c r="G962" s="84">
        <v>12</v>
      </c>
    </row>
    <row r="963" spans="5:7" x14ac:dyDescent="0.2">
      <c r="E963" s="97" t="s">
        <v>495</v>
      </c>
      <c r="F963" s="89" t="s">
        <v>4334</v>
      </c>
      <c r="G963" s="82">
        <v>12</v>
      </c>
    </row>
    <row r="964" spans="5:7" x14ac:dyDescent="0.2">
      <c r="E964" s="97" t="s">
        <v>1891</v>
      </c>
      <c r="F964" s="89" t="s">
        <v>877</v>
      </c>
      <c r="G964" s="82">
        <v>12</v>
      </c>
    </row>
    <row r="965" spans="5:7" x14ac:dyDescent="0.2">
      <c r="E965" s="97" t="s">
        <v>933</v>
      </c>
      <c r="F965" s="89" t="s">
        <v>4469</v>
      </c>
      <c r="G965" s="82">
        <v>12</v>
      </c>
    </row>
    <row r="966" spans="5:7" x14ac:dyDescent="0.2">
      <c r="E966" s="97" t="s">
        <v>1576</v>
      </c>
      <c r="F966" s="89" t="s">
        <v>3782</v>
      </c>
      <c r="G966" s="82">
        <v>12</v>
      </c>
    </row>
    <row r="967" spans="5:7" x14ac:dyDescent="0.2">
      <c r="E967" s="17" t="s">
        <v>2968</v>
      </c>
      <c r="F967" s="90" t="s">
        <v>1861</v>
      </c>
      <c r="G967" s="84">
        <v>12</v>
      </c>
    </row>
    <row r="968" spans="5:7" x14ac:dyDescent="0.2">
      <c r="E968" s="97" t="s">
        <v>989</v>
      </c>
      <c r="F968" s="89" t="s">
        <v>2125</v>
      </c>
      <c r="G968" s="82">
        <v>12</v>
      </c>
    </row>
    <row r="969" spans="5:7" x14ac:dyDescent="0.2">
      <c r="E969" s="97" t="s">
        <v>1974</v>
      </c>
      <c r="F969" s="89" t="s">
        <v>4233</v>
      </c>
      <c r="G969" s="82">
        <v>12</v>
      </c>
    </row>
    <row r="970" spans="5:7" x14ac:dyDescent="0.2">
      <c r="E970" s="97" t="s">
        <v>2350</v>
      </c>
      <c r="F970" s="89" t="s">
        <v>990</v>
      </c>
      <c r="G970" s="82">
        <v>12</v>
      </c>
    </row>
    <row r="971" spans="5:7" x14ac:dyDescent="0.2">
      <c r="E971" s="97" t="s">
        <v>1462</v>
      </c>
      <c r="F971" s="89" t="s">
        <v>2805</v>
      </c>
      <c r="G971" s="82">
        <v>12</v>
      </c>
    </row>
    <row r="972" spans="5:7" x14ac:dyDescent="0.2">
      <c r="E972" s="17" t="s">
        <v>2349</v>
      </c>
      <c r="F972" s="90" t="s">
        <v>1155</v>
      </c>
      <c r="G972" s="84">
        <v>12</v>
      </c>
    </row>
    <row r="973" spans="5:7" x14ac:dyDescent="0.2">
      <c r="E973" s="97" t="s">
        <v>1998</v>
      </c>
      <c r="F973" s="89" t="s">
        <v>4369</v>
      </c>
      <c r="G973" s="82">
        <v>12</v>
      </c>
    </row>
    <row r="974" spans="5:7" x14ac:dyDescent="0.2">
      <c r="E974" s="97" t="s">
        <v>3597</v>
      </c>
      <c r="F974" s="89" t="s">
        <v>2330</v>
      </c>
      <c r="G974" s="82">
        <v>12</v>
      </c>
    </row>
    <row r="975" spans="5:7" x14ac:dyDescent="0.2">
      <c r="E975" s="97" t="s">
        <v>2481</v>
      </c>
      <c r="F975" s="89" t="s">
        <v>589</v>
      </c>
      <c r="G975" s="82">
        <v>12</v>
      </c>
    </row>
    <row r="976" spans="5:7" x14ac:dyDescent="0.2">
      <c r="E976" s="97" t="s">
        <v>1154</v>
      </c>
      <c r="F976" s="89" t="s">
        <v>3090</v>
      </c>
      <c r="G976" s="82">
        <v>12</v>
      </c>
    </row>
    <row r="977" spans="5:7" x14ac:dyDescent="0.2">
      <c r="E977" s="17" t="s">
        <v>4874</v>
      </c>
      <c r="F977" s="90" t="s">
        <v>1720</v>
      </c>
      <c r="G977" s="84">
        <v>12</v>
      </c>
    </row>
    <row r="978" spans="5:7" x14ac:dyDescent="0.2">
      <c r="E978" s="97" t="s">
        <v>1167</v>
      </c>
      <c r="F978" s="89" t="s">
        <v>2382</v>
      </c>
      <c r="G978" s="82">
        <v>12</v>
      </c>
    </row>
    <row r="979" spans="5:7" x14ac:dyDescent="0.2">
      <c r="E979" s="97" t="s">
        <v>1165</v>
      </c>
      <c r="F979" s="89" t="s">
        <v>1752</v>
      </c>
      <c r="G979" s="82">
        <v>12</v>
      </c>
    </row>
    <row r="980" spans="5:7" x14ac:dyDescent="0.2">
      <c r="E980" s="97" t="s">
        <v>1197</v>
      </c>
      <c r="F980" s="89" t="s">
        <v>1797</v>
      </c>
      <c r="G980" s="82">
        <v>12</v>
      </c>
    </row>
    <row r="981" spans="5:7" x14ac:dyDescent="0.2">
      <c r="E981" s="97" t="s">
        <v>1094</v>
      </c>
      <c r="F981" s="89" t="s">
        <v>2765</v>
      </c>
      <c r="G981" s="82">
        <v>12</v>
      </c>
    </row>
    <row r="982" spans="5:7" x14ac:dyDescent="0.2">
      <c r="E982" s="17" t="s">
        <v>1035</v>
      </c>
      <c r="F982" s="90" t="s">
        <v>4401</v>
      </c>
      <c r="G982" s="84">
        <v>12</v>
      </c>
    </row>
    <row r="983" spans="5:7" x14ac:dyDescent="0.2">
      <c r="E983" s="97" t="s">
        <v>1195</v>
      </c>
      <c r="F983" s="89" t="s">
        <v>3236</v>
      </c>
      <c r="G983" s="82">
        <v>12</v>
      </c>
    </row>
    <row r="984" spans="5:7" x14ac:dyDescent="0.2">
      <c r="E984" s="97" t="s">
        <v>588</v>
      </c>
      <c r="F984" s="89" t="s">
        <v>3730</v>
      </c>
      <c r="G984" s="82">
        <v>12</v>
      </c>
    </row>
    <row r="985" spans="5:7" x14ac:dyDescent="0.2">
      <c r="E985" s="97" t="s">
        <v>4875</v>
      </c>
      <c r="F985" s="89" t="s">
        <v>4297</v>
      </c>
      <c r="G985" s="82">
        <v>12</v>
      </c>
    </row>
    <row r="986" spans="5:7" x14ac:dyDescent="0.2">
      <c r="E986" s="97" t="s">
        <v>4876</v>
      </c>
      <c r="F986" s="89" t="s">
        <v>781</v>
      </c>
      <c r="G986" s="82">
        <v>12</v>
      </c>
    </row>
    <row r="987" spans="5:7" x14ac:dyDescent="0.2">
      <c r="E987" s="17" t="s">
        <v>2431</v>
      </c>
      <c r="F987" s="90" t="s">
        <v>4572</v>
      </c>
      <c r="G987" s="84">
        <v>12</v>
      </c>
    </row>
    <row r="988" spans="5:7" hidden="1" x14ac:dyDescent="0.2">
      <c r="E988" s="97" t="s">
        <v>995</v>
      </c>
      <c r="F988" s="89" t="s">
        <v>1529</v>
      </c>
      <c r="G988" s="82">
        <v>6</v>
      </c>
    </row>
    <row r="989" spans="5:7" x14ac:dyDescent="0.2">
      <c r="E989" s="97" t="s">
        <v>4296</v>
      </c>
      <c r="F989" s="89" t="s">
        <v>1489</v>
      </c>
      <c r="G989" s="82">
        <v>12</v>
      </c>
    </row>
    <row r="990" spans="5:7" x14ac:dyDescent="0.2">
      <c r="E990" s="97" t="s">
        <v>1807</v>
      </c>
      <c r="F990" s="89" t="s">
        <v>1216</v>
      </c>
      <c r="G990" s="82">
        <v>12</v>
      </c>
    </row>
    <row r="991" spans="5:7" x14ac:dyDescent="0.2">
      <c r="E991" s="97" t="s">
        <v>3303</v>
      </c>
      <c r="F991" s="89" t="s">
        <v>841</v>
      </c>
      <c r="G991" s="82">
        <v>12</v>
      </c>
    </row>
    <row r="992" spans="5:7" x14ac:dyDescent="0.2">
      <c r="E992" s="17" t="s">
        <v>1761</v>
      </c>
      <c r="F992" s="90" t="s">
        <v>3075</v>
      </c>
      <c r="G992" s="84">
        <v>12</v>
      </c>
    </row>
    <row r="993" spans="5:7" x14ac:dyDescent="0.2">
      <c r="E993" s="97" t="s">
        <v>3089</v>
      </c>
      <c r="F993" s="89" t="s">
        <v>2482</v>
      </c>
      <c r="G993" s="82">
        <v>12</v>
      </c>
    </row>
    <row r="994" spans="5:7" x14ac:dyDescent="0.2">
      <c r="E994" s="97" t="s">
        <v>1221</v>
      </c>
      <c r="F994" s="89" t="s">
        <v>3707</v>
      </c>
      <c r="G994" s="82">
        <v>12</v>
      </c>
    </row>
    <row r="995" spans="5:7" x14ac:dyDescent="0.2">
      <c r="E995" s="97" t="s">
        <v>3714</v>
      </c>
      <c r="F995" s="89" t="s">
        <v>4004</v>
      </c>
      <c r="G995" s="82">
        <v>12</v>
      </c>
    </row>
    <row r="996" spans="5:7" x14ac:dyDescent="0.2">
      <c r="E996" s="97" t="s">
        <v>1813</v>
      </c>
      <c r="F996" s="89" t="s">
        <v>1222</v>
      </c>
      <c r="G996" s="82">
        <v>12</v>
      </c>
    </row>
    <row r="997" spans="5:7" x14ac:dyDescent="0.2">
      <c r="E997" s="17" t="s">
        <v>1169</v>
      </c>
      <c r="F997" s="90" t="s">
        <v>3068</v>
      </c>
      <c r="G997" s="84">
        <v>12</v>
      </c>
    </row>
    <row r="998" spans="5:7" x14ac:dyDescent="0.2">
      <c r="E998" s="97" t="s">
        <v>2244</v>
      </c>
      <c r="F998" s="89" t="s">
        <v>1709</v>
      </c>
      <c r="G998" s="82">
        <v>12</v>
      </c>
    </row>
    <row r="999" spans="5:7" x14ac:dyDescent="0.2">
      <c r="E999" s="97" t="s">
        <v>209</v>
      </c>
      <c r="F999" s="89" t="s">
        <v>1884</v>
      </c>
      <c r="G999" s="82">
        <v>12</v>
      </c>
    </row>
    <row r="1000" spans="5:7" x14ac:dyDescent="0.2">
      <c r="E1000" s="97" t="s">
        <v>688</v>
      </c>
      <c r="F1000" s="89" t="s">
        <v>3715</v>
      </c>
      <c r="G1000" s="82">
        <v>12</v>
      </c>
    </row>
    <row r="1001" spans="5:7" x14ac:dyDescent="0.2">
      <c r="E1001" s="97" t="s">
        <v>840</v>
      </c>
      <c r="F1001" s="89" t="s">
        <v>1461</v>
      </c>
      <c r="G1001" s="82">
        <v>12</v>
      </c>
    </row>
    <row r="1002" spans="5:7" x14ac:dyDescent="0.2">
      <c r="E1002" s="17" t="s">
        <v>2804</v>
      </c>
      <c r="F1002" s="90" t="s">
        <v>1380</v>
      </c>
      <c r="G1002" s="84">
        <v>12</v>
      </c>
    </row>
    <row r="1003" spans="5:7" x14ac:dyDescent="0.2">
      <c r="E1003" s="97" t="s">
        <v>1413</v>
      </c>
      <c r="F1003" s="89" t="s">
        <v>4338</v>
      </c>
      <c r="G1003" s="82">
        <v>12</v>
      </c>
    </row>
    <row r="1004" spans="5:7" x14ac:dyDescent="0.2">
      <c r="E1004" s="97" t="s">
        <v>1433</v>
      </c>
      <c r="F1004" s="89" t="s">
        <v>3005</v>
      </c>
      <c r="G1004" s="82">
        <v>12</v>
      </c>
    </row>
    <row r="1005" spans="5:7" x14ac:dyDescent="0.2">
      <c r="E1005" s="97" t="s">
        <v>4877</v>
      </c>
      <c r="F1005" s="89" t="s">
        <v>4332</v>
      </c>
      <c r="G1005" s="82">
        <v>12</v>
      </c>
    </row>
    <row r="1006" spans="5:7" x14ac:dyDescent="0.2">
      <c r="E1006" s="97" t="s">
        <v>3704</v>
      </c>
      <c r="F1006" s="89" t="s">
        <v>1756</v>
      </c>
      <c r="G1006" s="82">
        <v>12</v>
      </c>
    </row>
    <row r="1007" spans="5:7" x14ac:dyDescent="0.2">
      <c r="E1007" s="17" t="s">
        <v>3483</v>
      </c>
      <c r="F1007" s="90" t="s">
        <v>2069</v>
      </c>
      <c r="G1007" s="84">
        <v>12</v>
      </c>
    </row>
    <row r="1008" spans="5:7" x14ac:dyDescent="0.2">
      <c r="E1008" s="97" t="s">
        <v>1796</v>
      </c>
      <c r="F1008" s="89" t="s">
        <v>767</v>
      </c>
      <c r="G1008" s="82">
        <v>12</v>
      </c>
    </row>
    <row r="1009" spans="5:7" x14ac:dyDescent="0.2">
      <c r="E1009" s="97" t="s">
        <v>4400</v>
      </c>
      <c r="F1009" s="89" t="s">
        <v>2457</v>
      </c>
      <c r="G1009" s="82">
        <v>12</v>
      </c>
    </row>
    <row r="1010" spans="5:7" x14ac:dyDescent="0.2">
      <c r="E1010" s="97" t="s">
        <v>4817</v>
      </c>
      <c r="F1010" s="89" t="s">
        <v>2249</v>
      </c>
      <c r="G1010" s="82">
        <v>12</v>
      </c>
    </row>
    <row r="1011" spans="5:7" x14ac:dyDescent="0.2">
      <c r="E1011" s="97" t="s">
        <v>3450</v>
      </c>
      <c r="F1011" s="89" t="s">
        <v>1411</v>
      </c>
      <c r="G1011" s="82">
        <v>12</v>
      </c>
    </row>
    <row r="1012" spans="5:7" x14ac:dyDescent="0.2">
      <c r="E1012" s="17" t="s">
        <v>1860</v>
      </c>
      <c r="F1012" s="90" t="s">
        <v>2913</v>
      </c>
      <c r="G1012" s="84">
        <v>12</v>
      </c>
    </row>
    <row r="1013" spans="5:7" x14ac:dyDescent="0.2">
      <c r="E1013" s="97" t="s">
        <v>3619</v>
      </c>
      <c r="F1013" s="89" t="s">
        <v>1332</v>
      </c>
      <c r="G1013" s="82">
        <v>12</v>
      </c>
    </row>
    <row r="1014" spans="5:7" x14ac:dyDescent="0.2">
      <c r="E1014" s="97" t="s">
        <v>3067</v>
      </c>
      <c r="F1014" s="89" t="s">
        <v>3995</v>
      </c>
      <c r="G1014" s="82">
        <v>12</v>
      </c>
    </row>
    <row r="1015" spans="5:7" x14ac:dyDescent="0.2">
      <c r="E1015" s="97" t="s">
        <v>4878</v>
      </c>
      <c r="F1015" s="89" t="s">
        <v>1971</v>
      </c>
      <c r="G1015" s="82">
        <v>12</v>
      </c>
    </row>
    <row r="1016" spans="5:7" x14ac:dyDescent="0.2">
      <c r="E1016" s="97" t="s">
        <v>1751</v>
      </c>
      <c r="F1016" s="89" t="s">
        <v>2571</v>
      </c>
      <c r="G1016" s="82">
        <v>12</v>
      </c>
    </row>
    <row r="1017" spans="5:7" x14ac:dyDescent="0.2">
      <c r="E1017" s="17" t="s">
        <v>1851</v>
      </c>
      <c r="F1017" s="90" t="s">
        <v>1768</v>
      </c>
      <c r="G1017" s="84">
        <v>12</v>
      </c>
    </row>
    <row r="1018" spans="5:7" x14ac:dyDescent="0.2">
      <c r="E1018" s="97" t="s">
        <v>1841</v>
      </c>
      <c r="F1018" s="89" t="s">
        <v>1872</v>
      </c>
      <c r="G1018" s="82">
        <v>12</v>
      </c>
    </row>
    <row r="1019" spans="5:7" x14ac:dyDescent="0.2">
      <c r="E1019" s="97" t="s">
        <v>2124</v>
      </c>
      <c r="F1019" s="89" t="s">
        <v>1793</v>
      </c>
      <c r="G1019" s="82">
        <v>12</v>
      </c>
    </row>
    <row r="1020" spans="5:7" x14ac:dyDescent="0.2">
      <c r="E1020" s="97" t="s">
        <v>2108</v>
      </c>
      <c r="F1020" s="89" t="s">
        <v>2428</v>
      </c>
      <c r="G1020" s="82">
        <v>12</v>
      </c>
    </row>
    <row r="1021" spans="5:7" x14ac:dyDescent="0.2">
      <c r="E1021" s="97" t="s">
        <v>2518</v>
      </c>
      <c r="F1021" s="89" t="s">
        <v>3645</v>
      </c>
      <c r="G1021" s="82">
        <v>12</v>
      </c>
    </row>
    <row r="1022" spans="5:7" x14ac:dyDescent="0.2">
      <c r="E1022" s="17" t="s">
        <v>2748</v>
      </c>
      <c r="F1022" s="90" t="s">
        <v>2271</v>
      </c>
      <c r="G1022" s="84">
        <v>12</v>
      </c>
    </row>
    <row r="1023" spans="5:7" x14ac:dyDescent="0.2">
      <c r="E1023" s="97" t="s">
        <v>2329</v>
      </c>
      <c r="F1023" s="89" t="s">
        <v>1624</v>
      </c>
      <c r="G1023" s="82">
        <v>12</v>
      </c>
    </row>
    <row r="1024" spans="5:7" x14ac:dyDescent="0.2">
      <c r="E1024" s="97" t="s">
        <v>3920</v>
      </c>
      <c r="F1024" s="89" t="s">
        <v>4604</v>
      </c>
      <c r="G1024" s="82">
        <v>12</v>
      </c>
    </row>
    <row r="1025" spans="5:7" x14ac:dyDescent="0.2">
      <c r="E1025" s="97" t="s">
        <v>1488</v>
      </c>
      <c r="F1025" s="89" t="s">
        <v>3304</v>
      </c>
      <c r="G1025" s="82">
        <v>12</v>
      </c>
    </row>
    <row r="1026" spans="5:7" x14ac:dyDescent="0.2">
      <c r="E1026" s="97" t="s">
        <v>2898</v>
      </c>
      <c r="F1026" s="89" t="s">
        <v>2749</v>
      </c>
      <c r="G1026" s="82">
        <v>12</v>
      </c>
    </row>
    <row r="1027" spans="5:7" x14ac:dyDescent="0.2">
      <c r="E1027" s="17" t="s">
        <v>1460</v>
      </c>
      <c r="F1027" s="90" t="s">
        <v>1958</v>
      </c>
      <c r="G1027" s="84">
        <v>12</v>
      </c>
    </row>
    <row r="1028" spans="5:7" x14ac:dyDescent="0.2">
      <c r="E1028" s="97" t="s">
        <v>1331</v>
      </c>
      <c r="F1028" s="89" t="s">
        <v>1546</v>
      </c>
      <c r="G1028" s="82">
        <v>12</v>
      </c>
    </row>
    <row r="1029" spans="5:7" x14ac:dyDescent="0.2">
      <c r="E1029" s="97" t="s">
        <v>1708</v>
      </c>
      <c r="F1029" s="89" t="s">
        <v>1312</v>
      </c>
      <c r="G1029" s="82">
        <v>12</v>
      </c>
    </row>
    <row r="1030" spans="5:7" x14ac:dyDescent="0.2">
      <c r="E1030" s="97" t="s">
        <v>780</v>
      </c>
      <c r="F1030" s="89" t="s">
        <v>3866</v>
      </c>
      <c r="G1030" s="82">
        <v>12</v>
      </c>
    </row>
    <row r="1031" spans="5:7" x14ac:dyDescent="0.2">
      <c r="E1031" s="97" t="s">
        <v>1944</v>
      </c>
      <c r="F1031" s="89" t="s">
        <v>4237</v>
      </c>
      <c r="G1031" s="82">
        <v>12</v>
      </c>
    </row>
    <row r="1032" spans="5:7" x14ac:dyDescent="0.2">
      <c r="E1032" s="17" t="s">
        <v>2270</v>
      </c>
      <c r="F1032" s="90" t="s">
        <v>1048</v>
      </c>
      <c r="G1032" s="84">
        <v>12</v>
      </c>
    </row>
    <row r="1033" spans="5:7" x14ac:dyDescent="0.2">
      <c r="E1033" s="97" t="s">
        <v>2337</v>
      </c>
      <c r="F1033" s="89" t="s">
        <v>2617</v>
      </c>
      <c r="G1033" s="82">
        <v>12</v>
      </c>
    </row>
    <row r="1034" spans="5:7" x14ac:dyDescent="0.2">
      <c r="E1034" s="97" t="s">
        <v>1520</v>
      </c>
      <c r="F1034" s="89" t="s">
        <v>1597</v>
      </c>
      <c r="G1034" s="82">
        <v>12</v>
      </c>
    </row>
    <row r="1035" spans="5:7" x14ac:dyDescent="0.2">
      <c r="E1035" s="97" t="s">
        <v>2381</v>
      </c>
      <c r="F1035" s="89" t="s">
        <v>4034</v>
      </c>
      <c r="G1035" s="82">
        <v>12</v>
      </c>
    </row>
    <row r="1036" spans="5:7" x14ac:dyDescent="0.2">
      <c r="E1036" s="97" t="s">
        <v>3769</v>
      </c>
      <c r="F1036" s="89" t="s">
        <v>4147</v>
      </c>
      <c r="G1036" s="82">
        <v>12</v>
      </c>
    </row>
    <row r="1037" spans="5:7" x14ac:dyDescent="0.2">
      <c r="E1037" s="17" t="s">
        <v>2539</v>
      </c>
      <c r="F1037" s="90" t="s">
        <v>4531</v>
      </c>
      <c r="G1037" s="84">
        <v>12</v>
      </c>
    </row>
    <row r="1038" spans="5:7" x14ac:dyDescent="0.2">
      <c r="E1038" s="97" t="s">
        <v>2562</v>
      </c>
      <c r="F1038" s="89" t="s">
        <v>974</v>
      </c>
      <c r="G1038" s="82">
        <v>12</v>
      </c>
    </row>
    <row r="1039" spans="5:7" x14ac:dyDescent="0.2">
      <c r="E1039" s="97" t="s">
        <v>3235</v>
      </c>
      <c r="F1039" s="89" t="s">
        <v>3980</v>
      </c>
      <c r="G1039" s="82">
        <v>12</v>
      </c>
    </row>
    <row r="1040" spans="5:7" hidden="1" x14ac:dyDescent="0.2">
      <c r="E1040" s="97" t="s">
        <v>1638</v>
      </c>
      <c r="F1040" s="89" t="s">
        <v>2891</v>
      </c>
      <c r="G1040" s="82">
        <v>6</v>
      </c>
    </row>
    <row r="1041" spans="5:7" x14ac:dyDescent="0.2">
      <c r="E1041" s="97" t="s">
        <v>1109</v>
      </c>
      <c r="F1041" s="89" t="s">
        <v>662</v>
      </c>
      <c r="G1041" s="82">
        <v>12</v>
      </c>
    </row>
    <row r="1042" spans="5:7" x14ac:dyDescent="0.2">
      <c r="E1042" s="17" t="s">
        <v>1883</v>
      </c>
      <c r="F1042" s="90" t="s">
        <v>3705</v>
      </c>
      <c r="G1042" s="84">
        <v>12</v>
      </c>
    </row>
    <row r="1043" spans="5:7" x14ac:dyDescent="0.2">
      <c r="E1043" s="97" t="s">
        <v>2023</v>
      </c>
      <c r="F1043" s="89" t="s">
        <v>3770</v>
      </c>
      <c r="G1043" s="82">
        <v>12</v>
      </c>
    </row>
    <row r="1044" spans="5:7" x14ac:dyDescent="0.2">
      <c r="E1044" s="97" t="s">
        <v>3575</v>
      </c>
      <c r="F1044" s="89" t="s">
        <v>4240</v>
      </c>
      <c r="G1044" s="82">
        <v>12</v>
      </c>
    </row>
    <row r="1045" spans="5:7" x14ac:dyDescent="0.2">
      <c r="E1045" s="97" t="s">
        <v>1767</v>
      </c>
      <c r="F1045" s="89" t="s">
        <v>3883</v>
      </c>
      <c r="G1045" s="82">
        <v>12</v>
      </c>
    </row>
    <row r="1046" spans="5:7" x14ac:dyDescent="0.2">
      <c r="E1046" s="97" t="s">
        <v>2782</v>
      </c>
      <c r="F1046" s="89" t="s">
        <v>1093</v>
      </c>
      <c r="G1046" s="82">
        <v>12</v>
      </c>
    </row>
    <row r="1047" spans="5:7" x14ac:dyDescent="0.2">
      <c r="E1047" s="17" t="s">
        <v>2456</v>
      </c>
      <c r="F1047" s="90" t="s">
        <v>2563</v>
      </c>
      <c r="G1047" s="84">
        <v>12</v>
      </c>
    </row>
    <row r="1048" spans="5:7" x14ac:dyDescent="0.2">
      <c r="E1048" s="97" t="s">
        <v>1215</v>
      </c>
      <c r="F1048" s="89" t="s">
        <v>2515</v>
      </c>
      <c r="G1048" s="82">
        <v>12</v>
      </c>
    </row>
    <row r="1049" spans="5:7" x14ac:dyDescent="0.2">
      <c r="E1049" s="97" t="s">
        <v>1410</v>
      </c>
      <c r="F1049" s="89" t="s">
        <v>1949</v>
      </c>
      <c r="G1049" s="82">
        <v>12</v>
      </c>
    </row>
    <row r="1050" spans="5:7" x14ac:dyDescent="0.2">
      <c r="E1050" s="97" t="s">
        <v>1047</v>
      </c>
      <c r="F1050" s="89" t="s">
        <v>4051</v>
      </c>
      <c r="G1050" s="82">
        <v>12</v>
      </c>
    </row>
    <row r="1051" spans="5:7" x14ac:dyDescent="0.2">
      <c r="E1051" s="97" t="s">
        <v>562</v>
      </c>
      <c r="F1051" s="89" t="s">
        <v>2083</v>
      </c>
      <c r="G1051" s="82">
        <v>12</v>
      </c>
    </row>
    <row r="1052" spans="5:7" x14ac:dyDescent="0.2">
      <c r="E1052" s="17" t="s">
        <v>1423</v>
      </c>
      <c r="F1052" s="90" t="s">
        <v>1079</v>
      </c>
      <c r="G1052" s="84">
        <v>12</v>
      </c>
    </row>
    <row r="1053" spans="5:7" x14ac:dyDescent="0.2">
      <c r="E1053" s="97" t="s">
        <v>1755</v>
      </c>
      <c r="F1053" s="89" t="s">
        <v>3921</v>
      </c>
      <c r="G1053" s="82">
        <v>12</v>
      </c>
    </row>
    <row r="1054" spans="5:7" x14ac:dyDescent="0.2">
      <c r="E1054" s="97" t="s">
        <v>3195</v>
      </c>
      <c r="F1054" s="89" t="s">
        <v>1104</v>
      </c>
      <c r="G1054" s="82">
        <v>12</v>
      </c>
    </row>
    <row r="1055" spans="5:7" x14ac:dyDescent="0.2">
      <c r="E1055" s="97" t="s">
        <v>1078</v>
      </c>
      <c r="F1055" s="89" t="s">
        <v>1272</v>
      </c>
      <c r="G1055" s="82">
        <v>12</v>
      </c>
    </row>
    <row r="1056" spans="5:7" x14ac:dyDescent="0.2">
      <c r="E1056" s="97" t="s">
        <v>4879</v>
      </c>
      <c r="F1056" s="89" t="s">
        <v>689</v>
      </c>
      <c r="G1056" s="82">
        <v>12</v>
      </c>
    </row>
    <row r="1057" spans="5:7" x14ac:dyDescent="0.2">
      <c r="E1057" s="17" t="s">
        <v>2824</v>
      </c>
      <c r="F1057" s="90" t="s">
        <v>4605</v>
      </c>
      <c r="G1057" s="84">
        <v>12</v>
      </c>
    </row>
    <row r="1058" spans="5:7" x14ac:dyDescent="0.2">
      <c r="E1058" s="97" t="s">
        <v>2068</v>
      </c>
      <c r="F1058" s="89" t="s">
        <v>779</v>
      </c>
      <c r="G1058" s="82">
        <v>12</v>
      </c>
    </row>
    <row r="1059" spans="5:7" x14ac:dyDescent="0.2">
      <c r="E1059" s="97" t="s">
        <v>3706</v>
      </c>
      <c r="F1059" s="89" t="s">
        <v>2540</v>
      </c>
      <c r="G1059" s="82">
        <v>12</v>
      </c>
    </row>
    <row r="1060" spans="5:7" x14ac:dyDescent="0.2">
      <c r="E1060" s="97" t="s">
        <v>1092</v>
      </c>
      <c r="F1060" s="89" t="s">
        <v>4153</v>
      </c>
      <c r="G1060" s="82">
        <v>12</v>
      </c>
    </row>
    <row r="1061" spans="5:7" x14ac:dyDescent="0.2">
      <c r="E1061" s="97" t="s">
        <v>1033</v>
      </c>
      <c r="F1061" s="89" t="s">
        <v>1842</v>
      </c>
      <c r="G1061" s="82">
        <v>12</v>
      </c>
    </row>
    <row r="1062" spans="5:7" x14ac:dyDescent="0.2">
      <c r="E1062" s="17" t="s">
        <v>1717</v>
      </c>
      <c r="F1062" s="90" t="s">
        <v>1384</v>
      </c>
      <c r="G1062" s="84">
        <v>12</v>
      </c>
    </row>
    <row r="1063" spans="5:7" x14ac:dyDescent="0.2">
      <c r="E1063" s="97" t="s">
        <v>1545</v>
      </c>
      <c r="F1063" s="89" t="s">
        <v>2024</v>
      </c>
      <c r="G1063" s="82">
        <v>12</v>
      </c>
    </row>
    <row r="1064" spans="5:7" x14ac:dyDescent="0.2">
      <c r="E1064" s="97" t="s">
        <v>3724</v>
      </c>
      <c r="F1064" s="89" t="s">
        <v>1196</v>
      </c>
      <c r="G1064" s="82">
        <v>12</v>
      </c>
    </row>
    <row r="1065" spans="5:7" x14ac:dyDescent="0.2">
      <c r="E1065" s="97" t="s">
        <v>3004</v>
      </c>
      <c r="F1065" s="89" t="s">
        <v>1178</v>
      </c>
      <c r="G1065" s="82">
        <v>12</v>
      </c>
    </row>
    <row r="1066" spans="5:7" x14ac:dyDescent="0.2">
      <c r="E1066" s="97" t="s">
        <v>4525</v>
      </c>
      <c r="F1066" s="89" t="s">
        <v>3217</v>
      </c>
      <c r="G1066" s="82">
        <v>12</v>
      </c>
    </row>
    <row r="1067" spans="5:7" x14ac:dyDescent="0.2">
      <c r="E1067" s="17" t="s">
        <v>1293</v>
      </c>
      <c r="F1067" s="90" t="s">
        <v>1566</v>
      </c>
      <c r="G1067" s="84">
        <v>12</v>
      </c>
    </row>
    <row r="1068" spans="5:7" x14ac:dyDescent="0.2">
      <c r="E1068" s="97" t="s">
        <v>1792</v>
      </c>
      <c r="F1068" s="89" t="s">
        <v>3151</v>
      </c>
      <c r="G1068" s="82">
        <v>12</v>
      </c>
    </row>
    <row r="1069" spans="5:7" x14ac:dyDescent="0.2">
      <c r="E1069" s="97" t="s">
        <v>1379</v>
      </c>
      <c r="F1069" s="89" t="s">
        <v>901</v>
      </c>
      <c r="G1069" s="82">
        <v>12</v>
      </c>
    </row>
    <row r="1070" spans="5:7" x14ac:dyDescent="0.2">
      <c r="E1070" s="97" t="s">
        <v>2616</v>
      </c>
      <c r="F1070" s="89" t="s">
        <v>1928</v>
      </c>
      <c r="G1070" s="82">
        <v>12</v>
      </c>
    </row>
    <row r="1071" spans="5:7" x14ac:dyDescent="0.2">
      <c r="E1071" s="97" t="s">
        <v>4137</v>
      </c>
      <c r="F1071" s="89" t="s">
        <v>1405</v>
      </c>
      <c r="G1071" s="82">
        <v>12</v>
      </c>
    </row>
    <row r="1072" spans="5:7" x14ac:dyDescent="0.2">
      <c r="E1072" s="17" t="s">
        <v>1948</v>
      </c>
      <c r="F1072" s="90" t="s">
        <v>2095</v>
      </c>
      <c r="G1072" s="84">
        <v>12</v>
      </c>
    </row>
    <row r="1073" spans="5:7" x14ac:dyDescent="0.2">
      <c r="E1073" s="97" t="s">
        <v>1970</v>
      </c>
      <c r="F1073" s="89" t="s">
        <v>2519</v>
      </c>
      <c r="G1073" s="82">
        <v>12</v>
      </c>
    </row>
    <row r="1074" spans="5:7" x14ac:dyDescent="0.2">
      <c r="E1074" s="97" t="s">
        <v>2570</v>
      </c>
      <c r="F1074" s="89" t="s">
        <v>2465</v>
      </c>
      <c r="G1074" s="82">
        <v>12</v>
      </c>
    </row>
    <row r="1075" spans="5:7" x14ac:dyDescent="0.2">
      <c r="E1075" s="97" t="s">
        <v>1311</v>
      </c>
      <c r="F1075" s="89" t="s">
        <v>4064</v>
      </c>
      <c r="G1075" s="82">
        <v>12</v>
      </c>
    </row>
    <row r="1076" spans="5:7" x14ac:dyDescent="0.2">
      <c r="E1076" s="97" t="s">
        <v>1871</v>
      </c>
      <c r="F1076" s="89" t="s">
        <v>2061</v>
      </c>
      <c r="G1076" s="82">
        <v>12</v>
      </c>
    </row>
    <row r="1077" spans="5:7" x14ac:dyDescent="0.2">
      <c r="E1077" s="17" t="s">
        <v>1565</v>
      </c>
      <c r="F1077" s="90" t="s">
        <v>3898</v>
      </c>
      <c r="G1077" s="84">
        <v>12</v>
      </c>
    </row>
    <row r="1078" spans="5:7" x14ac:dyDescent="0.2">
      <c r="E1078" s="97" t="s">
        <v>2544</v>
      </c>
      <c r="F1078" s="89" t="s">
        <v>1595</v>
      </c>
      <c r="G1078" s="82">
        <v>12</v>
      </c>
    </row>
    <row r="1079" spans="5:7" x14ac:dyDescent="0.2">
      <c r="E1079" s="97" t="s">
        <v>1271</v>
      </c>
      <c r="F1079" s="89" t="s">
        <v>1770</v>
      </c>
      <c r="G1079" s="82">
        <v>12</v>
      </c>
    </row>
    <row r="1080" spans="5:7" x14ac:dyDescent="0.2">
      <c r="E1080" s="97" t="s">
        <v>1811</v>
      </c>
      <c r="F1080" s="89" t="s">
        <v>2322</v>
      </c>
      <c r="G1080" s="82">
        <v>12</v>
      </c>
    </row>
    <row r="1081" spans="5:7" x14ac:dyDescent="0.2">
      <c r="E1081" s="97" t="s">
        <v>661</v>
      </c>
      <c r="F1081" s="89" t="s">
        <v>907</v>
      </c>
      <c r="G1081" s="82">
        <v>12</v>
      </c>
    </row>
    <row r="1082" spans="5:7" x14ac:dyDescent="0.2">
      <c r="E1082" s="17" t="s">
        <v>1512</v>
      </c>
      <c r="F1082" s="90" t="s">
        <v>1656</v>
      </c>
      <c r="G1082" s="84">
        <v>12</v>
      </c>
    </row>
    <row r="1083" spans="5:7" x14ac:dyDescent="0.2">
      <c r="E1083" s="97" t="s">
        <v>1721</v>
      </c>
      <c r="F1083" s="89" t="s">
        <v>2063</v>
      </c>
      <c r="G1083" s="82">
        <v>12</v>
      </c>
    </row>
    <row r="1084" spans="5:7" x14ac:dyDescent="0.2">
      <c r="E1084" s="97" t="s">
        <v>1719</v>
      </c>
      <c r="F1084" s="89" t="s">
        <v>4762</v>
      </c>
      <c r="G1084" s="82">
        <v>12</v>
      </c>
    </row>
    <row r="1085" spans="5:7" x14ac:dyDescent="0.2">
      <c r="E1085" s="97" t="s">
        <v>655</v>
      </c>
      <c r="F1085" s="89" t="s">
        <v>1110</v>
      </c>
      <c r="G1085" s="82">
        <v>12</v>
      </c>
    </row>
    <row r="1086" spans="5:7" x14ac:dyDescent="0.2">
      <c r="E1086" s="97" t="s">
        <v>1957</v>
      </c>
      <c r="F1086" s="89" t="s">
        <v>1615</v>
      </c>
      <c r="G1086" s="82">
        <v>12</v>
      </c>
    </row>
    <row r="1087" spans="5:7" x14ac:dyDescent="0.2">
      <c r="E1087" s="17" t="s">
        <v>1834</v>
      </c>
      <c r="F1087" s="90" t="s">
        <v>2173</v>
      </c>
      <c r="G1087" s="84">
        <v>12</v>
      </c>
    </row>
    <row r="1088" spans="5:7" x14ac:dyDescent="0.2">
      <c r="E1088" s="97" t="s">
        <v>1623</v>
      </c>
      <c r="F1088" s="89" t="s">
        <v>1246</v>
      </c>
      <c r="G1088" s="82">
        <v>12</v>
      </c>
    </row>
    <row r="1089" spans="5:7" x14ac:dyDescent="0.2">
      <c r="E1089" s="97" t="s">
        <v>4541</v>
      </c>
      <c r="F1089" s="89" t="s">
        <v>2085</v>
      </c>
      <c r="G1089" s="82">
        <v>12</v>
      </c>
    </row>
    <row r="1090" spans="5:7" x14ac:dyDescent="0.2">
      <c r="E1090" s="97" t="s">
        <v>1177</v>
      </c>
      <c r="F1090" s="89" t="s">
        <v>2158</v>
      </c>
      <c r="G1090" s="82">
        <v>12</v>
      </c>
    </row>
    <row r="1091" spans="5:7" x14ac:dyDescent="0.2">
      <c r="E1091" s="97" t="s">
        <v>1383</v>
      </c>
      <c r="F1091" s="89" t="s">
        <v>1244</v>
      </c>
      <c r="G1091" s="82">
        <v>12</v>
      </c>
    </row>
    <row r="1092" spans="5:7" x14ac:dyDescent="0.2">
      <c r="E1092" s="17" t="s">
        <v>2514</v>
      </c>
      <c r="F1092" s="90" t="s">
        <v>1234</v>
      </c>
      <c r="G1092" s="84">
        <v>12</v>
      </c>
    </row>
    <row r="1093" spans="5:7" x14ac:dyDescent="0.2">
      <c r="E1093" s="97" t="s">
        <v>3254</v>
      </c>
      <c r="F1093" s="89" t="s">
        <v>1485</v>
      </c>
      <c r="G1093" s="82">
        <v>12</v>
      </c>
    </row>
    <row r="1094" spans="5:7" x14ac:dyDescent="0.2">
      <c r="E1094" s="97" t="s">
        <v>1996</v>
      </c>
      <c r="F1094" s="89" t="s">
        <v>4209</v>
      </c>
      <c r="G1094" s="82">
        <v>12</v>
      </c>
    </row>
    <row r="1095" spans="5:7" x14ac:dyDescent="0.2">
      <c r="E1095" s="97" t="s">
        <v>4880</v>
      </c>
      <c r="F1095" s="89" t="s">
        <v>2933</v>
      </c>
      <c r="G1095" s="82">
        <v>12</v>
      </c>
    </row>
    <row r="1096" spans="5:7" x14ac:dyDescent="0.2">
      <c r="E1096" s="97" t="s">
        <v>2421</v>
      </c>
      <c r="F1096" s="89" t="s">
        <v>1669</v>
      </c>
      <c r="G1096" s="82">
        <v>12</v>
      </c>
    </row>
    <row r="1097" spans="5:7" x14ac:dyDescent="0.2">
      <c r="E1097" s="17" t="s">
        <v>2060</v>
      </c>
      <c r="F1097" s="90" t="s">
        <v>1997</v>
      </c>
      <c r="G1097" s="84">
        <v>12</v>
      </c>
    </row>
    <row r="1098" spans="5:7" x14ac:dyDescent="0.2">
      <c r="E1098" s="97" t="s">
        <v>973</v>
      </c>
      <c r="F1098" s="89" t="s">
        <v>1835</v>
      </c>
      <c r="G1098" s="82">
        <v>12</v>
      </c>
    </row>
    <row r="1099" spans="5:7" x14ac:dyDescent="0.2">
      <c r="E1099" s="97" t="s">
        <v>2082</v>
      </c>
      <c r="F1099" s="89" t="s">
        <v>777</v>
      </c>
      <c r="G1099" s="82">
        <v>12</v>
      </c>
    </row>
    <row r="1100" spans="5:7" x14ac:dyDescent="0.2">
      <c r="E1100" s="97" t="s">
        <v>1596</v>
      </c>
      <c r="F1100" s="89" t="s">
        <v>2055</v>
      </c>
      <c r="G1100" s="82">
        <v>12</v>
      </c>
    </row>
    <row r="1101" spans="5:7" x14ac:dyDescent="0.2">
      <c r="E1101" s="97" t="s">
        <v>3548</v>
      </c>
      <c r="F1101" s="89" t="s">
        <v>2132</v>
      </c>
      <c r="G1101" s="82">
        <v>12</v>
      </c>
    </row>
    <row r="1102" spans="5:7" x14ac:dyDescent="0.2">
      <c r="E1102" s="17" t="s">
        <v>1103</v>
      </c>
      <c r="F1102" s="90" t="s">
        <v>4606</v>
      </c>
      <c r="G1102" s="84">
        <v>12</v>
      </c>
    </row>
    <row r="1103" spans="5:7" hidden="1" x14ac:dyDescent="0.2">
      <c r="E1103" s="97" t="s">
        <v>2941</v>
      </c>
      <c r="F1103" s="89" t="s">
        <v>1208</v>
      </c>
      <c r="G1103" s="82">
        <v>3</v>
      </c>
    </row>
    <row r="1104" spans="5:7" x14ac:dyDescent="0.2">
      <c r="E1104" s="97" t="s">
        <v>1442</v>
      </c>
      <c r="F1104" s="89" t="s">
        <v>1357</v>
      </c>
      <c r="G1104" s="82">
        <v>12</v>
      </c>
    </row>
    <row r="1105" spans="5:7" x14ac:dyDescent="0.2">
      <c r="E1105" s="97" t="s">
        <v>2172</v>
      </c>
      <c r="F1105" s="89" t="s">
        <v>1945</v>
      </c>
      <c r="G1105" s="82">
        <v>12</v>
      </c>
    </row>
    <row r="1106" spans="5:7" x14ac:dyDescent="0.2">
      <c r="E1106" s="97" t="s">
        <v>906</v>
      </c>
      <c r="F1106" s="89" t="s">
        <v>1810</v>
      </c>
      <c r="G1106" s="82">
        <v>12</v>
      </c>
    </row>
    <row r="1107" spans="5:7" x14ac:dyDescent="0.2">
      <c r="E1107" s="17" t="s">
        <v>555</v>
      </c>
      <c r="F1107" s="90" t="s">
        <v>1034</v>
      </c>
      <c r="G1107" s="84">
        <v>12</v>
      </c>
    </row>
    <row r="1108" spans="5:7" x14ac:dyDescent="0.2">
      <c r="E1108" s="97" t="s">
        <v>1769</v>
      </c>
      <c r="F1108" s="89" t="s">
        <v>4138</v>
      </c>
      <c r="G1108" s="82">
        <v>12</v>
      </c>
    </row>
    <row r="1109" spans="5:7" x14ac:dyDescent="0.2">
      <c r="E1109" s="97" t="s">
        <v>766</v>
      </c>
      <c r="F1109" s="89" t="s">
        <v>3881</v>
      </c>
      <c r="G1109" s="82">
        <v>12</v>
      </c>
    </row>
    <row r="1110" spans="5:7" x14ac:dyDescent="0.2">
      <c r="E1110" s="97" t="s">
        <v>1484</v>
      </c>
      <c r="F1110" s="89" t="s">
        <v>1145</v>
      </c>
      <c r="G1110" s="82">
        <v>12</v>
      </c>
    </row>
    <row r="1111" spans="5:7" x14ac:dyDescent="0.2">
      <c r="E1111" s="97" t="s">
        <v>4288</v>
      </c>
      <c r="F1111" s="89" t="s">
        <v>561</v>
      </c>
      <c r="G1111" s="82">
        <v>12</v>
      </c>
    </row>
    <row r="1112" spans="5:7" x14ac:dyDescent="0.2">
      <c r="E1112" s="17" t="s">
        <v>2912</v>
      </c>
      <c r="F1112" s="90" t="s">
        <v>3123</v>
      </c>
      <c r="G1112" s="84">
        <v>12</v>
      </c>
    </row>
    <row r="1113" spans="5:7" x14ac:dyDescent="0.2">
      <c r="E1113" s="97" t="s">
        <v>1404</v>
      </c>
      <c r="F1113" s="89" t="s">
        <v>2422</v>
      </c>
      <c r="G1113" s="82">
        <v>12</v>
      </c>
    </row>
    <row r="1114" spans="5:7" x14ac:dyDescent="0.2">
      <c r="E1114" s="97" t="s">
        <v>3739</v>
      </c>
      <c r="F1114" s="89" t="s">
        <v>1560</v>
      </c>
      <c r="G1114" s="82">
        <v>12</v>
      </c>
    </row>
    <row r="1115" spans="5:7" x14ac:dyDescent="0.2">
      <c r="E1115" s="97" t="s">
        <v>4050</v>
      </c>
      <c r="F1115" s="89" t="s">
        <v>4231</v>
      </c>
      <c r="G1115" s="82">
        <v>12</v>
      </c>
    </row>
    <row r="1116" spans="5:7" x14ac:dyDescent="0.2">
      <c r="E1116" s="97" t="s">
        <v>2653</v>
      </c>
      <c r="F1116" s="89" t="s">
        <v>1265</v>
      </c>
      <c r="G1116" s="82">
        <v>12</v>
      </c>
    </row>
    <row r="1117" spans="5:7" x14ac:dyDescent="0.2">
      <c r="E1117" s="17" t="s">
        <v>1655</v>
      </c>
      <c r="F1117" s="90" t="s">
        <v>1604</v>
      </c>
      <c r="G1117" s="84">
        <v>12</v>
      </c>
    </row>
    <row r="1118" spans="5:7" x14ac:dyDescent="0.2">
      <c r="E1118" s="97" t="s">
        <v>3216</v>
      </c>
      <c r="F1118" s="89" t="s">
        <v>2386</v>
      </c>
      <c r="G1118" s="82">
        <v>12</v>
      </c>
    </row>
    <row r="1119" spans="5:7" x14ac:dyDescent="0.2">
      <c r="E1119" s="97" t="s">
        <v>2764</v>
      </c>
      <c r="F1119" s="89" t="s">
        <v>2809</v>
      </c>
      <c r="G1119" s="82">
        <v>12</v>
      </c>
    </row>
    <row r="1120" spans="5:7" x14ac:dyDescent="0.2">
      <c r="E1120" s="97" t="s">
        <v>1233</v>
      </c>
      <c r="F1120" s="89" t="s">
        <v>1812</v>
      </c>
      <c r="G1120" s="82">
        <v>12</v>
      </c>
    </row>
    <row r="1121" spans="5:7" x14ac:dyDescent="0.2">
      <c r="E1121" s="97" t="s">
        <v>1243</v>
      </c>
      <c r="F1121" s="89" t="s">
        <v>1226</v>
      </c>
      <c r="G1121" s="82">
        <v>12</v>
      </c>
    </row>
    <row r="1122" spans="5:7" x14ac:dyDescent="0.2">
      <c r="E1122" s="17" t="s">
        <v>3682</v>
      </c>
      <c r="F1122" s="90" t="s">
        <v>3930</v>
      </c>
      <c r="G1122" s="84">
        <v>12</v>
      </c>
    </row>
    <row r="1123" spans="5:7" x14ac:dyDescent="0.2">
      <c r="E1123" s="97" t="s">
        <v>2321</v>
      </c>
      <c r="F1123" s="89" t="s">
        <v>905</v>
      </c>
      <c r="G1123" s="82">
        <v>12</v>
      </c>
    </row>
    <row r="1124" spans="5:7" x14ac:dyDescent="0.2">
      <c r="E1124" s="97" t="s">
        <v>2098</v>
      </c>
      <c r="F1124" s="89" t="s">
        <v>3727</v>
      </c>
      <c r="G1124" s="82">
        <v>12</v>
      </c>
    </row>
    <row r="1125" spans="5:7" x14ac:dyDescent="0.2">
      <c r="E1125" s="97" t="s">
        <v>2549</v>
      </c>
      <c r="F1125" s="89" t="s">
        <v>1977</v>
      </c>
      <c r="G1125" s="82">
        <v>12</v>
      </c>
    </row>
    <row r="1126" spans="5:7" x14ac:dyDescent="0.2">
      <c r="E1126" s="97" t="s">
        <v>2157</v>
      </c>
      <c r="F1126" s="89" t="s">
        <v>633</v>
      </c>
      <c r="G1126" s="82">
        <v>12</v>
      </c>
    </row>
    <row r="1127" spans="5:7" x14ac:dyDescent="0.2">
      <c r="E1127" s="17" t="s">
        <v>1594</v>
      </c>
      <c r="F1127" s="90" t="s">
        <v>566</v>
      </c>
      <c r="G1127" s="84">
        <v>12</v>
      </c>
    </row>
    <row r="1128" spans="5:7" x14ac:dyDescent="0.2">
      <c r="E1128" s="97" t="s">
        <v>1559</v>
      </c>
      <c r="F1128" s="89" t="s">
        <v>3817</v>
      </c>
      <c r="G1128" s="82">
        <v>12</v>
      </c>
    </row>
    <row r="1129" spans="5:7" x14ac:dyDescent="0.2">
      <c r="E1129" s="97" t="s">
        <v>1668</v>
      </c>
      <c r="F1129" s="89" t="s">
        <v>978</v>
      </c>
      <c r="G1129" s="82">
        <v>12</v>
      </c>
    </row>
    <row r="1130" spans="5:7" x14ac:dyDescent="0.2">
      <c r="E1130" s="97" t="s">
        <v>1927</v>
      </c>
      <c r="F1130" s="89" t="s">
        <v>2552</v>
      </c>
      <c r="G1130" s="82">
        <v>12</v>
      </c>
    </row>
    <row r="1131" spans="5:7" x14ac:dyDescent="0.2">
      <c r="E1131" s="97" t="s">
        <v>904</v>
      </c>
      <c r="F1131" s="89" t="s">
        <v>2620</v>
      </c>
      <c r="G1131" s="82">
        <v>12</v>
      </c>
    </row>
    <row r="1132" spans="5:7" x14ac:dyDescent="0.2">
      <c r="E1132" s="17" t="s">
        <v>3282</v>
      </c>
      <c r="F1132" s="90" t="s">
        <v>2550</v>
      </c>
      <c r="G1132" s="84">
        <v>12</v>
      </c>
    </row>
    <row r="1133" spans="5:7" x14ac:dyDescent="0.2">
      <c r="E1133" s="97" t="s">
        <v>4063</v>
      </c>
      <c r="F1133" s="89" t="s">
        <v>2654</v>
      </c>
      <c r="G1133" s="82">
        <v>12</v>
      </c>
    </row>
    <row r="1134" spans="5:7" x14ac:dyDescent="0.2">
      <c r="E1134" s="97" t="s">
        <v>2464</v>
      </c>
      <c r="F1134" s="89" t="s">
        <v>1962</v>
      </c>
      <c r="G1134" s="82">
        <v>12</v>
      </c>
    </row>
    <row r="1135" spans="5:7" x14ac:dyDescent="0.2">
      <c r="E1135" s="97" t="s">
        <v>1614</v>
      </c>
      <c r="F1135" s="89" t="s">
        <v>1505</v>
      </c>
      <c r="G1135" s="82">
        <v>12</v>
      </c>
    </row>
    <row r="1136" spans="5:7" x14ac:dyDescent="0.2">
      <c r="E1136" s="97" t="s">
        <v>2062</v>
      </c>
      <c r="F1136" s="89" t="s">
        <v>4333</v>
      </c>
      <c r="G1136" s="82">
        <v>12</v>
      </c>
    </row>
    <row r="1137" spans="5:7" hidden="1" x14ac:dyDescent="0.2">
      <c r="E1137" s="17" t="s">
        <v>560</v>
      </c>
      <c r="F1137" s="90" t="s">
        <v>1393</v>
      </c>
      <c r="G1137" s="84">
        <v>11</v>
      </c>
    </row>
    <row r="1138" spans="5:7" x14ac:dyDescent="0.2">
      <c r="E1138" s="97" t="s">
        <v>3448</v>
      </c>
      <c r="F1138" s="89" t="s">
        <v>3148</v>
      </c>
      <c r="G1138" s="82">
        <v>12</v>
      </c>
    </row>
    <row r="1139" spans="5:7" x14ac:dyDescent="0.2">
      <c r="E1139" s="97" t="s">
        <v>4146</v>
      </c>
      <c r="F1139" s="89" t="s">
        <v>2868</v>
      </c>
      <c r="G1139" s="82">
        <v>12</v>
      </c>
    </row>
    <row r="1140" spans="5:7" x14ac:dyDescent="0.2">
      <c r="E1140" s="97" t="s">
        <v>1264</v>
      </c>
      <c r="F1140" s="89" t="s">
        <v>4763</v>
      </c>
      <c r="G1140" s="82">
        <v>12</v>
      </c>
    </row>
    <row r="1141" spans="5:7" x14ac:dyDescent="0.2">
      <c r="E1141" s="97" t="s">
        <v>2054</v>
      </c>
      <c r="F1141" s="89" t="s">
        <v>3032</v>
      </c>
      <c r="G1141" s="82">
        <v>12</v>
      </c>
    </row>
    <row r="1142" spans="5:7" x14ac:dyDescent="0.2">
      <c r="E1142" s="17" t="s">
        <v>3122</v>
      </c>
      <c r="F1142" s="90" t="s">
        <v>4289</v>
      </c>
      <c r="G1142" s="84">
        <v>12</v>
      </c>
    </row>
    <row r="1143" spans="5:7" x14ac:dyDescent="0.2">
      <c r="E1143" s="97" t="s">
        <v>1882</v>
      </c>
      <c r="F1143" s="89" t="s">
        <v>1422</v>
      </c>
      <c r="G1143" s="82">
        <v>12</v>
      </c>
    </row>
    <row r="1144" spans="5:7" hidden="1" x14ac:dyDescent="0.2">
      <c r="E1144" s="97" t="s">
        <v>900</v>
      </c>
      <c r="F1144" s="89" t="s">
        <v>1910</v>
      </c>
      <c r="G1144" s="82">
        <v>3</v>
      </c>
    </row>
    <row r="1145" spans="5:7" x14ac:dyDescent="0.2">
      <c r="E1145" s="97" t="s">
        <v>1976</v>
      </c>
      <c r="F1145" s="89" t="s">
        <v>1053</v>
      </c>
      <c r="G1145" s="82">
        <v>12</v>
      </c>
    </row>
    <row r="1146" spans="5:7" x14ac:dyDescent="0.2">
      <c r="E1146" s="97" t="s">
        <v>2052</v>
      </c>
      <c r="F1146" s="89" t="s">
        <v>3701</v>
      </c>
      <c r="G1146" s="82">
        <v>12</v>
      </c>
    </row>
    <row r="1147" spans="5:7" x14ac:dyDescent="0.2">
      <c r="E1147" s="17" t="s">
        <v>1356</v>
      </c>
      <c r="F1147" s="90" t="s">
        <v>2267</v>
      </c>
      <c r="G1147" s="84">
        <v>12</v>
      </c>
    </row>
    <row r="1148" spans="5:7" x14ac:dyDescent="0.2">
      <c r="E1148" s="97" t="s">
        <v>4350</v>
      </c>
      <c r="F1148" s="89" t="s">
        <v>454</v>
      </c>
      <c r="G1148" s="82">
        <v>12</v>
      </c>
    </row>
    <row r="1149" spans="5:7" x14ac:dyDescent="0.2">
      <c r="E1149" s="97" t="s">
        <v>776</v>
      </c>
      <c r="F1149" s="89" t="s">
        <v>2053</v>
      </c>
      <c r="G1149" s="82">
        <v>12</v>
      </c>
    </row>
    <row r="1150" spans="5:7" x14ac:dyDescent="0.2">
      <c r="E1150" s="97" t="s">
        <v>3537</v>
      </c>
      <c r="F1150" s="89" t="s">
        <v>775</v>
      </c>
      <c r="G1150" s="82">
        <v>12</v>
      </c>
    </row>
    <row r="1151" spans="5:7" x14ac:dyDescent="0.2">
      <c r="E1151" s="97" t="s">
        <v>2266</v>
      </c>
      <c r="F1151" s="89" t="s">
        <v>4399</v>
      </c>
      <c r="G1151" s="82">
        <v>12</v>
      </c>
    </row>
    <row r="1152" spans="5:7" x14ac:dyDescent="0.2">
      <c r="E1152" s="17" t="s">
        <v>778</v>
      </c>
      <c r="F1152" s="90" t="s">
        <v>1932</v>
      </c>
      <c r="G1152" s="84">
        <v>12</v>
      </c>
    </row>
    <row r="1153" spans="5:7" x14ac:dyDescent="0.2">
      <c r="E1153" s="97" t="s">
        <v>1249</v>
      </c>
      <c r="F1153" s="89" t="s">
        <v>2099</v>
      </c>
      <c r="G1153" s="82">
        <v>12</v>
      </c>
    </row>
    <row r="1154" spans="5:7" x14ac:dyDescent="0.2">
      <c r="E1154" s="97" t="s">
        <v>4881</v>
      </c>
      <c r="F1154" s="89" t="s">
        <v>2038</v>
      </c>
      <c r="G1154" s="82">
        <v>12</v>
      </c>
    </row>
    <row r="1155" spans="5:7" x14ac:dyDescent="0.2">
      <c r="E1155" s="97" t="s">
        <v>1225</v>
      </c>
      <c r="F1155" s="89" t="s">
        <v>2400</v>
      </c>
      <c r="G1155" s="82">
        <v>12</v>
      </c>
    </row>
    <row r="1156" spans="5:7" x14ac:dyDescent="0.2">
      <c r="E1156" s="97" t="s">
        <v>3816</v>
      </c>
      <c r="F1156" s="89" t="s">
        <v>3504</v>
      </c>
      <c r="G1156" s="82">
        <v>12</v>
      </c>
    </row>
    <row r="1157" spans="5:7" x14ac:dyDescent="0.2">
      <c r="E1157" s="17" t="s">
        <v>1809</v>
      </c>
      <c r="F1157" s="90" t="s">
        <v>4015</v>
      </c>
      <c r="G1157" s="84">
        <v>12</v>
      </c>
    </row>
    <row r="1158" spans="5:7" x14ac:dyDescent="0.2">
      <c r="E1158" s="97" t="s">
        <v>2248</v>
      </c>
      <c r="F1158" s="89" t="s">
        <v>2093</v>
      </c>
      <c r="G1158" s="82">
        <v>12</v>
      </c>
    </row>
    <row r="1159" spans="5:7" x14ac:dyDescent="0.2">
      <c r="E1159" s="97" t="s">
        <v>2385</v>
      </c>
      <c r="F1159" s="89" t="s">
        <v>2627</v>
      </c>
      <c r="G1159" s="82">
        <v>12</v>
      </c>
    </row>
    <row r="1160" spans="5:7" x14ac:dyDescent="0.2">
      <c r="E1160" s="97" t="s">
        <v>1925</v>
      </c>
      <c r="F1160" s="89" t="s">
        <v>2065</v>
      </c>
      <c r="G1160" s="82">
        <v>12</v>
      </c>
    </row>
    <row r="1161" spans="5:7" x14ac:dyDescent="0.2">
      <c r="E1161" s="97" t="s">
        <v>3100</v>
      </c>
      <c r="F1161" s="89" t="s">
        <v>4295</v>
      </c>
      <c r="G1161" s="82">
        <v>12</v>
      </c>
    </row>
    <row r="1162" spans="5:7" x14ac:dyDescent="0.2">
      <c r="E1162" s="17" t="s">
        <v>2131</v>
      </c>
      <c r="F1162" s="90" t="s">
        <v>1134</v>
      </c>
      <c r="G1162" s="84">
        <v>12</v>
      </c>
    </row>
    <row r="1163" spans="5:7" x14ac:dyDescent="0.2">
      <c r="E1163" s="97" t="s">
        <v>1377</v>
      </c>
      <c r="F1163" s="89" t="s">
        <v>3449</v>
      </c>
      <c r="G1163" s="82">
        <v>12</v>
      </c>
    </row>
    <row r="1164" spans="5:7" x14ac:dyDescent="0.2">
      <c r="E1164" s="97" t="s">
        <v>2671</v>
      </c>
      <c r="F1164" s="89" t="s">
        <v>4009</v>
      </c>
      <c r="G1164" s="82">
        <v>12</v>
      </c>
    </row>
    <row r="1165" spans="5:7" x14ac:dyDescent="0.2">
      <c r="E1165" s="97" t="s">
        <v>3147</v>
      </c>
      <c r="F1165" s="89" t="s">
        <v>2911</v>
      </c>
      <c r="G1165" s="82">
        <v>12</v>
      </c>
    </row>
    <row r="1166" spans="5:7" x14ac:dyDescent="0.2">
      <c r="E1166" s="97" t="s">
        <v>1245</v>
      </c>
      <c r="F1166" s="89" t="s">
        <v>4726</v>
      </c>
      <c r="G1166" s="82">
        <v>12</v>
      </c>
    </row>
    <row r="1167" spans="5:7" x14ac:dyDescent="0.2">
      <c r="E1167" s="17" t="s">
        <v>3929</v>
      </c>
      <c r="F1167" s="90" t="s">
        <v>1718</v>
      </c>
      <c r="G1167" s="84">
        <v>12</v>
      </c>
    </row>
    <row r="1168" spans="5:7" x14ac:dyDescent="0.2">
      <c r="E1168" s="97" t="s">
        <v>2427</v>
      </c>
      <c r="F1168" s="89" t="s">
        <v>1637</v>
      </c>
      <c r="G1168" s="82">
        <v>12</v>
      </c>
    </row>
    <row r="1169" spans="5:7" x14ac:dyDescent="0.2">
      <c r="E1169" s="97" t="s">
        <v>2808</v>
      </c>
      <c r="F1169" s="89" t="s">
        <v>1220</v>
      </c>
      <c r="G1169" s="82">
        <v>12</v>
      </c>
    </row>
    <row r="1170" spans="5:7" x14ac:dyDescent="0.2">
      <c r="E1170" s="97" t="s">
        <v>4543</v>
      </c>
      <c r="F1170" s="89" t="s">
        <v>2672</v>
      </c>
      <c r="G1170" s="82">
        <v>12</v>
      </c>
    </row>
    <row r="1171" spans="5:7" x14ac:dyDescent="0.2">
      <c r="E1171" s="97" t="s">
        <v>977</v>
      </c>
      <c r="F1171" s="89" t="s">
        <v>1206</v>
      </c>
      <c r="G1171" s="82">
        <v>12</v>
      </c>
    </row>
    <row r="1172" spans="5:7" x14ac:dyDescent="0.2">
      <c r="E1172" s="17" t="s">
        <v>1354</v>
      </c>
      <c r="F1172" s="90" t="s">
        <v>3010</v>
      </c>
      <c r="G1172" s="84">
        <v>12</v>
      </c>
    </row>
    <row r="1173" spans="5:7" x14ac:dyDescent="0.2">
      <c r="E1173" s="97" t="s">
        <v>2932</v>
      </c>
      <c r="F1173" s="89" t="s">
        <v>1499</v>
      </c>
      <c r="G1173" s="82">
        <v>12</v>
      </c>
    </row>
    <row r="1174" spans="5:7" x14ac:dyDescent="0.2">
      <c r="E1174" s="97" t="s">
        <v>1603</v>
      </c>
      <c r="F1174" s="89" t="s">
        <v>1785</v>
      </c>
      <c r="G1174" s="82">
        <v>12</v>
      </c>
    </row>
    <row r="1175" spans="5:7" x14ac:dyDescent="0.2">
      <c r="E1175" s="97" t="s">
        <v>2626</v>
      </c>
      <c r="F1175" s="89" t="s">
        <v>4257</v>
      </c>
      <c r="G1175" s="82">
        <v>12</v>
      </c>
    </row>
    <row r="1176" spans="5:7" x14ac:dyDescent="0.2">
      <c r="E1176" s="97" t="s">
        <v>4761</v>
      </c>
      <c r="F1176" s="89" t="s">
        <v>1850</v>
      </c>
      <c r="G1176" s="82">
        <v>12</v>
      </c>
    </row>
    <row r="1177" spans="5:7" x14ac:dyDescent="0.2">
      <c r="E1177" s="17" t="s">
        <v>3700</v>
      </c>
      <c r="F1177" s="90" t="s">
        <v>2450</v>
      </c>
      <c r="G1177" s="84">
        <v>12</v>
      </c>
    </row>
    <row r="1178" spans="5:7" x14ac:dyDescent="0.2">
      <c r="E1178" s="97" t="s">
        <v>4077</v>
      </c>
      <c r="F1178" s="89" t="s">
        <v>2915</v>
      </c>
      <c r="G1178" s="82">
        <v>12</v>
      </c>
    </row>
    <row r="1179" spans="5:7" x14ac:dyDescent="0.2">
      <c r="E1179" s="97" t="s">
        <v>1421</v>
      </c>
      <c r="F1179" s="89" t="s">
        <v>1075</v>
      </c>
      <c r="G1179" s="82">
        <v>12</v>
      </c>
    </row>
    <row r="1180" spans="5:7" x14ac:dyDescent="0.2">
      <c r="E1180" s="97" t="s">
        <v>2960</v>
      </c>
      <c r="F1180" s="89" t="s">
        <v>3777</v>
      </c>
      <c r="G1180" s="82">
        <v>12</v>
      </c>
    </row>
    <row r="1181" spans="5:7" x14ac:dyDescent="0.2">
      <c r="E1181" s="97" t="s">
        <v>1961</v>
      </c>
      <c r="F1181" s="89" t="s">
        <v>1355</v>
      </c>
      <c r="G1181" s="82">
        <v>12</v>
      </c>
    </row>
    <row r="1182" spans="5:7" x14ac:dyDescent="0.2">
      <c r="E1182" s="17" t="s">
        <v>4394</v>
      </c>
      <c r="F1182" s="90" t="s">
        <v>3740</v>
      </c>
      <c r="G1182" s="84">
        <v>12</v>
      </c>
    </row>
    <row r="1183" spans="5:7" x14ac:dyDescent="0.2">
      <c r="E1183" s="97" t="s">
        <v>1426</v>
      </c>
      <c r="F1183" s="89" t="s">
        <v>1176</v>
      </c>
      <c r="G1183" s="82">
        <v>12</v>
      </c>
    </row>
    <row r="1184" spans="5:7" x14ac:dyDescent="0.2">
      <c r="E1184" s="97" t="s">
        <v>2094</v>
      </c>
      <c r="F1184" s="89" t="s">
        <v>1665</v>
      </c>
      <c r="G1184" s="82">
        <v>12</v>
      </c>
    </row>
    <row r="1185" spans="5:7" x14ac:dyDescent="0.2">
      <c r="E1185" s="97" t="s">
        <v>2037</v>
      </c>
      <c r="F1185" s="89" t="s">
        <v>3999</v>
      </c>
      <c r="G1185" s="82">
        <v>12</v>
      </c>
    </row>
    <row r="1186" spans="5:7" x14ac:dyDescent="0.2">
      <c r="E1186" s="97" t="s">
        <v>3757</v>
      </c>
      <c r="F1186" s="89" t="s">
        <v>2177</v>
      </c>
      <c r="G1186" s="82">
        <v>12</v>
      </c>
    </row>
    <row r="1187" spans="5:7" x14ac:dyDescent="0.2">
      <c r="E1187" s="17" t="s">
        <v>2084</v>
      </c>
      <c r="F1187" s="90" t="s">
        <v>2825</v>
      </c>
      <c r="G1187" s="84">
        <v>12</v>
      </c>
    </row>
    <row r="1188" spans="5:7" x14ac:dyDescent="0.2">
      <c r="E1188" s="97" t="s">
        <v>1504</v>
      </c>
      <c r="F1188" s="89" t="s">
        <v>4155</v>
      </c>
      <c r="G1188" s="82">
        <v>12</v>
      </c>
    </row>
    <row r="1189" spans="5:7" x14ac:dyDescent="0.2">
      <c r="E1189" s="97" t="s">
        <v>2867</v>
      </c>
      <c r="F1189" s="89" t="s">
        <v>2600</v>
      </c>
      <c r="G1189" s="82">
        <v>12</v>
      </c>
    </row>
    <row r="1190" spans="5:7" x14ac:dyDescent="0.2">
      <c r="E1190" s="97" t="s">
        <v>4294</v>
      </c>
      <c r="F1190" s="89" t="s">
        <v>911</v>
      </c>
      <c r="G1190" s="82">
        <v>12</v>
      </c>
    </row>
    <row r="1191" spans="5:7" x14ac:dyDescent="0.2">
      <c r="E1191" s="97" t="s">
        <v>2176</v>
      </c>
      <c r="F1191" s="89" t="s">
        <v>4689</v>
      </c>
      <c r="G1191" s="82">
        <v>12</v>
      </c>
    </row>
    <row r="1192" spans="5:7" x14ac:dyDescent="0.2">
      <c r="E1192" s="17" t="s">
        <v>4711</v>
      </c>
      <c r="F1192" s="90" t="s">
        <v>722</v>
      </c>
      <c r="G1192" s="84">
        <v>12</v>
      </c>
    </row>
    <row r="1193" spans="5:7" x14ac:dyDescent="0.2">
      <c r="E1193" s="97" t="s">
        <v>1175</v>
      </c>
      <c r="F1193" s="89" t="s">
        <v>2753</v>
      </c>
      <c r="G1193" s="82">
        <v>12</v>
      </c>
    </row>
    <row r="1194" spans="5:7" x14ac:dyDescent="0.2">
      <c r="E1194" s="97" t="s">
        <v>721</v>
      </c>
      <c r="F1194" s="89" t="s">
        <v>1926</v>
      </c>
      <c r="G1194" s="82">
        <v>12</v>
      </c>
    </row>
    <row r="1195" spans="5:7" x14ac:dyDescent="0.2">
      <c r="E1195" s="97" t="s">
        <v>453</v>
      </c>
      <c r="F1195" s="89" t="s">
        <v>2334</v>
      </c>
      <c r="G1195" s="82">
        <v>12</v>
      </c>
    </row>
    <row r="1196" spans="5:7" hidden="1" x14ac:dyDescent="0.2">
      <c r="E1196" s="97" t="s">
        <v>2449</v>
      </c>
      <c r="F1196" s="89" t="s">
        <v>1818</v>
      </c>
      <c r="G1196" s="82">
        <v>3</v>
      </c>
    </row>
    <row r="1197" spans="5:7" x14ac:dyDescent="0.2">
      <c r="E1197" s="17" t="s">
        <v>1219</v>
      </c>
      <c r="F1197" s="90" t="s">
        <v>3758</v>
      </c>
      <c r="G1197" s="84">
        <v>12</v>
      </c>
    </row>
    <row r="1198" spans="5:7" x14ac:dyDescent="0.2">
      <c r="E1198" s="97" t="s">
        <v>1885</v>
      </c>
      <c r="F1198" s="89" t="s">
        <v>1437</v>
      </c>
      <c r="G1198" s="82">
        <v>12</v>
      </c>
    </row>
    <row r="1199" spans="5:7" x14ac:dyDescent="0.2">
      <c r="E1199" s="97" t="s">
        <v>1133</v>
      </c>
      <c r="F1199" s="89" t="s">
        <v>1886</v>
      </c>
      <c r="G1199" s="82">
        <v>12</v>
      </c>
    </row>
    <row r="1200" spans="5:7" x14ac:dyDescent="0.2">
      <c r="E1200" s="97" t="s">
        <v>632</v>
      </c>
      <c r="F1200" s="89" t="s">
        <v>2364</v>
      </c>
      <c r="G1200" s="82">
        <v>12</v>
      </c>
    </row>
    <row r="1201" spans="5:7" x14ac:dyDescent="0.2">
      <c r="E1201" s="97" t="s">
        <v>2064</v>
      </c>
      <c r="F1201" s="89" t="s">
        <v>3222</v>
      </c>
      <c r="G1201" s="82">
        <v>12</v>
      </c>
    </row>
    <row r="1202" spans="5:7" x14ac:dyDescent="0.2">
      <c r="E1202" s="17" t="s">
        <v>3221</v>
      </c>
      <c r="F1202" s="90" t="s">
        <v>3361</v>
      </c>
      <c r="G1202" s="84">
        <v>12</v>
      </c>
    </row>
    <row r="1203" spans="5:7" x14ac:dyDescent="0.2">
      <c r="E1203" s="97" t="s">
        <v>2019</v>
      </c>
      <c r="F1203" s="89" t="s">
        <v>1071</v>
      </c>
      <c r="G1203" s="82">
        <v>12</v>
      </c>
    </row>
    <row r="1204" spans="5:7" x14ac:dyDescent="0.2">
      <c r="E1204" s="97" t="s">
        <v>1205</v>
      </c>
      <c r="F1204" s="89" t="s">
        <v>2156</v>
      </c>
      <c r="G1204" s="82">
        <v>12</v>
      </c>
    </row>
    <row r="1205" spans="5:7" x14ac:dyDescent="0.2">
      <c r="E1205" s="97" t="s">
        <v>2910</v>
      </c>
      <c r="F1205" s="89" t="s">
        <v>2314</v>
      </c>
      <c r="G1205" s="82">
        <v>12</v>
      </c>
    </row>
    <row r="1206" spans="5:7" x14ac:dyDescent="0.2">
      <c r="E1206" s="97" t="s">
        <v>4764</v>
      </c>
      <c r="F1206" s="89" t="s">
        <v>3722</v>
      </c>
      <c r="G1206" s="82">
        <v>12</v>
      </c>
    </row>
    <row r="1207" spans="5:7" x14ac:dyDescent="0.2">
      <c r="E1207" s="17" t="s">
        <v>3862</v>
      </c>
      <c r="F1207" s="90" t="s">
        <v>3073</v>
      </c>
      <c r="G1207" s="84">
        <v>12</v>
      </c>
    </row>
    <row r="1208" spans="5:7" x14ac:dyDescent="0.2">
      <c r="E1208" s="97" t="s">
        <v>2619</v>
      </c>
      <c r="F1208" s="89" t="s">
        <v>891</v>
      </c>
      <c r="G1208" s="82">
        <v>12</v>
      </c>
    </row>
    <row r="1209" spans="5:7" x14ac:dyDescent="0.2">
      <c r="E1209" s="97" t="s">
        <v>1341</v>
      </c>
      <c r="F1209" s="89" t="s">
        <v>3643</v>
      </c>
      <c r="G1209" s="82">
        <v>12</v>
      </c>
    </row>
    <row r="1210" spans="5:7" x14ac:dyDescent="0.2">
      <c r="E1210" s="97" t="s">
        <v>2333</v>
      </c>
      <c r="F1210" s="89" t="s">
        <v>1114</v>
      </c>
      <c r="G1210" s="82">
        <v>12</v>
      </c>
    </row>
    <row r="1211" spans="5:7" x14ac:dyDescent="0.2">
      <c r="E1211" s="97" t="s">
        <v>1664</v>
      </c>
      <c r="F1211" s="89" t="s">
        <v>4116</v>
      </c>
      <c r="G1211" s="82">
        <v>12</v>
      </c>
    </row>
    <row r="1212" spans="5:7" x14ac:dyDescent="0.2">
      <c r="E1212" s="17" t="s">
        <v>1052</v>
      </c>
      <c r="F1212" s="90" t="s">
        <v>2444</v>
      </c>
      <c r="G1212" s="84">
        <v>12</v>
      </c>
    </row>
    <row r="1213" spans="5:7" x14ac:dyDescent="0.2">
      <c r="E1213" s="97" t="s">
        <v>1877</v>
      </c>
      <c r="F1213" s="89" t="s">
        <v>4570</v>
      </c>
      <c r="G1213" s="82">
        <v>12</v>
      </c>
    </row>
    <row r="1214" spans="5:7" x14ac:dyDescent="0.2">
      <c r="E1214" s="97" t="s">
        <v>1009</v>
      </c>
      <c r="F1214" s="89" t="s">
        <v>1342</v>
      </c>
      <c r="G1214" s="82">
        <v>12</v>
      </c>
    </row>
    <row r="1215" spans="5:7" x14ac:dyDescent="0.2">
      <c r="E1215" s="97" t="s">
        <v>1745</v>
      </c>
      <c r="F1215" s="89" t="s">
        <v>2214</v>
      </c>
      <c r="G1215" s="82">
        <v>12</v>
      </c>
    </row>
    <row r="1216" spans="5:7" x14ac:dyDescent="0.2">
      <c r="E1216" s="97" t="s">
        <v>4545</v>
      </c>
      <c r="F1216" s="89" t="s">
        <v>2301</v>
      </c>
      <c r="G1216" s="82">
        <v>12</v>
      </c>
    </row>
    <row r="1217" spans="5:7" x14ac:dyDescent="0.2">
      <c r="E1217" s="17" t="s">
        <v>1049</v>
      </c>
      <c r="F1217" s="90" t="s">
        <v>4571</v>
      </c>
      <c r="G1217" s="84">
        <v>12</v>
      </c>
    </row>
    <row r="1218" spans="5:7" x14ac:dyDescent="0.2">
      <c r="E1218" s="97" t="s">
        <v>1931</v>
      </c>
      <c r="F1218" s="89" t="s">
        <v>1876</v>
      </c>
      <c r="G1218" s="82">
        <v>12</v>
      </c>
    </row>
    <row r="1219" spans="5:7" x14ac:dyDescent="0.2">
      <c r="E1219" s="97" t="s">
        <v>4659</v>
      </c>
      <c r="F1219" s="89" t="s">
        <v>4078</v>
      </c>
      <c r="G1219" s="82">
        <v>12</v>
      </c>
    </row>
    <row r="1220" spans="5:7" x14ac:dyDescent="0.2">
      <c r="E1220" s="97" t="s">
        <v>1784</v>
      </c>
      <c r="F1220" s="89" t="s">
        <v>4403</v>
      </c>
      <c r="G1220" s="82">
        <v>12</v>
      </c>
    </row>
    <row r="1221" spans="5:7" x14ac:dyDescent="0.2">
      <c r="E1221" s="97" t="s">
        <v>774</v>
      </c>
      <c r="F1221" s="89" t="s">
        <v>4395</v>
      </c>
      <c r="G1221" s="82">
        <v>12</v>
      </c>
    </row>
    <row r="1222" spans="5:7" x14ac:dyDescent="0.2">
      <c r="E1222" s="17" t="s">
        <v>4402</v>
      </c>
      <c r="F1222" s="90" t="s">
        <v>1274</v>
      </c>
      <c r="G1222" s="84">
        <v>12</v>
      </c>
    </row>
    <row r="1223" spans="5:7" x14ac:dyDescent="0.2">
      <c r="E1223" s="97" t="s">
        <v>2265</v>
      </c>
      <c r="F1223" s="89" t="s">
        <v>4602</v>
      </c>
      <c r="G1223" s="82">
        <v>12</v>
      </c>
    </row>
    <row r="1224" spans="5:7" x14ac:dyDescent="0.2">
      <c r="E1224" s="97" t="s">
        <v>1561</v>
      </c>
      <c r="F1224" s="89" t="s">
        <v>1620</v>
      </c>
      <c r="G1224" s="82">
        <v>12</v>
      </c>
    </row>
    <row r="1225" spans="5:7" x14ac:dyDescent="0.2">
      <c r="E1225" s="97" t="s">
        <v>2443</v>
      </c>
      <c r="F1225" s="89" t="s">
        <v>1439</v>
      </c>
      <c r="G1225" s="82">
        <v>12</v>
      </c>
    </row>
    <row r="1226" spans="5:7" x14ac:dyDescent="0.2">
      <c r="E1226" s="97" t="s">
        <v>2092</v>
      </c>
      <c r="F1226" s="89" t="s">
        <v>2469</v>
      </c>
      <c r="G1226" s="82">
        <v>12</v>
      </c>
    </row>
    <row r="1227" spans="5:7" x14ac:dyDescent="0.2">
      <c r="E1227" s="17" t="s">
        <v>1609</v>
      </c>
      <c r="F1227" s="90" t="s">
        <v>4208</v>
      </c>
      <c r="G1227" s="84">
        <v>12</v>
      </c>
    </row>
    <row r="1228" spans="5:7" x14ac:dyDescent="0.2">
      <c r="E1228" s="97" t="s">
        <v>1849</v>
      </c>
      <c r="F1228" s="89" t="s">
        <v>2897</v>
      </c>
      <c r="G1228" s="82">
        <v>12</v>
      </c>
    </row>
    <row r="1229" spans="5:7" x14ac:dyDescent="0.2">
      <c r="E1229" s="97" t="s">
        <v>4141</v>
      </c>
      <c r="F1229" s="89" t="s">
        <v>4239</v>
      </c>
      <c r="G1229" s="82">
        <v>12</v>
      </c>
    </row>
    <row r="1230" spans="5:7" x14ac:dyDescent="0.2">
      <c r="E1230" s="97" t="s">
        <v>3535</v>
      </c>
      <c r="F1230" s="89" t="s">
        <v>1953</v>
      </c>
      <c r="G1230" s="82">
        <v>12</v>
      </c>
    </row>
    <row r="1231" spans="5:7" x14ac:dyDescent="0.2">
      <c r="E1231" s="97" t="s">
        <v>3009</v>
      </c>
      <c r="F1231" s="89" t="s">
        <v>1581</v>
      </c>
      <c r="G1231" s="82">
        <v>12</v>
      </c>
    </row>
    <row r="1232" spans="5:7" x14ac:dyDescent="0.2">
      <c r="E1232" s="17" t="s">
        <v>2300</v>
      </c>
      <c r="F1232" s="90" t="s">
        <v>2020</v>
      </c>
      <c r="G1232" s="84">
        <v>12</v>
      </c>
    </row>
    <row r="1233" spans="5:7" x14ac:dyDescent="0.2">
      <c r="E1233" s="97" t="s">
        <v>1070</v>
      </c>
      <c r="F1233" s="89" t="s">
        <v>1349</v>
      </c>
      <c r="G1233" s="82">
        <v>12</v>
      </c>
    </row>
    <row r="1234" spans="5:7" x14ac:dyDescent="0.2">
      <c r="E1234" s="97" t="s">
        <v>2914</v>
      </c>
      <c r="F1234" s="89" t="s">
        <v>3900</v>
      </c>
      <c r="G1234" s="82">
        <v>12</v>
      </c>
    </row>
    <row r="1235" spans="5:7" x14ac:dyDescent="0.2">
      <c r="E1235" s="97" t="s">
        <v>3360</v>
      </c>
      <c r="F1235" s="89" t="s">
        <v>1525</v>
      </c>
      <c r="G1235" s="82">
        <v>12</v>
      </c>
    </row>
    <row r="1236" spans="5:7" x14ac:dyDescent="0.2">
      <c r="E1236" s="97" t="s">
        <v>3773</v>
      </c>
      <c r="F1236" s="89" t="s">
        <v>4199</v>
      </c>
      <c r="G1236" s="82">
        <v>12</v>
      </c>
    </row>
    <row r="1237" spans="5:7" x14ac:dyDescent="0.2">
      <c r="E1237" s="17" t="s">
        <v>3776</v>
      </c>
      <c r="F1237" s="90" t="s">
        <v>1562</v>
      </c>
      <c r="G1237" s="84">
        <v>12</v>
      </c>
    </row>
    <row r="1238" spans="5:7" x14ac:dyDescent="0.2">
      <c r="E1238" s="97" t="s">
        <v>4347</v>
      </c>
      <c r="F1238" s="89" t="s">
        <v>2057</v>
      </c>
      <c r="G1238" s="82">
        <v>12</v>
      </c>
    </row>
    <row r="1239" spans="5:7" x14ac:dyDescent="0.2">
      <c r="E1239" s="97" t="s">
        <v>1436</v>
      </c>
      <c r="F1239" s="89" t="s">
        <v>2674</v>
      </c>
      <c r="G1239" s="82">
        <v>12</v>
      </c>
    </row>
    <row r="1240" spans="5:7" x14ac:dyDescent="0.2">
      <c r="E1240" s="97" t="s">
        <v>2736</v>
      </c>
      <c r="F1240" s="89" t="s">
        <v>1613</v>
      </c>
      <c r="G1240" s="82">
        <v>12</v>
      </c>
    </row>
    <row r="1241" spans="5:7" x14ac:dyDescent="0.2">
      <c r="E1241" s="97" t="s">
        <v>4544</v>
      </c>
      <c r="F1241" s="89" t="s">
        <v>1746</v>
      </c>
      <c r="G1241" s="82">
        <v>12</v>
      </c>
    </row>
    <row r="1242" spans="5:7" x14ac:dyDescent="0.2">
      <c r="E1242" s="17" t="s">
        <v>1273</v>
      </c>
      <c r="F1242" s="90" t="s">
        <v>2045</v>
      </c>
      <c r="G1242" s="84">
        <v>12</v>
      </c>
    </row>
    <row r="1243" spans="5:7" x14ac:dyDescent="0.2">
      <c r="E1243" s="97" t="s">
        <v>1498</v>
      </c>
      <c r="F1243" s="89" t="s">
        <v>2402</v>
      </c>
      <c r="G1243" s="82">
        <v>12</v>
      </c>
    </row>
    <row r="1244" spans="5:7" x14ac:dyDescent="0.2">
      <c r="E1244" s="97" t="s">
        <v>1617</v>
      </c>
      <c r="F1244" s="89" t="s">
        <v>1618</v>
      </c>
      <c r="G1244" s="82">
        <v>12</v>
      </c>
    </row>
    <row r="1245" spans="5:7" x14ac:dyDescent="0.2">
      <c r="E1245" s="97" t="s">
        <v>2363</v>
      </c>
      <c r="F1245" s="89" t="s">
        <v>1854</v>
      </c>
      <c r="G1245" s="82">
        <v>12</v>
      </c>
    </row>
    <row r="1246" spans="5:7" x14ac:dyDescent="0.2">
      <c r="E1246" s="97" t="s">
        <v>3150</v>
      </c>
      <c r="F1246" s="89" t="s">
        <v>2233</v>
      </c>
      <c r="G1246" s="82">
        <v>12</v>
      </c>
    </row>
    <row r="1247" spans="5:7" x14ac:dyDescent="0.2">
      <c r="E1247" s="17" t="s">
        <v>1113</v>
      </c>
      <c r="F1247" s="90" t="s">
        <v>4767</v>
      </c>
      <c r="G1247" s="84">
        <v>12</v>
      </c>
    </row>
    <row r="1248" spans="5:7" x14ac:dyDescent="0.2">
      <c r="E1248" s="97" t="s">
        <v>2468</v>
      </c>
      <c r="F1248" s="89" t="s">
        <v>1386</v>
      </c>
      <c r="G1248" s="82">
        <v>12</v>
      </c>
    </row>
    <row r="1249" spans="5:7" x14ac:dyDescent="0.2">
      <c r="E1249" s="97" t="s">
        <v>2429</v>
      </c>
      <c r="F1249" s="89" t="s">
        <v>4569</v>
      </c>
      <c r="G1249" s="82">
        <v>12</v>
      </c>
    </row>
    <row r="1250" spans="5:7" x14ac:dyDescent="0.2">
      <c r="E1250" s="97" t="s">
        <v>2155</v>
      </c>
      <c r="F1250" s="89" t="s">
        <v>1286</v>
      </c>
      <c r="G1250" s="82">
        <v>12</v>
      </c>
    </row>
    <row r="1251" spans="5:7" hidden="1" x14ac:dyDescent="0.2">
      <c r="E1251" s="97" t="s">
        <v>2313</v>
      </c>
      <c r="F1251" s="89" t="s">
        <v>1194</v>
      </c>
      <c r="G1251" s="82">
        <v>9</v>
      </c>
    </row>
    <row r="1252" spans="5:7" x14ac:dyDescent="0.2">
      <c r="E1252" s="17" t="s">
        <v>1415</v>
      </c>
      <c r="F1252" s="90" t="s">
        <v>2583</v>
      </c>
      <c r="G1252" s="84">
        <v>12</v>
      </c>
    </row>
    <row r="1253" spans="5:7" x14ac:dyDescent="0.2">
      <c r="E1253" s="97" t="s">
        <v>4882</v>
      </c>
      <c r="F1253" s="89" t="s">
        <v>2769</v>
      </c>
      <c r="G1253" s="82">
        <v>12</v>
      </c>
    </row>
    <row r="1254" spans="5:7" x14ac:dyDescent="0.2">
      <c r="E1254" s="97" t="s">
        <v>1875</v>
      </c>
      <c r="F1254" s="89" t="s">
        <v>2285</v>
      </c>
      <c r="G1254" s="82">
        <v>12</v>
      </c>
    </row>
    <row r="1255" spans="5:7" x14ac:dyDescent="0.2">
      <c r="E1255" s="97" t="s">
        <v>1438</v>
      </c>
      <c r="F1255" s="89" t="s">
        <v>4405</v>
      </c>
      <c r="G1255" s="82">
        <v>12</v>
      </c>
    </row>
    <row r="1256" spans="5:7" x14ac:dyDescent="0.2">
      <c r="E1256" s="97" t="s">
        <v>3031</v>
      </c>
      <c r="F1256" s="89" t="s">
        <v>3639</v>
      </c>
      <c r="G1256" s="82">
        <v>12</v>
      </c>
    </row>
    <row r="1257" spans="5:7" x14ac:dyDescent="0.2">
      <c r="E1257" s="17" t="s">
        <v>1952</v>
      </c>
      <c r="F1257" s="90" t="s">
        <v>1416</v>
      </c>
      <c r="G1257" s="84">
        <v>12</v>
      </c>
    </row>
    <row r="1258" spans="5:7" x14ac:dyDescent="0.2">
      <c r="E1258" s="97" t="s">
        <v>2383</v>
      </c>
      <c r="F1258" s="89" t="s">
        <v>755</v>
      </c>
      <c r="G1258" s="82">
        <v>12</v>
      </c>
    </row>
    <row r="1259" spans="5:7" x14ac:dyDescent="0.2">
      <c r="E1259" s="97" t="s">
        <v>4398</v>
      </c>
      <c r="F1259" s="89" t="s">
        <v>2229</v>
      </c>
      <c r="G1259" s="82">
        <v>12</v>
      </c>
    </row>
    <row r="1260" spans="5:7" x14ac:dyDescent="0.2">
      <c r="E1260" s="97" t="s">
        <v>3072</v>
      </c>
      <c r="F1260" s="89" t="s">
        <v>1542</v>
      </c>
      <c r="G1260" s="82">
        <v>12</v>
      </c>
    </row>
    <row r="1261" spans="5:7" x14ac:dyDescent="0.2">
      <c r="E1261" s="97" t="s">
        <v>1229</v>
      </c>
      <c r="F1261" s="89" t="s">
        <v>2985</v>
      </c>
      <c r="G1261" s="82">
        <v>12</v>
      </c>
    </row>
    <row r="1262" spans="5:7" x14ac:dyDescent="0.2">
      <c r="E1262" s="17" t="s">
        <v>4154</v>
      </c>
      <c r="F1262" s="90" t="s">
        <v>3433</v>
      </c>
      <c r="G1262" s="84">
        <v>12</v>
      </c>
    </row>
    <row r="1263" spans="5:7" x14ac:dyDescent="0.2">
      <c r="E1263" s="97" t="s">
        <v>1853</v>
      </c>
      <c r="F1263" s="89" t="s">
        <v>3326</v>
      </c>
      <c r="G1263" s="82">
        <v>12</v>
      </c>
    </row>
    <row r="1264" spans="5:7" x14ac:dyDescent="0.2">
      <c r="E1264" s="97" t="s">
        <v>2582</v>
      </c>
      <c r="F1264" s="89" t="s">
        <v>1061</v>
      </c>
      <c r="G1264" s="82">
        <v>12</v>
      </c>
    </row>
    <row r="1265" spans="5:7" x14ac:dyDescent="0.2">
      <c r="E1265" s="97" t="s">
        <v>3432</v>
      </c>
      <c r="F1265" s="89" t="s">
        <v>2394</v>
      </c>
      <c r="G1265" s="82">
        <v>12</v>
      </c>
    </row>
    <row r="1266" spans="5:7" x14ac:dyDescent="0.2">
      <c r="E1266" s="97" t="s">
        <v>2472</v>
      </c>
      <c r="F1266" s="89" t="s">
        <v>2119</v>
      </c>
      <c r="G1266" s="82">
        <v>12</v>
      </c>
    </row>
    <row r="1267" spans="5:7" x14ac:dyDescent="0.2">
      <c r="E1267" s="17" t="s">
        <v>1619</v>
      </c>
      <c r="F1267" s="90" t="s">
        <v>3788</v>
      </c>
      <c r="G1267" s="84">
        <v>12</v>
      </c>
    </row>
    <row r="1268" spans="5:7" x14ac:dyDescent="0.2">
      <c r="E1268" s="97" t="s">
        <v>2213</v>
      </c>
      <c r="F1268" s="89" t="s">
        <v>4580</v>
      </c>
      <c r="G1268" s="82">
        <v>12</v>
      </c>
    </row>
    <row r="1269" spans="5:7" x14ac:dyDescent="0.2">
      <c r="E1269" s="97" t="s">
        <v>1060</v>
      </c>
      <c r="F1269" s="89" t="s">
        <v>1407</v>
      </c>
      <c r="G1269" s="82">
        <v>12</v>
      </c>
    </row>
    <row r="1270" spans="5:7" x14ac:dyDescent="0.2">
      <c r="E1270" s="97" t="s">
        <v>4883</v>
      </c>
      <c r="F1270" s="89" t="s">
        <v>3824</v>
      </c>
      <c r="G1270" s="82">
        <v>12</v>
      </c>
    </row>
    <row r="1271" spans="5:7" x14ac:dyDescent="0.2">
      <c r="E1271" s="97" t="s">
        <v>1666</v>
      </c>
      <c r="F1271" s="89" t="s">
        <v>3719</v>
      </c>
      <c r="G1271" s="82">
        <v>12</v>
      </c>
    </row>
    <row r="1272" spans="5:7" x14ac:dyDescent="0.2">
      <c r="E1272" s="17" t="s">
        <v>910</v>
      </c>
      <c r="F1272" s="90" t="s">
        <v>3647</v>
      </c>
      <c r="G1272" s="84">
        <v>12</v>
      </c>
    </row>
    <row r="1273" spans="5:7" x14ac:dyDescent="0.2">
      <c r="E1273" s="97" t="s">
        <v>1524</v>
      </c>
      <c r="F1273" s="89" t="s">
        <v>2287</v>
      </c>
      <c r="G1273" s="82">
        <v>12</v>
      </c>
    </row>
    <row r="1274" spans="5:7" x14ac:dyDescent="0.2">
      <c r="E1274" s="97" t="s">
        <v>2768</v>
      </c>
      <c r="F1274" s="89" t="s">
        <v>4564</v>
      </c>
      <c r="G1274" s="82">
        <v>12</v>
      </c>
    </row>
    <row r="1275" spans="5:7" x14ac:dyDescent="0.2">
      <c r="E1275" s="97" t="s">
        <v>2673</v>
      </c>
      <c r="F1275" s="89" t="s">
        <v>1831</v>
      </c>
      <c r="G1275" s="82">
        <v>12</v>
      </c>
    </row>
    <row r="1276" spans="5:7" x14ac:dyDescent="0.2">
      <c r="E1276" s="97" t="s">
        <v>2348</v>
      </c>
      <c r="F1276" s="89" t="s">
        <v>1740</v>
      </c>
      <c r="G1276" s="82">
        <v>12</v>
      </c>
    </row>
    <row r="1277" spans="5:7" x14ac:dyDescent="0.2">
      <c r="E1277" s="17" t="s">
        <v>2118</v>
      </c>
      <c r="F1277" s="90" t="s">
        <v>2430</v>
      </c>
      <c r="G1277" s="84">
        <v>12</v>
      </c>
    </row>
    <row r="1278" spans="5:7" x14ac:dyDescent="0.2">
      <c r="E1278" s="97" t="s">
        <v>1074</v>
      </c>
      <c r="F1278" s="89" t="s">
        <v>1378</v>
      </c>
      <c r="G1278" s="82">
        <v>12</v>
      </c>
    </row>
    <row r="1279" spans="5:7" x14ac:dyDescent="0.2">
      <c r="E1279" s="97" t="s">
        <v>4115</v>
      </c>
      <c r="F1279" s="89" t="s">
        <v>4690</v>
      </c>
      <c r="G1279" s="82">
        <v>12</v>
      </c>
    </row>
    <row r="1280" spans="5:7" x14ac:dyDescent="0.2">
      <c r="E1280" s="97" t="s">
        <v>2896</v>
      </c>
      <c r="F1280" s="89" t="s">
        <v>1691</v>
      </c>
      <c r="G1280" s="82">
        <v>12</v>
      </c>
    </row>
    <row r="1281" spans="5:7" x14ac:dyDescent="0.2">
      <c r="E1281" s="97" t="s">
        <v>2232</v>
      </c>
      <c r="F1281" s="89" t="s">
        <v>2405</v>
      </c>
      <c r="G1281" s="82">
        <v>12</v>
      </c>
    </row>
    <row r="1282" spans="5:7" x14ac:dyDescent="0.2">
      <c r="E1282" s="17" t="s">
        <v>4404</v>
      </c>
      <c r="F1282" s="90" t="s">
        <v>3583</v>
      </c>
      <c r="G1282" s="84">
        <v>12</v>
      </c>
    </row>
    <row r="1283" spans="5:7" x14ac:dyDescent="0.2">
      <c r="E1283" s="97" t="s">
        <v>3928</v>
      </c>
      <c r="F1283" s="89" t="s">
        <v>4366</v>
      </c>
      <c r="G1283" s="82">
        <v>12</v>
      </c>
    </row>
    <row r="1284" spans="5:7" x14ac:dyDescent="0.2">
      <c r="E1284" s="97" t="s">
        <v>2056</v>
      </c>
      <c r="F1284" s="89" t="s">
        <v>2473</v>
      </c>
      <c r="G1284" s="82">
        <v>12</v>
      </c>
    </row>
    <row r="1285" spans="5:7" x14ac:dyDescent="0.2">
      <c r="E1285" s="97" t="s">
        <v>2984</v>
      </c>
      <c r="F1285" s="89" t="s">
        <v>2596</v>
      </c>
      <c r="G1285" s="82">
        <v>12</v>
      </c>
    </row>
    <row r="1286" spans="5:7" x14ac:dyDescent="0.2">
      <c r="E1286" s="97" t="s">
        <v>2286</v>
      </c>
      <c r="F1286" s="89" t="s">
        <v>1652</v>
      </c>
      <c r="G1286" s="82">
        <v>12</v>
      </c>
    </row>
    <row r="1287" spans="5:7" x14ac:dyDescent="0.2">
      <c r="E1287" s="17" t="s">
        <v>2677</v>
      </c>
      <c r="F1287" s="90" t="s">
        <v>4214</v>
      </c>
      <c r="G1287" s="84">
        <v>12</v>
      </c>
    </row>
    <row r="1288" spans="5:7" x14ac:dyDescent="0.2">
      <c r="E1288" s="97" t="s">
        <v>2228</v>
      </c>
      <c r="F1288" s="89" t="s">
        <v>2080</v>
      </c>
      <c r="G1288" s="82">
        <v>12</v>
      </c>
    </row>
    <row r="1289" spans="5:7" x14ac:dyDescent="0.2">
      <c r="E1289" s="97" t="s">
        <v>3582</v>
      </c>
      <c r="F1289" s="89" t="s">
        <v>1570</v>
      </c>
      <c r="G1289" s="82">
        <v>12</v>
      </c>
    </row>
    <row r="1290" spans="5:7" x14ac:dyDescent="0.2">
      <c r="E1290" s="97" t="s">
        <v>3605</v>
      </c>
      <c r="F1290" s="89" t="s">
        <v>2942</v>
      </c>
      <c r="G1290" s="82">
        <v>12</v>
      </c>
    </row>
    <row r="1291" spans="5:7" x14ac:dyDescent="0.2">
      <c r="E1291" s="97" t="s">
        <v>1385</v>
      </c>
      <c r="F1291" s="89" t="s">
        <v>718</v>
      </c>
      <c r="G1291" s="82">
        <v>12</v>
      </c>
    </row>
    <row r="1292" spans="5:7" x14ac:dyDescent="0.2">
      <c r="E1292" s="17" t="s">
        <v>2401</v>
      </c>
      <c r="F1292" s="90" t="s">
        <v>1780</v>
      </c>
      <c r="G1292" s="84">
        <v>12</v>
      </c>
    </row>
    <row r="1293" spans="5:7" x14ac:dyDescent="0.2">
      <c r="E1293" s="97" t="s">
        <v>1348</v>
      </c>
      <c r="F1293" s="89" t="s">
        <v>825</v>
      </c>
      <c r="G1293" s="82">
        <v>12</v>
      </c>
    </row>
    <row r="1294" spans="5:7" x14ac:dyDescent="0.2">
      <c r="E1294" s="97" t="s">
        <v>1730</v>
      </c>
      <c r="F1294" s="89" t="s">
        <v>1973</v>
      </c>
      <c r="G1294" s="82">
        <v>12</v>
      </c>
    </row>
    <row r="1295" spans="5:7" x14ac:dyDescent="0.2">
      <c r="E1295" s="97" t="s">
        <v>2079</v>
      </c>
      <c r="F1295" s="89" t="s">
        <v>1232</v>
      </c>
      <c r="G1295" s="82">
        <v>12</v>
      </c>
    </row>
    <row r="1296" spans="5:7" x14ac:dyDescent="0.2">
      <c r="E1296" s="97" t="s">
        <v>1285</v>
      </c>
      <c r="F1296" s="89" t="s">
        <v>2141</v>
      </c>
      <c r="G1296" s="82">
        <v>12</v>
      </c>
    </row>
    <row r="1297" spans="5:7" x14ac:dyDescent="0.2">
      <c r="E1297" s="17" t="s">
        <v>754</v>
      </c>
      <c r="F1297" s="90" t="s">
        <v>1587</v>
      </c>
      <c r="G1297" s="84">
        <v>12</v>
      </c>
    </row>
    <row r="1298" spans="5:7" x14ac:dyDescent="0.2">
      <c r="E1298" s="97" t="s">
        <v>1978</v>
      </c>
      <c r="F1298" s="89" t="s">
        <v>2678</v>
      </c>
      <c r="G1298" s="82">
        <v>12</v>
      </c>
    </row>
    <row r="1299" spans="5:7" x14ac:dyDescent="0.2">
      <c r="E1299" s="97" t="s">
        <v>2489</v>
      </c>
      <c r="F1299" s="89" t="s">
        <v>3209</v>
      </c>
      <c r="G1299" s="82">
        <v>12</v>
      </c>
    </row>
    <row r="1300" spans="5:7" x14ac:dyDescent="0.2">
      <c r="E1300" s="97" t="s">
        <v>824</v>
      </c>
      <c r="F1300" s="89" t="s">
        <v>1678</v>
      </c>
      <c r="G1300" s="82">
        <v>12</v>
      </c>
    </row>
    <row r="1301" spans="5:7" x14ac:dyDescent="0.2">
      <c r="E1301" s="97" t="s">
        <v>2460</v>
      </c>
      <c r="F1301" s="89" t="s">
        <v>2949</v>
      </c>
      <c r="G1301" s="82">
        <v>12</v>
      </c>
    </row>
    <row r="1302" spans="5:7" x14ac:dyDescent="0.2">
      <c r="E1302" s="17" t="s">
        <v>1636</v>
      </c>
      <c r="F1302" s="90" t="s">
        <v>3153</v>
      </c>
      <c r="G1302" s="84">
        <v>12</v>
      </c>
    </row>
    <row r="1303" spans="5:7" x14ac:dyDescent="0.2">
      <c r="E1303" s="97" t="s">
        <v>1580</v>
      </c>
      <c r="F1303" s="89" t="s">
        <v>1667</v>
      </c>
      <c r="G1303" s="82">
        <v>12</v>
      </c>
    </row>
    <row r="1304" spans="5:7" x14ac:dyDescent="0.2">
      <c r="E1304" s="97" t="s">
        <v>4539</v>
      </c>
      <c r="F1304" s="89" t="s">
        <v>1282</v>
      </c>
      <c r="G1304" s="82">
        <v>12</v>
      </c>
    </row>
    <row r="1305" spans="5:7" x14ac:dyDescent="0.2">
      <c r="E1305" s="97" t="s">
        <v>2393</v>
      </c>
      <c r="F1305" s="89" t="s">
        <v>3694</v>
      </c>
      <c r="G1305" s="82">
        <v>12</v>
      </c>
    </row>
    <row r="1306" spans="5:7" x14ac:dyDescent="0.2">
      <c r="E1306" s="97" t="s">
        <v>2404</v>
      </c>
      <c r="F1306" s="89" t="s">
        <v>1432</v>
      </c>
      <c r="G1306" s="82">
        <v>12</v>
      </c>
    </row>
    <row r="1307" spans="5:7" x14ac:dyDescent="0.2">
      <c r="E1307" s="17" t="s">
        <v>2044</v>
      </c>
      <c r="F1307" s="90" t="s">
        <v>1982</v>
      </c>
      <c r="G1307" s="84">
        <v>12</v>
      </c>
    </row>
    <row r="1308" spans="5:7" x14ac:dyDescent="0.2">
      <c r="E1308" s="97" t="s">
        <v>3027</v>
      </c>
      <c r="F1308" s="89" t="s">
        <v>4215</v>
      </c>
      <c r="G1308" s="82">
        <v>12</v>
      </c>
    </row>
    <row r="1309" spans="5:7" x14ac:dyDescent="0.2">
      <c r="E1309" s="97" t="s">
        <v>890</v>
      </c>
      <c r="F1309" s="89" t="s">
        <v>4688</v>
      </c>
      <c r="G1309" s="82">
        <v>12</v>
      </c>
    </row>
    <row r="1310" spans="5:7" x14ac:dyDescent="0.2">
      <c r="E1310" s="97" t="s">
        <v>2284</v>
      </c>
      <c r="F1310" s="89" t="s">
        <v>4131</v>
      </c>
      <c r="G1310" s="82">
        <v>12</v>
      </c>
    </row>
    <row r="1311" spans="5:7" x14ac:dyDescent="0.2">
      <c r="E1311" s="97" t="s">
        <v>2744</v>
      </c>
      <c r="F1311" s="89" t="s">
        <v>2745</v>
      </c>
      <c r="G1311" s="82">
        <v>12</v>
      </c>
    </row>
    <row r="1312" spans="5:7" x14ac:dyDescent="0.2">
      <c r="E1312" s="17" t="s">
        <v>1690</v>
      </c>
      <c r="F1312" s="90" t="s">
        <v>4207</v>
      </c>
      <c r="G1312" s="84">
        <v>12</v>
      </c>
    </row>
    <row r="1313" spans="5:7" x14ac:dyDescent="0.2">
      <c r="E1313" s="97" t="s">
        <v>2821</v>
      </c>
      <c r="F1313" s="89" t="s">
        <v>1259</v>
      </c>
      <c r="G1313" s="82">
        <v>12</v>
      </c>
    </row>
    <row r="1314" spans="5:7" x14ac:dyDescent="0.2">
      <c r="E1314" s="97" t="s">
        <v>3601</v>
      </c>
      <c r="F1314" s="89" t="s">
        <v>1192</v>
      </c>
      <c r="G1314" s="82">
        <v>12</v>
      </c>
    </row>
    <row r="1315" spans="5:7" x14ac:dyDescent="0.2">
      <c r="E1315" s="97" t="s">
        <v>1406</v>
      </c>
      <c r="F1315" s="89" t="s">
        <v>3224</v>
      </c>
      <c r="G1315" s="82">
        <v>12</v>
      </c>
    </row>
    <row r="1316" spans="5:7" x14ac:dyDescent="0.2">
      <c r="E1316" s="97" t="s">
        <v>3594</v>
      </c>
      <c r="F1316" s="89" t="s">
        <v>3179</v>
      </c>
      <c r="G1316" s="82">
        <v>12</v>
      </c>
    </row>
    <row r="1317" spans="5:7" x14ac:dyDescent="0.2">
      <c r="E1317" s="17" t="s">
        <v>3223</v>
      </c>
      <c r="F1317" s="90" t="s">
        <v>3521</v>
      </c>
      <c r="G1317" s="84">
        <v>12</v>
      </c>
    </row>
    <row r="1318" spans="5:7" x14ac:dyDescent="0.2">
      <c r="E1318" s="97" t="s">
        <v>2837</v>
      </c>
      <c r="F1318" s="89" t="s">
        <v>4365</v>
      </c>
      <c r="G1318" s="82">
        <v>12</v>
      </c>
    </row>
    <row r="1319" spans="5:7" x14ac:dyDescent="0.2">
      <c r="E1319" s="97" t="s">
        <v>1830</v>
      </c>
      <c r="F1319" s="89" t="s">
        <v>2981</v>
      </c>
      <c r="G1319" s="82">
        <v>12</v>
      </c>
    </row>
    <row r="1320" spans="5:7" x14ac:dyDescent="0.2">
      <c r="E1320" s="97" t="s">
        <v>2688</v>
      </c>
      <c r="F1320" s="89" t="s">
        <v>4740</v>
      </c>
      <c r="G1320" s="82">
        <v>12</v>
      </c>
    </row>
    <row r="1321" spans="5:7" x14ac:dyDescent="0.2">
      <c r="E1321" s="97" t="s">
        <v>1435</v>
      </c>
      <c r="F1321" s="89" t="s">
        <v>4573</v>
      </c>
      <c r="G1321" s="82">
        <v>12</v>
      </c>
    </row>
    <row r="1322" spans="5:7" x14ac:dyDescent="0.2">
      <c r="E1322" s="17" t="s">
        <v>1391</v>
      </c>
      <c r="F1322" s="90" t="s">
        <v>2729</v>
      </c>
      <c r="G1322" s="84">
        <v>12</v>
      </c>
    </row>
    <row r="1323" spans="5:7" x14ac:dyDescent="0.2">
      <c r="E1323" s="97" t="s">
        <v>3787</v>
      </c>
      <c r="F1323" s="89" t="s">
        <v>4018</v>
      </c>
      <c r="G1323" s="82">
        <v>12</v>
      </c>
    </row>
    <row r="1324" spans="5:7" x14ac:dyDescent="0.2">
      <c r="E1324" s="97" t="s">
        <v>2574</v>
      </c>
      <c r="F1324" s="89" t="s">
        <v>648</v>
      </c>
      <c r="G1324" s="82">
        <v>12</v>
      </c>
    </row>
    <row r="1325" spans="5:7" x14ac:dyDescent="0.2">
      <c r="E1325" s="97" t="s">
        <v>4112</v>
      </c>
      <c r="F1325" s="89" t="s">
        <v>2001</v>
      </c>
      <c r="G1325" s="82">
        <v>12</v>
      </c>
    </row>
    <row r="1326" spans="5:7" x14ac:dyDescent="0.2">
      <c r="E1326" s="97" t="s">
        <v>1612</v>
      </c>
      <c r="F1326" s="89" t="s">
        <v>2575</v>
      </c>
      <c r="G1326" s="82">
        <v>12</v>
      </c>
    </row>
    <row r="1327" spans="5:7" x14ac:dyDescent="0.2">
      <c r="E1327" s="17" t="s">
        <v>3718</v>
      </c>
      <c r="F1327" s="90" t="s">
        <v>1878</v>
      </c>
      <c r="G1327" s="84">
        <v>12</v>
      </c>
    </row>
    <row r="1328" spans="5:7" x14ac:dyDescent="0.2">
      <c r="E1328" s="97" t="s">
        <v>1651</v>
      </c>
      <c r="F1328" s="89" t="s">
        <v>4032</v>
      </c>
      <c r="G1328" s="82">
        <v>12</v>
      </c>
    </row>
    <row r="1329" spans="5:7" x14ac:dyDescent="0.2">
      <c r="E1329" s="97" t="s">
        <v>1539</v>
      </c>
      <c r="F1329" s="89" t="s">
        <v>3907</v>
      </c>
      <c r="G1329" s="82">
        <v>12</v>
      </c>
    </row>
    <row r="1330" spans="5:7" x14ac:dyDescent="0.2">
      <c r="E1330" s="97" t="s">
        <v>2752</v>
      </c>
      <c r="F1330" s="89" t="s">
        <v>4765</v>
      </c>
      <c r="G1330" s="82">
        <v>12</v>
      </c>
    </row>
    <row r="1331" spans="5:7" x14ac:dyDescent="0.2">
      <c r="E1331" s="97" t="s">
        <v>2595</v>
      </c>
      <c r="F1331" s="89" t="s">
        <v>2593</v>
      </c>
      <c r="G1331" s="82">
        <v>12</v>
      </c>
    </row>
    <row r="1332" spans="5:7" x14ac:dyDescent="0.2">
      <c r="E1332" s="17" t="s">
        <v>717</v>
      </c>
      <c r="F1332" s="90" t="s">
        <v>3890</v>
      </c>
      <c r="G1332" s="84">
        <v>12</v>
      </c>
    </row>
    <row r="1333" spans="5:7" x14ac:dyDescent="0.2">
      <c r="E1333" s="97" t="s">
        <v>1569</v>
      </c>
      <c r="F1333" s="89" t="s">
        <v>1641</v>
      </c>
      <c r="G1333" s="82">
        <v>12</v>
      </c>
    </row>
    <row r="1334" spans="5:7" x14ac:dyDescent="0.2">
      <c r="E1334" s="97" t="s">
        <v>3733</v>
      </c>
      <c r="F1334" s="89" t="s">
        <v>3007</v>
      </c>
      <c r="G1334" s="82">
        <v>12</v>
      </c>
    </row>
    <row r="1335" spans="5:7" x14ac:dyDescent="0.2">
      <c r="E1335" s="97" t="s">
        <v>2541</v>
      </c>
      <c r="F1335" s="89" t="s">
        <v>3653</v>
      </c>
      <c r="G1335" s="82">
        <v>12</v>
      </c>
    </row>
    <row r="1336" spans="5:7" x14ac:dyDescent="0.2">
      <c r="E1336" s="97" t="s">
        <v>565</v>
      </c>
      <c r="F1336" s="89" t="s">
        <v>2546</v>
      </c>
      <c r="G1336" s="82">
        <v>12</v>
      </c>
    </row>
    <row r="1337" spans="5:7" x14ac:dyDescent="0.2">
      <c r="E1337" s="17" t="s">
        <v>2000</v>
      </c>
      <c r="F1337" s="90" t="s">
        <v>1626</v>
      </c>
      <c r="G1337" s="84">
        <v>12</v>
      </c>
    </row>
    <row r="1338" spans="5:7" x14ac:dyDescent="0.2">
      <c r="E1338" s="97" t="s">
        <v>1972</v>
      </c>
      <c r="F1338" s="89" t="s">
        <v>4053</v>
      </c>
      <c r="G1338" s="82">
        <v>12</v>
      </c>
    </row>
    <row r="1339" spans="5:7" x14ac:dyDescent="0.2">
      <c r="E1339" s="97" t="s">
        <v>1739</v>
      </c>
      <c r="F1339" s="89" t="s">
        <v>1466</v>
      </c>
      <c r="G1339" s="82">
        <v>12</v>
      </c>
    </row>
    <row r="1340" spans="5:7" x14ac:dyDescent="0.2">
      <c r="E1340" s="97" t="s">
        <v>3823</v>
      </c>
      <c r="F1340" s="89" t="s">
        <v>4019</v>
      </c>
      <c r="G1340" s="82">
        <v>12</v>
      </c>
    </row>
    <row r="1341" spans="5:7" x14ac:dyDescent="0.2">
      <c r="E1341" s="97" t="s">
        <v>2599</v>
      </c>
      <c r="F1341" s="89" t="s">
        <v>1230</v>
      </c>
      <c r="G1341" s="82">
        <v>12</v>
      </c>
    </row>
    <row r="1342" spans="5:7" x14ac:dyDescent="0.2">
      <c r="E1342" s="17" t="s">
        <v>4043</v>
      </c>
      <c r="F1342" s="90" t="s">
        <v>1540</v>
      </c>
      <c r="G1342" s="84">
        <v>12</v>
      </c>
    </row>
    <row r="1343" spans="5:7" x14ac:dyDescent="0.2">
      <c r="E1343" s="97" t="s">
        <v>1993</v>
      </c>
      <c r="F1343" s="89" t="s">
        <v>2384</v>
      </c>
      <c r="G1343" s="82">
        <v>12</v>
      </c>
    </row>
    <row r="1344" spans="5:7" x14ac:dyDescent="0.2">
      <c r="E1344" s="97" t="s">
        <v>4408</v>
      </c>
      <c r="F1344" s="89" t="s">
        <v>1827</v>
      </c>
      <c r="G1344" s="82">
        <v>12</v>
      </c>
    </row>
    <row r="1345" spans="5:7" x14ac:dyDescent="0.2">
      <c r="E1345" s="97" t="s">
        <v>4280</v>
      </c>
      <c r="F1345" s="89" t="s">
        <v>2685</v>
      </c>
      <c r="G1345" s="82">
        <v>12</v>
      </c>
    </row>
    <row r="1346" spans="5:7" x14ac:dyDescent="0.2">
      <c r="E1346" s="97" t="s">
        <v>3503</v>
      </c>
      <c r="F1346" s="89" t="s">
        <v>4578</v>
      </c>
      <c r="G1346" s="82">
        <v>12</v>
      </c>
    </row>
    <row r="1347" spans="5:7" x14ac:dyDescent="0.2">
      <c r="E1347" s="17" t="s">
        <v>4547</v>
      </c>
      <c r="F1347" s="90" t="s">
        <v>2358</v>
      </c>
      <c r="G1347" s="84">
        <v>12</v>
      </c>
    </row>
    <row r="1348" spans="5:7" x14ac:dyDescent="0.2">
      <c r="E1348" s="97" t="s">
        <v>1191</v>
      </c>
      <c r="F1348" s="89" t="s">
        <v>2767</v>
      </c>
      <c r="G1348" s="82">
        <v>12</v>
      </c>
    </row>
    <row r="1349" spans="5:7" x14ac:dyDescent="0.2">
      <c r="E1349" s="97" t="s">
        <v>2140</v>
      </c>
      <c r="F1349" s="89" t="s">
        <v>3843</v>
      </c>
      <c r="G1349" s="82">
        <v>12</v>
      </c>
    </row>
    <row r="1350" spans="5:7" x14ac:dyDescent="0.2">
      <c r="E1350" s="97" t="s">
        <v>1779</v>
      </c>
      <c r="F1350" s="89" t="s">
        <v>2461</v>
      </c>
      <c r="G1350" s="82">
        <v>12</v>
      </c>
    </row>
    <row r="1351" spans="5:7" x14ac:dyDescent="0.2">
      <c r="E1351" s="97" t="s">
        <v>3081</v>
      </c>
      <c r="F1351" s="89" t="s">
        <v>3870</v>
      </c>
      <c r="G1351" s="82">
        <v>12</v>
      </c>
    </row>
    <row r="1352" spans="5:7" x14ac:dyDescent="0.2">
      <c r="E1352" s="17" t="s">
        <v>4088</v>
      </c>
      <c r="F1352" s="90" t="s">
        <v>2274</v>
      </c>
      <c r="G1352" s="84">
        <v>12</v>
      </c>
    </row>
    <row r="1353" spans="5:7" x14ac:dyDescent="0.2">
      <c r="E1353" s="97" t="s">
        <v>1821</v>
      </c>
      <c r="F1353" s="89" t="s">
        <v>2822</v>
      </c>
      <c r="G1353" s="82">
        <v>12</v>
      </c>
    </row>
    <row r="1354" spans="5:7" x14ac:dyDescent="0.2">
      <c r="E1354" s="97" t="s">
        <v>3152</v>
      </c>
      <c r="F1354" s="89" t="s">
        <v>2475</v>
      </c>
      <c r="G1354" s="82">
        <v>12</v>
      </c>
    </row>
    <row r="1355" spans="5:7" x14ac:dyDescent="0.2">
      <c r="E1355" s="97" t="s">
        <v>1677</v>
      </c>
      <c r="F1355" s="89" t="s">
        <v>1951</v>
      </c>
      <c r="G1355" s="82">
        <v>12</v>
      </c>
    </row>
    <row r="1356" spans="5:7" x14ac:dyDescent="0.2">
      <c r="E1356" s="97" t="s">
        <v>1679</v>
      </c>
      <c r="F1356" s="89" t="s">
        <v>3028</v>
      </c>
      <c r="G1356" s="82">
        <v>12</v>
      </c>
    </row>
    <row r="1357" spans="5:7" x14ac:dyDescent="0.2">
      <c r="E1357" s="17" t="s">
        <v>1465</v>
      </c>
      <c r="F1357" s="90" t="s">
        <v>4044</v>
      </c>
      <c r="G1357" s="84">
        <v>12</v>
      </c>
    </row>
    <row r="1358" spans="5:7" x14ac:dyDescent="0.2">
      <c r="E1358" s="97" t="s">
        <v>3889</v>
      </c>
      <c r="F1358" s="89" t="s">
        <v>1089</v>
      </c>
      <c r="G1358" s="82">
        <v>12</v>
      </c>
    </row>
    <row r="1359" spans="5:7" x14ac:dyDescent="0.2">
      <c r="E1359" s="97" t="s">
        <v>2551</v>
      </c>
      <c r="F1359" s="89" t="s">
        <v>1441</v>
      </c>
      <c r="G1359" s="82">
        <v>12</v>
      </c>
    </row>
    <row r="1360" spans="5:7" x14ac:dyDescent="0.2">
      <c r="E1360" s="97" t="s">
        <v>647</v>
      </c>
      <c r="F1360" s="89" t="s">
        <v>2307</v>
      </c>
      <c r="G1360" s="82">
        <v>12</v>
      </c>
    </row>
    <row r="1361" spans="5:7" x14ac:dyDescent="0.2">
      <c r="E1361" s="97" t="s">
        <v>1899</v>
      </c>
      <c r="F1361" s="89" t="s">
        <v>3879</v>
      </c>
      <c r="G1361" s="82">
        <v>12</v>
      </c>
    </row>
    <row r="1362" spans="5:7" x14ac:dyDescent="0.2">
      <c r="E1362" s="17" t="s">
        <v>981</v>
      </c>
      <c r="F1362" s="90" t="s">
        <v>3082</v>
      </c>
      <c r="G1362" s="84">
        <v>12</v>
      </c>
    </row>
    <row r="1363" spans="5:7" x14ac:dyDescent="0.2">
      <c r="E1363" s="97" t="s">
        <v>4052</v>
      </c>
      <c r="F1363" s="89" t="s">
        <v>3804</v>
      </c>
      <c r="G1363" s="82">
        <v>12</v>
      </c>
    </row>
    <row r="1364" spans="5:7" x14ac:dyDescent="0.2">
      <c r="E1364" s="97" t="s">
        <v>2072</v>
      </c>
      <c r="F1364" s="89" t="s">
        <v>3101</v>
      </c>
      <c r="G1364" s="82">
        <v>12</v>
      </c>
    </row>
    <row r="1365" spans="5:7" x14ac:dyDescent="0.2">
      <c r="E1365" s="97" t="s">
        <v>1231</v>
      </c>
      <c r="F1365" s="89" t="s">
        <v>2983</v>
      </c>
      <c r="G1365" s="82">
        <v>12</v>
      </c>
    </row>
    <row r="1366" spans="5:7" x14ac:dyDescent="0.2">
      <c r="E1366" s="97" t="s">
        <v>4049</v>
      </c>
      <c r="F1366" s="89" t="s">
        <v>2326</v>
      </c>
      <c r="G1366" s="82">
        <v>12</v>
      </c>
    </row>
    <row r="1367" spans="5:7" x14ac:dyDescent="0.2">
      <c r="E1367" s="17" t="s">
        <v>1440</v>
      </c>
      <c r="F1367" s="90" t="s">
        <v>3899</v>
      </c>
      <c r="G1367" s="84">
        <v>12</v>
      </c>
    </row>
    <row r="1368" spans="5:7" x14ac:dyDescent="0.2">
      <c r="E1368" s="97" t="s">
        <v>2728</v>
      </c>
      <c r="F1368" s="89" t="s">
        <v>2320</v>
      </c>
      <c r="G1368" s="82">
        <v>12</v>
      </c>
    </row>
    <row r="1369" spans="5:7" x14ac:dyDescent="0.2">
      <c r="E1369" s="97" t="s">
        <v>1696</v>
      </c>
      <c r="F1369" s="89" t="s">
        <v>4409</v>
      </c>
      <c r="G1369" s="82">
        <v>12</v>
      </c>
    </row>
    <row r="1370" spans="5:7" x14ac:dyDescent="0.2">
      <c r="E1370" s="97" t="s">
        <v>1088</v>
      </c>
      <c r="F1370" s="89" t="s">
        <v>3774</v>
      </c>
      <c r="G1370" s="82">
        <v>12</v>
      </c>
    </row>
    <row r="1371" spans="5:7" x14ac:dyDescent="0.2">
      <c r="E1371" s="97" t="s">
        <v>1586</v>
      </c>
      <c r="F1371" s="89" t="s">
        <v>4281</v>
      </c>
      <c r="G1371" s="82">
        <v>12</v>
      </c>
    </row>
    <row r="1372" spans="5:7" x14ac:dyDescent="0.2">
      <c r="E1372" s="17" t="s">
        <v>2545</v>
      </c>
      <c r="F1372" s="90" t="s">
        <v>1732</v>
      </c>
      <c r="G1372" s="84">
        <v>12</v>
      </c>
    </row>
    <row r="1373" spans="5:7" x14ac:dyDescent="0.2">
      <c r="E1373" s="97" t="s">
        <v>1625</v>
      </c>
      <c r="F1373" s="89" t="s">
        <v>2833</v>
      </c>
      <c r="G1373" s="82">
        <v>12</v>
      </c>
    </row>
    <row r="1374" spans="5:7" x14ac:dyDescent="0.2">
      <c r="E1374" s="97" t="s">
        <v>4040</v>
      </c>
      <c r="F1374" s="89" t="s">
        <v>2786</v>
      </c>
      <c r="G1374" s="82">
        <v>12</v>
      </c>
    </row>
    <row r="1375" spans="5:7" x14ac:dyDescent="0.2">
      <c r="E1375" s="97" t="s">
        <v>1010</v>
      </c>
      <c r="F1375" s="89" t="s">
        <v>2725</v>
      </c>
      <c r="G1375" s="82">
        <v>12</v>
      </c>
    </row>
    <row r="1376" spans="5:7" x14ac:dyDescent="0.2">
      <c r="E1376" s="97" t="s">
        <v>3693</v>
      </c>
      <c r="F1376" s="89" t="s">
        <v>3792</v>
      </c>
      <c r="G1376" s="82">
        <v>12</v>
      </c>
    </row>
    <row r="1377" spans="5:7" x14ac:dyDescent="0.2">
      <c r="E1377" s="17" t="s">
        <v>3864</v>
      </c>
      <c r="F1377" s="90" t="s">
        <v>3923</v>
      </c>
      <c r="G1377" s="84">
        <v>12</v>
      </c>
    </row>
    <row r="1378" spans="5:7" x14ac:dyDescent="0.2">
      <c r="E1378" s="97" t="s">
        <v>3791</v>
      </c>
      <c r="F1378" s="89" t="s">
        <v>4118</v>
      </c>
      <c r="G1378" s="82">
        <v>12</v>
      </c>
    </row>
    <row r="1379" spans="5:7" x14ac:dyDescent="0.2">
      <c r="E1379" s="97" t="s">
        <v>1072</v>
      </c>
      <c r="F1379" s="89" t="s">
        <v>1399</v>
      </c>
      <c r="G1379" s="82">
        <v>12</v>
      </c>
    </row>
    <row r="1380" spans="5:7" x14ac:dyDescent="0.2">
      <c r="E1380" s="97" t="s">
        <v>2592</v>
      </c>
      <c r="F1380" s="89" t="s">
        <v>1593</v>
      </c>
      <c r="G1380" s="82">
        <v>12</v>
      </c>
    </row>
    <row r="1381" spans="5:7" x14ac:dyDescent="0.2">
      <c r="E1381" s="97" t="s">
        <v>1058</v>
      </c>
      <c r="F1381" s="89" t="s">
        <v>3141</v>
      </c>
      <c r="G1381" s="82">
        <v>12</v>
      </c>
    </row>
    <row r="1382" spans="5:7" x14ac:dyDescent="0.2">
      <c r="E1382" s="17" t="s">
        <v>3598</v>
      </c>
      <c r="F1382" s="90" t="s">
        <v>2097</v>
      </c>
      <c r="G1382" s="84">
        <v>12</v>
      </c>
    </row>
    <row r="1383" spans="5:7" x14ac:dyDescent="0.2">
      <c r="E1383" s="97" t="s">
        <v>3325</v>
      </c>
      <c r="F1383" s="89" t="s">
        <v>2424</v>
      </c>
      <c r="G1383" s="82">
        <v>12</v>
      </c>
    </row>
    <row r="1384" spans="5:7" x14ac:dyDescent="0.2">
      <c r="E1384" s="97" t="s">
        <v>1258</v>
      </c>
      <c r="F1384" s="89" t="s">
        <v>1697</v>
      </c>
      <c r="G1384" s="82">
        <v>12</v>
      </c>
    </row>
    <row r="1385" spans="5:7" x14ac:dyDescent="0.2">
      <c r="E1385" s="97" t="s">
        <v>4130</v>
      </c>
      <c r="F1385" s="89" t="s">
        <v>1844</v>
      </c>
      <c r="G1385" s="82">
        <v>12</v>
      </c>
    </row>
    <row r="1386" spans="5:7" x14ac:dyDescent="0.2">
      <c r="E1386" s="97" t="s">
        <v>2948</v>
      </c>
      <c r="F1386" s="89" t="s">
        <v>2689</v>
      </c>
      <c r="G1386" s="82">
        <v>12</v>
      </c>
    </row>
    <row r="1387" spans="5:7" x14ac:dyDescent="0.2">
      <c r="E1387" s="17" t="s">
        <v>2357</v>
      </c>
      <c r="F1387" s="90" t="s">
        <v>4070</v>
      </c>
      <c r="G1387" s="84">
        <v>12</v>
      </c>
    </row>
    <row r="1388" spans="5:7" x14ac:dyDescent="0.2">
      <c r="E1388" s="97" t="s">
        <v>1398</v>
      </c>
      <c r="F1388" s="89" t="s">
        <v>3934</v>
      </c>
      <c r="G1388" s="82">
        <v>12</v>
      </c>
    </row>
    <row r="1389" spans="5:7" x14ac:dyDescent="0.2">
      <c r="E1389" s="97" t="s">
        <v>1541</v>
      </c>
      <c r="F1389" s="89" t="s">
        <v>982</v>
      </c>
      <c r="G1389" s="82">
        <v>12</v>
      </c>
    </row>
    <row r="1390" spans="5:7" x14ac:dyDescent="0.2">
      <c r="E1390" s="97" t="s">
        <v>2623</v>
      </c>
      <c r="F1390" s="89" t="s">
        <v>2418</v>
      </c>
      <c r="G1390" s="82">
        <v>12</v>
      </c>
    </row>
    <row r="1391" spans="5:7" x14ac:dyDescent="0.2">
      <c r="E1391" s="97" t="s">
        <v>2497</v>
      </c>
      <c r="F1391" s="89" t="s">
        <v>4016</v>
      </c>
      <c r="G1391" s="82">
        <v>12</v>
      </c>
    </row>
    <row r="1392" spans="5:7" x14ac:dyDescent="0.2">
      <c r="E1392" s="17" t="s">
        <v>4550</v>
      </c>
      <c r="F1392" s="90" t="s">
        <v>1516</v>
      </c>
      <c r="G1392" s="84">
        <v>12</v>
      </c>
    </row>
    <row r="1393" spans="5:7" x14ac:dyDescent="0.2">
      <c r="E1393" s="97" t="s">
        <v>1950</v>
      </c>
      <c r="F1393" s="89" t="s">
        <v>2049</v>
      </c>
      <c r="G1393" s="82">
        <v>12</v>
      </c>
    </row>
    <row r="1394" spans="5:7" x14ac:dyDescent="0.2">
      <c r="E1394" s="97" t="s">
        <v>3728</v>
      </c>
      <c r="F1394" s="89" t="s">
        <v>4769</v>
      </c>
      <c r="G1394" s="82">
        <v>12</v>
      </c>
    </row>
    <row r="1395" spans="5:7" x14ac:dyDescent="0.2">
      <c r="E1395" s="97" t="s">
        <v>1640</v>
      </c>
      <c r="F1395" s="89" t="s">
        <v>2135</v>
      </c>
      <c r="G1395" s="82">
        <v>12</v>
      </c>
    </row>
    <row r="1396" spans="5:7" x14ac:dyDescent="0.2">
      <c r="E1396" s="97" t="s">
        <v>4766</v>
      </c>
      <c r="F1396" s="89" t="s">
        <v>4095</v>
      </c>
      <c r="G1396" s="82">
        <v>12</v>
      </c>
    </row>
    <row r="1397" spans="5:7" x14ac:dyDescent="0.2">
      <c r="E1397" s="17" t="s">
        <v>3146</v>
      </c>
      <c r="F1397" s="90" t="s">
        <v>2598</v>
      </c>
      <c r="G1397" s="84">
        <v>12</v>
      </c>
    </row>
    <row r="1398" spans="5:7" x14ac:dyDescent="0.2">
      <c r="E1398" s="97" t="s">
        <v>2980</v>
      </c>
      <c r="F1398" s="89" t="s">
        <v>3226</v>
      </c>
      <c r="G1398" s="82">
        <v>12</v>
      </c>
    </row>
    <row r="1399" spans="5:7" x14ac:dyDescent="0.2">
      <c r="E1399" s="97" t="s">
        <v>2766</v>
      </c>
      <c r="F1399" s="89" t="s">
        <v>4417</v>
      </c>
      <c r="G1399" s="82">
        <v>12</v>
      </c>
    </row>
    <row r="1400" spans="5:7" x14ac:dyDescent="0.2">
      <c r="E1400" s="97" t="s">
        <v>1431</v>
      </c>
      <c r="F1400" s="89" t="s">
        <v>4407</v>
      </c>
      <c r="G1400" s="82">
        <v>12</v>
      </c>
    </row>
    <row r="1401" spans="5:7" x14ac:dyDescent="0.2">
      <c r="E1401" s="97" t="s">
        <v>3933</v>
      </c>
      <c r="F1401" s="89" t="s">
        <v>3989</v>
      </c>
      <c r="G1401" s="82">
        <v>12</v>
      </c>
    </row>
    <row r="1402" spans="5:7" x14ac:dyDescent="0.2">
      <c r="E1402" s="17" t="s">
        <v>2319</v>
      </c>
      <c r="F1402" s="90" t="s">
        <v>1224</v>
      </c>
      <c r="G1402" s="84">
        <v>12</v>
      </c>
    </row>
    <row r="1403" spans="5:7" x14ac:dyDescent="0.2">
      <c r="E1403" s="97" t="s">
        <v>2832</v>
      </c>
      <c r="F1403" s="89" t="s">
        <v>1253</v>
      </c>
      <c r="G1403" s="82">
        <v>12</v>
      </c>
    </row>
    <row r="1404" spans="5:7" x14ac:dyDescent="0.2">
      <c r="E1404" s="97" t="s">
        <v>1250</v>
      </c>
      <c r="F1404" s="89" t="s">
        <v>4687</v>
      </c>
      <c r="G1404" s="82">
        <v>12</v>
      </c>
    </row>
    <row r="1405" spans="5:7" x14ac:dyDescent="0.2">
      <c r="E1405" s="97" t="s">
        <v>2684</v>
      </c>
      <c r="F1405" s="89" t="s">
        <v>2838</v>
      </c>
      <c r="G1405" s="82">
        <v>12</v>
      </c>
    </row>
    <row r="1406" spans="5:7" x14ac:dyDescent="0.2">
      <c r="E1406" s="97" t="s">
        <v>2597</v>
      </c>
      <c r="F1406" s="89" t="s">
        <v>2205</v>
      </c>
      <c r="G1406" s="82">
        <v>12</v>
      </c>
    </row>
    <row r="1407" spans="5:7" x14ac:dyDescent="0.2">
      <c r="E1407" s="17" t="s">
        <v>2451</v>
      </c>
      <c r="F1407" s="90" t="s">
        <v>3971</v>
      </c>
      <c r="G1407" s="84">
        <v>12</v>
      </c>
    </row>
    <row r="1408" spans="5:7" x14ac:dyDescent="0.2">
      <c r="E1408" s="97" t="s">
        <v>2785</v>
      </c>
      <c r="F1408" s="89" t="s">
        <v>3729</v>
      </c>
      <c r="G1408" s="82">
        <v>12</v>
      </c>
    </row>
    <row r="1409" spans="5:7" x14ac:dyDescent="0.2">
      <c r="E1409" s="97" t="s">
        <v>3743</v>
      </c>
      <c r="F1409" s="89" t="s">
        <v>2699</v>
      </c>
      <c r="G1409" s="82">
        <v>12</v>
      </c>
    </row>
    <row r="1410" spans="5:7" x14ac:dyDescent="0.2">
      <c r="E1410" s="97" t="s">
        <v>3140</v>
      </c>
      <c r="F1410" s="89" t="s">
        <v>1073</v>
      </c>
      <c r="G1410" s="82">
        <v>12</v>
      </c>
    </row>
    <row r="1411" spans="5:7" x14ac:dyDescent="0.2">
      <c r="E1411" s="97" t="s">
        <v>2206</v>
      </c>
      <c r="F1411" s="89" t="s">
        <v>1964</v>
      </c>
      <c r="G1411" s="82">
        <v>12</v>
      </c>
    </row>
    <row r="1412" spans="5:7" x14ac:dyDescent="0.2">
      <c r="E1412" s="17" t="s">
        <v>1731</v>
      </c>
      <c r="F1412" s="90" t="s">
        <v>1046</v>
      </c>
      <c r="G1412" s="84">
        <v>12</v>
      </c>
    </row>
    <row r="1413" spans="5:7" x14ac:dyDescent="0.2">
      <c r="E1413" s="97" t="s">
        <v>1045</v>
      </c>
      <c r="F1413" s="89" t="s">
        <v>3296</v>
      </c>
      <c r="G1413" s="82">
        <v>12</v>
      </c>
    </row>
    <row r="1414" spans="5:7" x14ac:dyDescent="0.2">
      <c r="E1414" s="97" t="s">
        <v>2325</v>
      </c>
      <c r="F1414" s="89" t="s">
        <v>1789</v>
      </c>
      <c r="G1414" s="82">
        <v>12</v>
      </c>
    </row>
    <row r="1415" spans="5:7" x14ac:dyDescent="0.2">
      <c r="E1415" s="97" t="s">
        <v>2134</v>
      </c>
      <c r="F1415" s="89" t="s">
        <v>2373</v>
      </c>
      <c r="G1415" s="82">
        <v>12</v>
      </c>
    </row>
    <row r="1416" spans="5:7" x14ac:dyDescent="0.2">
      <c r="E1416" s="97" t="s">
        <v>4117</v>
      </c>
      <c r="F1416" s="89" t="s">
        <v>2779</v>
      </c>
      <c r="G1416" s="82">
        <v>12</v>
      </c>
    </row>
    <row r="1417" spans="5:7" x14ac:dyDescent="0.2">
      <c r="E1417" s="17" t="s">
        <v>3178</v>
      </c>
      <c r="F1417" s="90" t="s">
        <v>1823</v>
      </c>
      <c r="G1417" s="84">
        <v>12</v>
      </c>
    </row>
    <row r="1418" spans="5:7" x14ac:dyDescent="0.2">
      <c r="E1418" s="97" t="s">
        <v>1943</v>
      </c>
      <c r="F1418" s="89" t="s">
        <v>2295</v>
      </c>
      <c r="G1418" s="82">
        <v>12</v>
      </c>
    </row>
    <row r="1419" spans="5:7" x14ac:dyDescent="0.2">
      <c r="E1419" s="97" t="s">
        <v>2273</v>
      </c>
      <c r="F1419" s="89" t="s">
        <v>2189</v>
      </c>
      <c r="G1419" s="82">
        <v>12</v>
      </c>
    </row>
    <row r="1420" spans="5:7" x14ac:dyDescent="0.2">
      <c r="E1420" s="97" t="s">
        <v>3520</v>
      </c>
      <c r="F1420" s="89" t="s">
        <v>4518</v>
      </c>
      <c r="G1420" s="82">
        <v>12</v>
      </c>
    </row>
    <row r="1421" spans="5:7" x14ac:dyDescent="0.2">
      <c r="E1421" s="97" t="s">
        <v>2086</v>
      </c>
      <c r="F1421" s="89" t="s">
        <v>4415</v>
      </c>
      <c r="G1421" s="82">
        <v>12</v>
      </c>
    </row>
    <row r="1422" spans="5:7" x14ac:dyDescent="0.2">
      <c r="E1422" s="17" t="s">
        <v>3573</v>
      </c>
      <c r="F1422" s="90" t="s">
        <v>1703</v>
      </c>
      <c r="G1422" s="84">
        <v>12</v>
      </c>
    </row>
    <row r="1423" spans="5:7" x14ac:dyDescent="0.2">
      <c r="E1423" s="97" t="s">
        <v>1281</v>
      </c>
      <c r="F1423" s="89" t="s">
        <v>4039</v>
      </c>
      <c r="G1423" s="82">
        <v>12</v>
      </c>
    </row>
    <row r="1424" spans="5:7" x14ac:dyDescent="0.2">
      <c r="E1424" s="97" t="s">
        <v>1702</v>
      </c>
      <c r="F1424" s="89" t="s">
        <v>3166</v>
      </c>
      <c r="G1424" s="82">
        <v>12</v>
      </c>
    </row>
    <row r="1425" spans="5:7" x14ac:dyDescent="0.2">
      <c r="E1425" s="97" t="s">
        <v>2606</v>
      </c>
      <c r="F1425" s="89" t="s">
        <v>3115</v>
      </c>
      <c r="G1425" s="82">
        <v>12</v>
      </c>
    </row>
    <row r="1426" spans="5:7" x14ac:dyDescent="0.2">
      <c r="E1426" s="97" t="s">
        <v>2706</v>
      </c>
      <c r="F1426" s="89" t="s">
        <v>4609</v>
      </c>
      <c r="G1426" s="82">
        <v>12</v>
      </c>
    </row>
    <row r="1427" spans="5:7" x14ac:dyDescent="0.2">
      <c r="E1427" s="17" t="s">
        <v>4094</v>
      </c>
      <c r="F1427" s="90" t="s">
        <v>1347</v>
      </c>
      <c r="G1427" s="84">
        <v>12</v>
      </c>
    </row>
    <row r="1428" spans="5:7" x14ac:dyDescent="0.2">
      <c r="E1428" s="97" t="s">
        <v>1572</v>
      </c>
      <c r="F1428" s="89" t="s">
        <v>1939</v>
      </c>
      <c r="G1428" s="82">
        <v>12</v>
      </c>
    </row>
    <row r="1429" spans="5:7" x14ac:dyDescent="0.2">
      <c r="E1429" s="97" t="s">
        <v>2294</v>
      </c>
      <c r="F1429" s="89" t="s">
        <v>3557</v>
      </c>
      <c r="G1429" s="82">
        <v>12</v>
      </c>
    </row>
    <row r="1430" spans="5:7" x14ac:dyDescent="0.2">
      <c r="E1430" s="97" t="s">
        <v>1252</v>
      </c>
      <c r="F1430" s="89" t="s">
        <v>1527</v>
      </c>
      <c r="G1430" s="82">
        <v>12</v>
      </c>
    </row>
    <row r="1431" spans="5:7" x14ac:dyDescent="0.2">
      <c r="E1431" s="97" t="s">
        <v>2474</v>
      </c>
      <c r="F1431" s="89" t="s">
        <v>2846</v>
      </c>
      <c r="G1431" s="82">
        <v>12</v>
      </c>
    </row>
    <row r="1432" spans="5:7" x14ac:dyDescent="0.2">
      <c r="E1432" s="17" t="s">
        <v>1346</v>
      </c>
      <c r="F1432" s="90" t="s">
        <v>1936</v>
      </c>
      <c r="G1432" s="84">
        <v>12</v>
      </c>
    </row>
    <row r="1433" spans="5:7" x14ac:dyDescent="0.2">
      <c r="E1433" s="97" t="s">
        <v>2724</v>
      </c>
      <c r="F1433" s="89" t="s">
        <v>2390</v>
      </c>
      <c r="G1433" s="82">
        <v>12</v>
      </c>
    </row>
    <row r="1434" spans="5:7" x14ac:dyDescent="0.2">
      <c r="E1434" s="97" t="s">
        <v>4414</v>
      </c>
      <c r="F1434" s="89" t="s">
        <v>2047</v>
      </c>
      <c r="G1434" s="82">
        <v>12</v>
      </c>
    </row>
    <row r="1435" spans="5:7" x14ac:dyDescent="0.2">
      <c r="E1435" s="97" t="s">
        <v>3834</v>
      </c>
      <c r="F1435" s="89" t="s">
        <v>2486</v>
      </c>
      <c r="G1435" s="82">
        <v>12</v>
      </c>
    </row>
    <row r="1436" spans="5:7" x14ac:dyDescent="0.2">
      <c r="E1436" s="97" t="s">
        <v>3006</v>
      </c>
      <c r="F1436" s="89" t="s">
        <v>3749</v>
      </c>
      <c r="G1436" s="82">
        <v>12</v>
      </c>
    </row>
    <row r="1437" spans="5:7" x14ac:dyDescent="0.2">
      <c r="E1437" s="17" t="s">
        <v>2204</v>
      </c>
      <c r="F1437" s="90" t="s">
        <v>2324</v>
      </c>
      <c r="G1437" s="84">
        <v>12</v>
      </c>
    </row>
    <row r="1438" spans="5:7" x14ac:dyDescent="0.2">
      <c r="E1438" s="97" t="s">
        <v>2096</v>
      </c>
      <c r="F1438" s="89" t="s">
        <v>1038</v>
      </c>
      <c r="G1438" s="82">
        <v>12</v>
      </c>
    </row>
    <row r="1439" spans="5:7" x14ac:dyDescent="0.2">
      <c r="E1439" s="97" t="s">
        <v>1981</v>
      </c>
      <c r="F1439" s="89" t="s">
        <v>3884</v>
      </c>
      <c r="G1439" s="82">
        <v>12</v>
      </c>
    </row>
    <row r="1440" spans="5:7" x14ac:dyDescent="0.2">
      <c r="E1440" s="97" t="s">
        <v>2323</v>
      </c>
      <c r="F1440" s="89" t="s">
        <v>2840</v>
      </c>
      <c r="G1440" s="82">
        <v>12</v>
      </c>
    </row>
    <row r="1441" spans="5:7" x14ac:dyDescent="0.2">
      <c r="E1441" s="97" t="s">
        <v>3208</v>
      </c>
      <c r="F1441" s="89" t="s">
        <v>1693</v>
      </c>
      <c r="G1441" s="82">
        <v>12</v>
      </c>
    </row>
    <row r="1442" spans="5:7" x14ac:dyDescent="0.2">
      <c r="E1442" s="17" t="s">
        <v>1592</v>
      </c>
      <c r="F1442" s="90" t="s">
        <v>4582</v>
      </c>
      <c r="G1442" s="84">
        <v>12</v>
      </c>
    </row>
    <row r="1443" spans="5:7" x14ac:dyDescent="0.2">
      <c r="E1443" s="97" t="s">
        <v>1788</v>
      </c>
      <c r="F1443" s="89" t="s">
        <v>1351</v>
      </c>
      <c r="G1443" s="82">
        <v>12</v>
      </c>
    </row>
    <row r="1444" spans="5:7" x14ac:dyDescent="0.2">
      <c r="E1444" s="97" t="s">
        <v>1822</v>
      </c>
      <c r="F1444" s="89" t="s">
        <v>1766</v>
      </c>
      <c r="G1444" s="82">
        <v>12</v>
      </c>
    </row>
    <row r="1445" spans="5:7" x14ac:dyDescent="0.2">
      <c r="E1445" s="97" t="s">
        <v>3295</v>
      </c>
      <c r="F1445" s="89" t="s">
        <v>2505</v>
      </c>
      <c r="G1445" s="82">
        <v>12</v>
      </c>
    </row>
    <row r="1446" spans="5:7" x14ac:dyDescent="0.2">
      <c r="E1446" s="97" t="s">
        <v>3357</v>
      </c>
      <c r="F1446" s="89" t="s">
        <v>570</v>
      </c>
      <c r="G1446" s="82">
        <v>12</v>
      </c>
    </row>
    <row r="1447" spans="5:7" x14ac:dyDescent="0.2">
      <c r="E1447" s="17" t="s">
        <v>2198</v>
      </c>
      <c r="F1447" s="90" t="s">
        <v>3052</v>
      </c>
      <c r="G1447" s="84">
        <v>12</v>
      </c>
    </row>
    <row r="1448" spans="5:7" x14ac:dyDescent="0.2">
      <c r="E1448" s="97" t="s">
        <v>3922</v>
      </c>
      <c r="F1448" s="89" t="s">
        <v>3945</v>
      </c>
      <c r="G1448" s="82">
        <v>12</v>
      </c>
    </row>
    <row r="1449" spans="5:7" x14ac:dyDescent="0.2">
      <c r="E1449" s="97" t="s">
        <v>2389</v>
      </c>
      <c r="F1449" s="89" t="s">
        <v>4303</v>
      </c>
      <c r="G1449" s="82">
        <v>12</v>
      </c>
    </row>
    <row r="1450" spans="5:7" x14ac:dyDescent="0.2">
      <c r="E1450" s="97" t="s">
        <v>4768</v>
      </c>
      <c r="F1450" s="89" t="s">
        <v>2532</v>
      </c>
      <c r="G1450" s="82">
        <v>12</v>
      </c>
    </row>
    <row r="1451" spans="5:7" x14ac:dyDescent="0.2">
      <c r="E1451" s="97" t="s">
        <v>2417</v>
      </c>
      <c r="F1451" s="89" t="s">
        <v>2707</v>
      </c>
      <c r="G1451" s="82">
        <v>12</v>
      </c>
    </row>
    <row r="1452" spans="5:7" x14ac:dyDescent="0.2">
      <c r="E1452" s="17" t="s">
        <v>1826</v>
      </c>
      <c r="F1452" s="90" t="s">
        <v>1705</v>
      </c>
      <c r="G1452" s="84">
        <v>12</v>
      </c>
    </row>
    <row r="1453" spans="5:7" x14ac:dyDescent="0.2">
      <c r="E1453" s="97" t="s">
        <v>1350</v>
      </c>
      <c r="F1453" s="89" t="s">
        <v>1059</v>
      </c>
      <c r="G1453" s="82">
        <v>12</v>
      </c>
    </row>
    <row r="1454" spans="5:7" x14ac:dyDescent="0.2">
      <c r="E1454" s="97" t="s">
        <v>2776</v>
      </c>
      <c r="F1454" s="89" t="s">
        <v>4610</v>
      </c>
      <c r="G1454" s="82">
        <v>12</v>
      </c>
    </row>
    <row r="1455" spans="5:7" x14ac:dyDescent="0.2">
      <c r="E1455" s="97" t="s">
        <v>2423</v>
      </c>
      <c r="F1455" s="89" t="s">
        <v>2607</v>
      </c>
      <c r="G1455" s="82">
        <v>12</v>
      </c>
    </row>
    <row r="1456" spans="5:7" x14ac:dyDescent="0.2">
      <c r="E1456" s="97" t="s">
        <v>1515</v>
      </c>
      <c r="F1456" s="89" t="s">
        <v>2115</v>
      </c>
      <c r="G1456" s="82">
        <v>12</v>
      </c>
    </row>
    <row r="1457" spans="5:7" x14ac:dyDescent="0.2">
      <c r="E1457" s="17" t="s">
        <v>3051</v>
      </c>
      <c r="F1457" s="90" t="s">
        <v>2885</v>
      </c>
      <c r="G1457" s="84">
        <v>12</v>
      </c>
    </row>
    <row r="1458" spans="5:7" x14ac:dyDescent="0.2">
      <c r="E1458" s="97" t="s">
        <v>1223</v>
      </c>
      <c r="F1458" s="89" t="s">
        <v>2536</v>
      </c>
      <c r="G1458" s="82">
        <v>12</v>
      </c>
    </row>
    <row r="1459" spans="5:7" x14ac:dyDescent="0.2">
      <c r="E1459" s="97" t="s">
        <v>2669</v>
      </c>
      <c r="F1459" s="89" t="s">
        <v>4581</v>
      </c>
      <c r="G1459" s="82">
        <v>12</v>
      </c>
    </row>
    <row r="1460" spans="5:7" x14ac:dyDescent="0.2">
      <c r="E1460" s="97" t="s">
        <v>2306</v>
      </c>
      <c r="F1460" s="89" t="s">
        <v>4532</v>
      </c>
      <c r="G1460" s="82">
        <v>12</v>
      </c>
    </row>
    <row r="1461" spans="5:7" x14ac:dyDescent="0.2">
      <c r="E1461" s="97" t="s">
        <v>2778</v>
      </c>
      <c r="F1461" s="89" t="s">
        <v>3015</v>
      </c>
      <c r="G1461" s="82">
        <v>12</v>
      </c>
    </row>
    <row r="1462" spans="5:7" x14ac:dyDescent="0.2">
      <c r="E1462" s="17" t="s">
        <v>2884</v>
      </c>
      <c r="F1462" s="90" t="s">
        <v>1573</v>
      </c>
      <c r="G1462" s="84">
        <v>12</v>
      </c>
    </row>
    <row r="1463" spans="5:7" x14ac:dyDescent="0.2">
      <c r="E1463" s="97" t="s">
        <v>2982</v>
      </c>
      <c r="F1463" s="89" t="s">
        <v>2408</v>
      </c>
      <c r="G1463" s="82">
        <v>12</v>
      </c>
    </row>
    <row r="1464" spans="5:7" x14ac:dyDescent="0.2">
      <c r="E1464" s="97" t="s">
        <v>2698</v>
      </c>
      <c r="F1464" s="89" t="s">
        <v>1251</v>
      </c>
      <c r="G1464" s="82">
        <v>12</v>
      </c>
    </row>
    <row r="1465" spans="5:7" x14ac:dyDescent="0.2">
      <c r="E1465" s="97" t="s">
        <v>3114</v>
      </c>
      <c r="F1465" s="89" t="s">
        <v>2777</v>
      </c>
      <c r="G1465" s="82">
        <v>12</v>
      </c>
    </row>
    <row r="1466" spans="5:7" x14ac:dyDescent="0.2">
      <c r="E1466" s="97" t="s">
        <v>2485</v>
      </c>
      <c r="F1466" s="89" t="s">
        <v>2442</v>
      </c>
      <c r="G1466" s="82">
        <v>12</v>
      </c>
    </row>
    <row r="1467" spans="5:7" x14ac:dyDescent="0.2">
      <c r="E1467" s="17" t="s">
        <v>2222</v>
      </c>
      <c r="F1467" s="90" t="s">
        <v>4727</v>
      </c>
      <c r="G1467" s="84">
        <v>12</v>
      </c>
    </row>
    <row r="1468" spans="5:7" x14ac:dyDescent="0.2">
      <c r="E1468" s="97" t="s">
        <v>3246</v>
      </c>
      <c r="F1468" s="89" t="s">
        <v>4686</v>
      </c>
      <c r="G1468" s="82">
        <v>12</v>
      </c>
    </row>
    <row r="1469" spans="5:7" x14ac:dyDescent="0.2">
      <c r="E1469" s="97" t="s">
        <v>3624</v>
      </c>
      <c r="F1469" s="89" t="s">
        <v>3097</v>
      </c>
      <c r="G1469" s="82">
        <v>12</v>
      </c>
    </row>
    <row r="1470" spans="5:7" x14ac:dyDescent="0.2">
      <c r="E1470" s="97" t="s">
        <v>3763</v>
      </c>
      <c r="F1470" s="89" t="s">
        <v>3247</v>
      </c>
      <c r="G1470" s="82">
        <v>12</v>
      </c>
    </row>
    <row r="1471" spans="5:7" x14ac:dyDescent="0.2">
      <c r="E1471" s="97" t="s">
        <v>2048</v>
      </c>
      <c r="F1471" s="89" t="s">
        <v>3638</v>
      </c>
      <c r="G1471" s="82">
        <v>12</v>
      </c>
    </row>
    <row r="1472" spans="5:7" x14ac:dyDescent="0.2">
      <c r="E1472" s="17" t="s">
        <v>3748</v>
      </c>
      <c r="F1472" s="90" t="s">
        <v>2849</v>
      </c>
      <c r="G1472" s="84">
        <v>12</v>
      </c>
    </row>
    <row r="1473" spans="5:7" x14ac:dyDescent="0.2">
      <c r="E1473" s="97" t="s">
        <v>2046</v>
      </c>
      <c r="F1473" s="89" t="s">
        <v>2641</v>
      </c>
      <c r="G1473" s="82">
        <v>12</v>
      </c>
    </row>
    <row r="1474" spans="5:7" x14ac:dyDescent="0.2">
      <c r="E1474" s="97" t="s">
        <v>1765</v>
      </c>
      <c r="F1474" s="89" t="s">
        <v>3482</v>
      </c>
      <c r="G1474" s="82">
        <v>12</v>
      </c>
    </row>
    <row r="1475" spans="5:7" x14ac:dyDescent="0.2">
      <c r="E1475" s="97" t="s">
        <v>4091</v>
      </c>
      <c r="F1475" s="89" t="s">
        <v>2103</v>
      </c>
      <c r="G1475" s="82">
        <v>12</v>
      </c>
    </row>
    <row r="1476" spans="5:7" x14ac:dyDescent="0.2">
      <c r="E1476" s="97" t="s">
        <v>2441</v>
      </c>
      <c r="F1476" s="89" t="s">
        <v>4577</v>
      </c>
      <c r="G1476" s="82">
        <v>12</v>
      </c>
    </row>
    <row r="1477" spans="5:7" x14ac:dyDescent="0.2">
      <c r="E1477" s="17" t="s">
        <v>2188</v>
      </c>
      <c r="F1477" s="90" t="s">
        <v>2291</v>
      </c>
      <c r="G1477" s="84">
        <v>12</v>
      </c>
    </row>
    <row r="1478" spans="5:7" x14ac:dyDescent="0.2">
      <c r="E1478" s="97" t="s">
        <v>2454</v>
      </c>
      <c r="F1478" s="89" t="s">
        <v>4579</v>
      </c>
      <c r="G1478" s="82">
        <v>12</v>
      </c>
    </row>
    <row r="1479" spans="5:7" x14ac:dyDescent="0.2">
      <c r="E1479" s="97" t="s">
        <v>2531</v>
      </c>
      <c r="F1479" s="89" t="s">
        <v>3555</v>
      </c>
      <c r="G1479" s="82">
        <v>12</v>
      </c>
    </row>
    <row r="1480" spans="5:7" x14ac:dyDescent="0.2">
      <c r="E1480" s="97" t="s">
        <v>1963</v>
      </c>
      <c r="F1480" s="89" t="s">
        <v>2283</v>
      </c>
      <c r="G1480" s="82">
        <v>12</v>
      </c>
    </row>
    <row r="1481" spans="5:7" x14ac:dyDescent="0.2">
      <c r="E1481" s="97" t="s">
        <v>4712</v>
      </c>
      <c r="F1481" s="89" t="s">
        <v>2693</v>
      </c>
      <c r="G1481" s="82">
        <v>12</v>
      </c>
    </row>
    <row r="1482" spans="5:7" x14ac:dyDescent="0.2">
      <c r="E1482" s="17" t="s">
        <v>2886</v>
      </c>
      <c r="F1482" s="90" t="s">
        <v>2656</v>
      </c>
      <c r="G1482" s="84">
        <v>12</v>
      </c>
    </row>
    <row r="1483" spans="5:7" x14ac:dyDescent="0.2">
      <c r="E1483" s="97" t="s">
        <v>3053</v>
      </c>
      <c r="F1483" s="89" t="s">
        <v>2073</v>
      </c>
      <c r="G1483" s="82">
        <v>12</v>
      </c>
    </row>
    <row r="1484" spans="5:7" x14ac:dyDescent="0.2">
      <c r="E1484" s="97" t="s">
        <v>2014</v>
      </c>
      <c r="F1484" s="89" t="s">
        <v>4255</v>
      </c>
      <c r="G1484" s="82">
        <v>12</v>
      </c>
    </row>
    <row r="1485" spans="5:7" x14ac:dyDescent="0.2">
      <c r="E1485" s="97" t="s">
        <v>3943</v>
      </c>
      <c r="F1485" s="89" t="s">
        <v>1941</v>
      </c>
      <c r="G1485" s="82">
        <v>12</v>
      </c>
    </row>
    <row r="1486" spans="5:7" x14ac:dyDescent="0.2">
      <c r="E1486" s="97" t="s">
        <v>2692</v>
      </c>
      <c r="F1486" s="89" t="s">
        <v>2813</v>
      </c>
      <c r="G1486" s="82">
        <v>12</v>
      </c>
    </row>
    <row r="1487" spans="5:7" x14ac:dyDescent="0.2">
      <c r="E1487" s="17" t="s">
        <v>4302</v>
      </c>
      <c r="F1487" s="90" t="s">
        <v>2887</v>
      </c>
      <c r="G1487" s="84">
        <v>12</v>
      </c>
    </row>
    <row r="1488" spans="5:7" x14ac:dyDescent="0.2">
      <c r="E1488" s="97" t="s">
        <v>1526</v>
      </c>
      <c r="F1488" s="89" t="s">
        <v>2223</v>
      </c>
      <c r="G1488" s="82">
        <v>12</v>
      </c>
    </row>
    <row r="1489" spans="5:7" x14ac:dyDescent="0.2">
      <c r="E1489" s="97" t="s">
        <v>2655</v>
      </c>
      <c r="F1489" s="89" t="s">
        <v>3532</v>
      </c>
      <c r="G1489" s="82">
        <v>12</v>
      </c>
    </row>
    <row r="1490" spans="5:7" x14ac:dyDescent="0.2">
      <c r="E1490" s="97" t="s">
        <v>2845</v>
      </c>
      <c r="F1490" s="89" t="s">
        <v>3536</v>
      </c>
      <c r="G1490" s="82">
        <v>12</v>
      </c>
    </row>
    <row r="1491" spans="5:7" x14ac:dyDescent="0.2">
      <c r="E1491" s="97" t="s">
        <v>1843</v>
      </c>
      <c r="F1491" s="89" t="s">
        <v>2940</v>
      </c>
      <c r="G1491" s="82">
        <v>12</v>
      </c>
    </row>
    <row r="1492" spans="5:7" x14ac:dyDescent="0.2">
      <c r="E1492" s="17" t="s">
        <v>3225</v>
      </c>
      <c r="F1492" s="90" t="s">
        <v>2670</v>
      </c>
      <c r="G1492" s="84">
        <v>12</v>
      </c>
    </row>
    <row r="1493" spans="5:7" x14ac:dyDescent="0.2">
      <c r="E1493" s="97" t="s">
        <v>1938</v>
      </c>
      <c r="F1493" s="89" t="s">
        <v>1870</v>
      </c>
      <c r="G1493" s="82">
        <v>12</v>
      </c>
    </row>
    <row r="1494" spans="5:7" x14ac:dyDescent="0.2">
      <c r="E1494" s="97" t="s">
        <v>2372</v>
      </c>
      <c r="F1494" s="89" t="s">
        <v>3012</v>
      </c>
      <c r="G1494" s="82">
        <v>12</v>
      </c>
    </row>
    <row r="1495" spans="5:7" x14ac:dyDescent="0.2">
      <c r="E1495" s="97" t="s">
        <v>2640</v>
      </c>
      <c r="F1495" s="89" t="s">
        <v>2494</v>
      </c>
      <c r="G1495" s="82">
        <v>12</v>
      </c>
    </row>
    <row r="1496" spans="5:7" hidden="1" x14ac:dyDescent="0.2">
      <c r="E1496" s="97" t="s">
        <v>2282</v>
      </c>
      <c r="F1496" s="89" t="s">
        <v>1362</v>
      </c>
      <c r="G1496" s="82">
        <v>3</v>
      </c>
    </row>
    <row r="1497" spans="5:7" x14ac:dyDescent="0.2">
      <c r="E1497" s="17" t="s">
        <v>3014</v>
      </c>
      <c r="F1497" s="90" t="s">
        <v>3365</v>
      </c>
      <c r="G1497" s="84">
        <v>12</v>
      </c>
    </row>
    <row r="1498" spans="5:7" x14ac:dyDescent="0.2">
      <c r="E1498" s="97" t="s">
        <v>4551</v>
      </c>
      <c r="F1498" s="89" t="s">
        <v>2650</v>
      </c>
      <c r="G1498" s="82">
        <v>12</v>
      </c>
    </row>
    <row r="1499" spans="5:7" x14ac:dyDescent="0.2">
      <c r="E1499" s="97" t="s">
        <v>1648</v>
      </c>
      <c r="F1499" s="89" t="s">
        <v>1608</v>
      </c>
      <c r="G1499" s="82">
        <v>12</v>
      </c>
    </row>
    <row r="1500" spans="5:7" x14ac:dyDescent="0.2">
      <c r="E1500" s="97" t="s">
        <v>1935</v>
      </c>
      <c r="F1500" s="89" t="s">
        <v>4772</v>
      </c>
      <c r="G1500" s="82">
        <v>12</v>
      </c>
    </row>
    <row r="1501" spans="5:7" x14ac:dyDescent="0.2">
      <c r="E1501" s="97" t="s">
        <v>2535</v>
      </c>
      <c r="F1501" s="89" t="s">
        <v>4574</v>
      </c>
      <c r="G1501" s="82">
        <v>12</v>
      </c>
    </row>
    <row r="1502" spans="5:7" x14ac:dyDescent="0.2">
      <c r="E1502" s="17" t="s">
        <v>2848</v>
      </c>
      <c r="F1502" s="90" t="s">
        <v>2455</v>
      </c>
      <c r="G1502" s="84">
        <v>12</v>
      </c>
    </row>
    <row r="1503" spans="5:7" x14ac:dyDescent="0.2">
      <c r="E1503" s="97" t="s">
        <v>2839</v>
      </c>
      <c r="F1503" s="89" t="s">
        <v>2991</v>
      </c>
      <c r="G1503" s="82">
        <v>12</v>
      </c>
    </row>
    <row r="1504" spans="5:7" x14ac:dyDescent="0.2">
      <c r="E1504" s="97" t="s">
        <v>1983</v>
      </c>
      <c r="F1504" s="89" t="s">
        <v>1280</v>
      </c>
      <c r="G1504" s="82">
        <v>12</v>
      </c>
    </row>
    <row r="1505" spans="5:7" x14ac:dyDescent="0.2">
      <c r="E1505" s="97" t="s">
        <v>1037</v>
      </c>
      <c r="F1505" s="89" t="s">
        <v>3760</v>
      </c>
      <c r="G1505" s="82">
        <v>12</v>
      </c>
    </row>
    <row r="1506" spans="5:7" x14ac:dyDescent="0.2">
      <c r="E1506" s="97" t="s">
        <v>3096</v>
      </c>
      <c r="F1506" s="89" t="s">
        <v>3901</v>
      </c>
      <c r="G1506" s="82">
        <v>12</v>
      </c>
    </row>
    <row r="1507" spans="5:7" x14ac:dyDescent="0.2">
      <c r="E1507" s="17" t="s">
        <v>1864</v>
      </c>
      <c r="F1507" s="90" t="s">
        <v>2927</v>
      </c>
      <c r="G1507" s="84">
        <v>12</v>
      </c>
    </row>
    <row r="1508" spans="5:7" x14ac:dyDescent="0.2">
      <c r="E1508" s="97" t="s">
        <v>2297</v>
      </c>
      <c r="F1508" s="89" t="s">
        <v>2388</v>
      </c>
      <c r="G1508" s="82">
        <v>12</v>
      </c>
    </row>
    <row r="1509" spans="5:7" x14ac:dyDescent="0.2">
      <c r="E1509" s="97" t="s">
        <v>2102</v>
      </c>
      <c r="F1509" s="89" t="s">
        <v>2342</v>
      </c>
      <c r="G1509" s="82">
        <v>12</v>
      </c>
    </row>
    <row r="1510" spans="5:7" x14ac:dyDescent="0.2">
      <c r="E1510" s="97" t="s">
        <v>3165</v>
      </c>
      <c r="F1510" s="89" t="s">
        <v>3477</v>
      </c>
      <c r="G1510" s="82">
        <v>12</v>
      </c>
    </row>
    <row r="1511" spans="5:7" x14ac:dyDescent="0.2">
      <c r="E1511" s="97" t="s">
        <v>1940</v>
      </c>
      <c r="F1511" s="89" t="s">
        <v>1984</v>
      </c>
      <c r="G1511" s="82">
        <v>12</v>
      </c>
    </row>
    <row r="1512" spans="5:7" x14ac:dyDescent="0.2">
      <c r="E1512" s="17" t="s">
        <v>4549</v>
      </c>
      <c r="F1512" s="90" t="s">
        <v>4729</v>
      </c>
      <c r="G1512" s="84">
        <v>12</v>
      </c>
    </row>
    <row r="1513" spans="5:7" x14ac:dyDescent="0.2">
      <c r="E1513" s="97" t="s">
        <v>4416</v>
      </c>
      <c r="F1513" s="89" t="s">
        <v>1611</v>
      </c>
      <c r="G1513" s="82">
        <v>12</v>
      </c>
    </row>
    <row r="1514" spans="5:7" hidden="1" x14ac:dyDescent="0.2">
      <c r="E1514" s="97" t="s">
        <v>2407</v>
      </c>
      <c r="F1514" s="89" t="s">
        <v>2194</v>
      </c>
      <c r="G1514" s="82">
        <v>3</v>
      </c>
    </row>
    <row r="1515" spans="5:7" x14ac:dyDescent="0.2">
      <c r="E1515" s="97" t="s">
        <v>569</v>
      </c>
      <c r="F1515" s="89" t="s">
        <v>2015</v>
      </c>
      <c r="G1515" s="82">
        <v>12</v>
      </c>
    </row>
    <row r="1516" spans="5:7" x14ac:dyDescent="0.2">
      <c r="E1516" s="97" t="s">
        <v>3556</v>
      </c>
      <c r="F1516" s="89" t="s">
        <v>2340</v>
      </c>
      <c r="G1516" s="82">
        <v>12</v>
      </c>
    </row>
    <row r="1517" spans="5:7" x14ac:dyDescent="0.2">
      <c r="E1517" s="17" t="s">
        <v>2151</v>
      </c>
      <c r="F1517" s="90" t="s">
        <v>2199</v>
      </c>
      <c r="G1517" s="84">
        <v>12</v>
      </c>
    </row>
    <row r="1518" spans="5:7" x14ac:dyDescent="0.2">
      <c r="E1518" s="97" t="s">
        <v>4069</v>
      </c>
      <c r="F1518" s="89" t="s">
        <v>1255</v>
      </c>
      <c r="G1518" s="82">
        <v>12</v>
      </c>
    </row>
    <row r="1519" spans="5:7" x14ac:dyDescent="0.2">
      <c r="E1519" s="97" t="s">
        <v>1254</v>
      </c>
      <c r="F1519" s="89" t="s">
        <v>2799</v>
      </c>
      <c r="G1519" s="82">
        <v>12</v>
      </c>
    </row>
    <row r="1520" spans="5:7" x14ac:dyDescent="0.2">
      <c r="E1520" s="97" t="s">
        <v>2114</v>
      </c>
      <c r="F1520" s="89" t="s">
        <v>2011</v>
      </c>
      <c r="G1520" s="82">
        <v>12</v>
      </c>
    </row>
    <row r="1521" spans="5:7" x14ac:dyDescent="0.2">
      <c r="E1521" s="97" t="s">
        <v>2387</v>
      </c>
      <c r="F1521" s="89" t="s">
        <v>3938</v>
      </c>
      <c r="G1521" s="82">
        <v>12</v>
      </c>
    </row>
    <row r="1522" spans="5:7" x14ac:dyDescent="0.2">
      <c r="E1522" s="17" t="s">
        <v>2525</v>
      </c>
      <c r="F1522" s="90" t="s">
        <v>2526</v>
      </c>
      <c r="G1522" s="84">
        <v>12</v>
      </c>
    </row>
    <row r="1523" spans="5:7" x14ac:dyDescent="0.2">
      <c r="E1523" s="97" t="s">
        <v>4406</v>
      </c>
      <c r="F1523" s="89" t="s">
        <v>2716</v>
      </c>
      <c r="G1523" s="82">
        <v>12</v>
      </c>
    </row>
    <row r="1524" spans="5:7" x14ac:dyDescent="0.2">
      <c r="E1524" s="97" t="s">
        <v>2160</v>
      </c>
      <c r="F1524" s="89" t="s">
        <v>1022</v>
      </c>
      <c r="G1524" s="82">
        <v>12</v>
      </c>
    </row>
    <row r="1525" spans="5:7" x14ac:dyDescent="0.2">
      <c r="E1525" s="97" t="s">
        <v>2010</v>
      </c>
      <c r="F1525" s="89" t="s">
        <v>2831</v>
      </c>
      <c r="G1525" s="82">
        <v>12</v>
      </c>
    </row>
    <row r="1526" spans="5:7" x14ac:dyDescent="0.2">
      <c r="E1526" s="97" t="s">
        <v>3313</v>
      </c>
      <c r="F1526" s="89" t="s">
        <v>2687</v>
      </c>
      <c r="G1526" s="82">
        <v>12</v>
      </c>
    </row>
    <row r="1527" spans="5:7" x14ac:dyDescent="0.2">
      <c r="E1527" s="17" t="s">
        <v>3245</v>
      </c>
      <c r="F1527" s="90" t="s">
        <v>3951</v>
      </c>
      <c r="G1527" s="84">
        <v>12</v>
      </c>
    </row>
    <row r="1528" spans="5:7" x14ac:dyDescent="0.2">
      <c r="E1528" s="97" t="s">
        <v>2823</v>
      </c>
      <c r="F1528" s="89" t="s">
        <v>3747</v>
      </c>
      <c r="G1528" s="82">
        <v>12</v>
      </c>
    </row>
    <row r="1529" spans="5:7" x14ac:dyDescent="0.2">
      <c r="E1529" s="97" t="s">
        <v>3476</v>
      </c>
      <c r="F1529" s="89" t="s">
        <v>2436</v>
      </c>
      <c r="G1529" s="82">
        <v>12</v>
      </c>
    </row>
    <row r="1530" spans="5:7" x14ac:dyDescent="0.2">
      <c r="E1530" s="97" t="s">
        <v>1628</v>
      </c>
      <c r="F1530" s="89" t="s">
        <v>893</v>
      </c>
      <c r="G1530" s="82">
        <v>12</v>
      </c>
    </row>
    <row r="1531" spans="5:7" x14ac:dyDescent="0.2">
      <c r="E1531" s="97" t="s">
        <v>920</v>
      </c>
      <c r="F1531" s="89" t="s">
        <v>2878</v>
      </c>
      <c r="G1531" s="82">
        <v>12</v>
      </c>
    </row>
    <row r="1532" spans="5:7" x14ac:dyDescent="0.2">
      <c r="E1532" s="17" t="s">
        <v>1704</v>
      </c>
      <c r="F1532" s="90" t="s">
        <v>4608</v>
      </c>
      <c r="G1532" s="84">
        <v>12</v>
      </c>
    </row>
    <row r="1533" spans="5:7" x14ac:dyDescent="0.2">
      <c r="E1533" s="97" t="s">
        <v>2050</v>
      </c>
      <c r="F1533" s="89" t="s">
        <v>4057</v>
      </c>
      <c r="G1533" s="82">
        <v>12</v>
      </c>
    </row>
    <row r="1534" spans="5:7" x14ac:dyDescent="0.2">
      <c r="E1534" s="97" t="s">
        <v>1692</v>
      </c>
      <c r="F1534" s="89" t="s">
        <v>2412</v>
      </c>
      <c r="G1534" s="82">
        <v>12</v>
      </c>
    </row>
    <row r="1535" spans="5:7" x14ac:dyDescent="0.2">
      <c r="E1535" s="97" t="s">
        <v>1068</v>
      </c>
      <c r="F1535" s="89" t="s">
        <v>4235</v>
      </c>
      <c r="G1535" s="82">
        <v>12</v>
      </c>
    </row>
    <row r="1536" spans="5:7" x14ac:dyDescent="0.2">
      <c r="E1536" s="97" t="s">
        <v>2926</v>
      </c>
      <c r="F1536" s="89" t="s">
        <v>1069</v>
      </c>
      <c r="G1536" s="82">
        <v>12</v>
      </c>
    </row>
    <row r="1537" spans="5:7" x14ac:dyDescent="0.2">
      <c r="E1537" s="17" t="s">
        <v>2493</v>
      </c>
      <c r="F1537" s="90" t="s">
        <v>1200</v>
      </c>
      <c r="G1537" s="84">
        <v>12</v>
      </c>
    </row>
    <row r="1538" spans="5:7" x14ac:dyDescent="0.2">
      <c r="E1538" s="97" t="s">
        <v>2812</v>
      </c>
      <c r="F1538" s="89" t="s">
        <v>3402</v>
      </c>
      <c r="G1538" s="82">
        <v>12</v>
      </c>
    </row>
    <row r="1539" spans="5:7" x14ac:dyDescent="0.2">
      <c r="E1539" s="97" t="s">
        <v>3554</v>
      </c>
      <c r="F1539" s="89" t="s">
        <v>2542</v>
      </c>
      <c r="G1539" s="82">
        <v>12</v>
      </c>
    </row>
    <row r="1540" spans="5:7" x14ac:dyDescent="0.2">
      <c r="E1540" s="97" t="s">
        <v>2990</v>
      </c>
      <c r="F1540" s="89" t="s">
        <v>4614</v>
      </c>
      <c r="G1540" s="82">
        <v>12</v>
      </c>
    </row>
    <row r="1541" spans="5:7" x14ac:dyDescent="0.2">
      <c r="E1541" s="97" t="s">
        <v>1607</v>
      </c>
      <c r="F1541" s="89" t="s">
        <v>3786</v>
      </c>
      <c r="G1541" s="82">
        <v>12</v>
      </c>
    </row>
    <row r="1542" spans="5:7" x14ac:dyDescent="0.2">
      <c r="E1542" s="17" t="s">
        <v>1869</v>
      </c>
      <c r="F1542" s="90" t="s">
        <v>3300</v>
      </c>
      <c r="G1542" s="84">
        <v>12</v>
      </c>
    </row>
    <row r="1543" spans="5:7" x14ac:dyDescent="0.2">
      <c r="E1543" s="97" t="s">
        <v>4098</v>
      </c>
      <c r="F1543" s="89" t="s">
        <v>1866</v>
      </c>
      <c r="G1543" s="82">
        <v>12</v>
      </c>
    </row>
    <row r="1544" spans="5:7" x14ac:dyDescent="0.2">
      <c r="E1544" s="97" t="s">
        <v>2341</v>
      </c>
      <c r="F1544" s="89" t="s">
        <v>1083</v>
      </c>
      <c r="G1544" s="82">
        <v>12</v>
      </c>
    </row>
    <row r="1545" spans="5:7" x14ac:dyDescent="0.2">
      <c r="E1545" s="97" t="s">
        <v>3759</v>
      </c>
      <c r="F1545" s="89" t="s">
        <v>1900</v>
      </c>
      <c r="G1545" s="82">
        <v>12</v>
      </c>
    </row>
    <row r="1546" spans="5:7" x14ac:dyDescent="0.2">
      <c r="E1546" s="97" t="s">
        <v>2504</v>
      </c>
      <c r="F1546" s="89" t="s">
        <v>1338</v>
      </c>
      <c r="G1546" s="82">
        <v>12</v>
      </c>
    </row>
    <row r="1547" spans="5:7" x14ac:dyDescent="0.2">
      <c r="E1547" s="17" t="s">
        <v>1275</v>
      </c>
      <c r="F1547" s="90" t="s">
        <v>2919</v>
      </c>
      <c r="G1547" s="84">
        <v>12</v>
      </c>
    </row>
    <row r="1548" spans="5:7" x14ac:dyDescent="0.2">
      <c r="E1548" s="97" t="s">
        <v>3944</v>
      </c>
      <c r="F1548" s="89" t="s">
        <v>2289</v>
      </c>
      <c r="G1548" s="82">
        <v>12</v>
      </c>
    </row>
    <row r="1549" spans="5:7" x14ac:dyDescent="0.2">
      <c r="E1549" s="97" t="s">
        <v>3937</v>
      </c>
      <c r="F1549" s="89" t="s">
        <v>4771</v>
      </c>
      <c r="G1549" s="82">
        <v>12</v>
      </c>
    </row>
    <row r="1550" spans="5:7" x14ac:dyDescent="0.2">
      <c r="E1550" s="97" t="s">
        <v>4056</v>
      </c>
      <c r="F1550" s="89" t="s">
        <v>4099</v>
      </c>
      <c r="G1550" s="82">
        <v>12</v>
      </c>
    </row>
    <row r="1551" spans="5:7" x14ac:dyDescent="0.2">
      <c r="E1551" s="97" t="s">
        <v>2649</v>
      </c>
      <c r="F1551" s="89" t="s">
        <v>2051</v>
      </c>
      <c r="G1551" s="82">
        <v>12</v>
      </c>
    </row>
    <row r="1552" spans="5:7" x14ac:dyDescent="0.2">
      <c r="E1552" s="17" t="s">
        <v>4089</v>
      </c>
      <c r="F1552" s="90" t="s">
        <v>2276</v>
      </c>
      <c r="G1552" s="84">
        <v>12</v>
      </c>
    </row>
    <row r="1553" spans="5:7" x14ac:dyDescent="0.2">
      <c r="E1553" s="97" t="s">
        <v>2339</v>
      </c>
      <c r="F1553" s="89" t="s">
        <v>3310</v>
      </c>
      <c r="G1553" s="82">
        <v>12</v>
      </c>
    </row>
    <row r="1554" spans="5:7" x14ac:dyDescent="0.2">
      <c r="E1554" s="97" t="s">
        <v>573</v>
      </c>
      <c r="F1554" s="89" t="s">
        <v>4474</v>
      </c>
      <c r="G1554" s="82">
        <v>12</v>
      </c>
    </row>
    <row r="1555" spans="5:7" x14ac:dyDescent="0.2">
      <c r="E1555" s="97" t="s">
        <v>2930</v>
      </c>
      <c r="F1555" s="89" t="s">
        <v>2139</v>
      </c>
      <c r="G1555" s="82">
        <v>12</v>
      </c>
    </row>
    <row r="1556" spans="5:7" x14ac:dyDescent="0.2">
      <c r="E1556" s="97" t="s">
        <v>1610</v>
      </c>
      <c r="F1556" s="89" t="s">
        <v>2336</v>
      </c>
      <c r="G1556" s="82">
        <v>12</v>
      </c>
    </row>
    <row r="1557" spans="5:7" hidden="1" x14ac:dyDescent="0.2">
      <c r="E1557" s="17" t="s">
        <v>2798</v>
      </c>
      <c r="F1557" s="90" t="s">
        <v>2426</v>
      </c>
      <c r="G1557" s="84">
        <v>6</v>
      </c>
    </row>
    <row r="1558" spans="5:7" x14ac:dyDescent="0.2">
      <c r="E1558" s="97" t="s">
        <v>4119</v>
      </c>
      <c r="F1558" s="89" t="s">
        <v>4172</v>
      </c>
      <c r="G1558" s="82">
        <v>12</v>
      </c>
    </row>
    <row r="1559" spans="5:7" x14ac:dyDescent="0.2">
      <c r="E1559" s="97" t="s">
        <v>1337</v>
      </c>
      <c r="F1559" s="89" t="s">
        <v>2183</v>
      </c>
      <c r="G1559" s="82">
        <v>12</v>
      </c>
    </row>
    <row r="1560" spans="5:7" x14ac:dyDescent="0.2">
      <c r="E1560" s="97" t="s">
        <v>2138</v>
      </c>
      <c r="F1560" s="89" t="s">
        <v>3779</v>
      </c>
      <c r="G1560" s="82">
        <v>12</v>
      </c>
    </row>
    <row r="1561" spans="5:7" x14ac:dyDescent="0.2">
      <c r="E1561" s="97" t="s">
        <v>3531</v>
      </c>
      <c r="F1561" s="89" t="s">
        <v>4819</v>
      </c>
      <c r="G1561" s="82">
        <v>12</v>
      </c>
    </row>
    <row r="1562" spans="5:7" x14ac:dyDescent="0.2">
      <c r="E1562" s="17" t="s">
        <v>2164</v>
      </c>
      <c r="F1562" s="90" t="s">
        <v>3121</v>
      </c>
      <c r="G1562" s="84">
        <v>12</v>
      </c>
    </row>
    <row r="1563" spans="5:7" x14ac:dyDescent="0.2">
      <c r="E1563" s="97" t="s">
        <v>4548</v>
      </c>
      <c r="F1563" s="89" t="s">
        <v>1671</v>
      </c>
      <c r="G1563" s="82">
        <v>12</v>
      </c>
    </row>
    <row r="1564" spans="5:7" x14ac:dyDescent="0.2">
      <c r="E1564" s="97" t="s">
        <v>673</v>
      </c>
      <c r="F1564" s="89" t="s">
        <v>3133</v>
      </c>
      <c r="G1564" s="82">
        <v>12</v>
      </c>
    </row>
    <row r="1565" spans="5:7" x14ac:dyDescent="0.2">
      <c r="E1565" s="97" t="s">
        <v>3444</v>
      </c>
      <c r="F1565" s="89" t="s">
        <v>4691</v>
      </c>
      <c r="G1565" s="82">
        <v>12</v>
      </c>
    </row>
    <row r="1566" spans="5:7" x14ac:dyDescent="0.2">
      <c r="E1566" s="97" t="s">
        <v>3364</v>
      </c>
      <c r="F1566" s="89" t="s">
        <v>3949</v>
      </c>
      <c r="G1566" s="82">
        <v>12</v>
      </c>
    </row>
    <row r="1567" spans="5:7" x14ac:dyDescent="0.2">
      <c r="E1567" s="17" t="s">
        <v>2686</v>
      </c>
      <c r="F1567" s="90" t="s">
        <v>574</v>
      </c>
      <c r="G1567" s="84">
        <v>12</v>
      </c>
    </row>
    <row r="1568" spans="5:7" x14ac:dyDescent="0.2">
      <c r="E1568" s="97" t="s">
        <v>1279</v>
      </c>
      <c r="F1568" s="89" t="s">
        <v>2293</v>
      </c>
      <c r="G1568" s="82">
        <v>12</v>
      </c>
    </row>
    <row r="1569" spans="5:7" x14ac:dyDescent="0.2">
      <c r="E1569" s="97" t="s">
        <v>2612</v>
      </c>
      <c r="F1569" s="89" t="s">
        <v>1859</v>
      </c>
      <c r="G1569" s="82">
        <v>12</v>
      </c>
    </row>
    <row r="1570" spans="5:7" x14ac:dyDescent="0.2">
      <c r="E1570" s="97" t="s">
        <v>3013</v>
      </c>
      <c r="F1570" s="89" t="s">
        <v>2664</v>
      </c>
      <c r="G1570" s="82">
        <v>12</v>
      </c>
    </row>
    <row r="1571" spans="5:7" x14ac:dyDescent="0.2">
      <c r="E1571" s="97" t="s">
        <v>2877</v>
      </c>
      <c r="F1571" s="89" t="s">
        <v>674</v>
      </c>
      <c r="G1571" s="82">
        <v>12</v>
      </c>
    </row>
    <row r="1572" spans="5:7" x14ac:dyDescent="0.2">
      <c r="E1572" s="17" t="s">
        <v>892</v>
      </c>
      <c r="F1572" s="90" t="s">
        <v>3509</v>
      </c>
      <c r="G1572" s="84">
        <v>12</v>
      </c>
    </row>
    <row r="1573" spans="5:7" x14ac:dyDescent="0.2">
      <c r="E1573" s="97" t="s">
        <v>2374</v>
      </c>
      <c r="F1573" s="89" t="s">
        <v>2755</v>
      </c>
      <c r="G1573" s="82">
        <v>12</v>
      </c>
    </row>
    <row r="1574" spans="5:7" x14ac:dyDescent="0.2">
      <c r="E1574" s="97" t="s">
        <v>3785</v>
      </c>
      <c r="F1574" s="89" t="s">
        <v>2375</v>
      </c>
      <c r="G1574" s="82">
        <v>12</v>
      </c>
    </row>
    <row r="1575" spans="5:7" x14ac:dyDescent="0.2">
      <c r="E1575" s="97" t="s">
        <v>1082</v>
      </c>
      <c r="F1575" s="89" t="s">
        <v>2702</v>
      </c>
      <c r="G1575" s="82">
        <v>12</v>
      </c>
    </row>
    <row r="1576" spans="5:7" x14ac:dyDescent="0.2">
      <c r="E1576" s="97" t="s">
        <v>2182</v>
      </c>
      <c r="F1576" s="89" t="s">
        <v>2723</v>
      </c>
      <c r="G1576" s="82">
        <v>12</v>
      </c>
    </row>
    <row r="1577" spans="5:7" x14ac:dyDescent="0.2">
      <c r="E1577" s="17" t="s">
        <v>1937</v>
      </c>
      <c r="F1577" s="90" t="s">
        <v>4576</v>
      </c>
      <c r="G1577" s="84">
        <v>12</v>
      </c>
    </row>
    <row r="1578" spans="5:7" x14ac:dyDescent="0.2">
      <c r="E1578" s="97" t="s">
        <v>2288</v>
      </c>
      <c r="F1578" s="89" t="s">
        <v>4728</v>
      </c>
      <c r="G1578" s="82">
        <v>12</v>
      </c>
    </row>
    <row r="1579" spans="5:7" x14ac:dyDescent="0.2">
      <c r="E1579" s="97" t="s">
        <v>1021</v>
      </c>
      <c r="F1579" s="89" t="s">
        <v>2087</v>
      </c>
      <c r="G1579" s="82">
        <v>12</v>
      </c>
    </row>
    <row r="1580" spans="5:7" x14ac:dyDescent="0.2">
      <c r="E1580" s="97" t="s">
        <v>3394</v>
      </c>
      <c r="F1580" s="89" t="s">
        <v>4820</v>
      </c>
      <c r="G1580" s="82">
        <v>12</v>
      </c>
    </row>
    <row r="1581" spans="5:7" x14ac:dyDescent="0.2">
      <c r="E1581" s="97" t="s">
        <v>2335</v>
      </c>
      <c r="F1581" s="89" t="s">
        <v>2528</v>
      </c>
      <c r="G1581" s="82">
        <v>12</v>
      </c>
    </row>
    <row r="1582" spans="5:7" x14ac:dyDescent="0.2">
      <c r="E1582" s="17" t="s">
        <v>1865</v>
      </c>
      <c r="F1582" s="90" t="s">
        <v>1102</v>
      </c>
      <c r="G1582" s="84">
        <v>12</v>
      </c>
    </row>
    <row r="1583" spans="5:7" x14ac:dyDescent="0.2">
      <c r="E1583" s="97" t="s">
        <v>2254</v>
      </c>
      <c r="F1583" s="89" t="s">
        <v>2613</v>
      </c>
      <c r="G1583" s="82">
        <v>12</v>
      </c>
    </row>
    <row r="1584" spans="5:7" x14ac:dyDescent="0.2">
      <c r="E1584" s="97" t="s">
        <v>2830</v>
      </c>
      <c r="F1584" s="89" t="s">
        <v>1353</v>
      </c>
      <c r="G1584" s="82">
        <v>12</v>
      </c>
    </row>
    <row r="1585" spans="5:7" x14ac:dyDescent="0.2">
      <c r="E1585" s="97" t="s">
        <v>2560</v>
      </c>
      <c r="F1585" s="89" t="s">
        <v>2165</v>
      </c>
      <c r="G1585" s="82">
        <v>12</v>
      </c>
    </row>
    <row r="1586" spans="5:7" x14ac:dyDescent="0.2">
      <c r="E1586" s="97" t="s">
        <v>1855</v>
      </c>
      <c r="F1586" s="89" t="s">
        <v>2161</v>
      </c>
      <c r="G1586" s="82">
        <v>12</v>
      </c>
    </row>
    <row r="1587" spans="5:7" x14ac:dyDescent="0.2">
      <c r="E1587" s="17" t="s">
        <v>2939</v>
      </c>
      <c r="F1587" s="90" t="s">
        <v>4042</v>
      </c>
      <c r="G1587" s="84">
        <v>12</v>
      </c>
    </row>
    <row r="1588" spans="5:7" x14ac:dyDescent="0.2">
      <c r="E1588" s="97" t="s">
        <v>2754</v>
      </c>
      <c r="F1588" s="89" t="s">
        <v>3990</v>
      </c>
      <c r="G1588" s="82">
        <v>12</v>
      </c>
    </row>
    <row r="1589" spans="5:7" x14ac:dyDescent="0.2">
      <c r="E1589" s="97" t="s">
        <v>4041</v>
      </c>
      <c r="F1589" s="89" t="s">
        <v>2579</v>
      </c>
      <c r="G1589" s="82">
        <v>12</v>
      </c>
    </row>
    <row r="1590" spans="5:7" x14ac:dyDescent="0.2">
      <c r="E1590" s="97" t="s">
        <v>1670</v>
      </c>
      <c r="F1590" s="89" t="s">
        <v>4125</v>
      </c>
      <c r="G1590" s="82">
        <v>12</v>
      </c>
    </row>
    <row r="1591" spans="5:7" x14ac:dyDescent="0.2">
      <c r="E1591" s="97" t="s">
        <v>3604</v>
      </c>
      <c r="F1591" s="89" t="s">
        <v>4254</v>
      </c>
      <c r="G1591" s="82">
        <v>12</v>
      </c>
    </row>
    <row r="1592" spans="5:7" x14ac:dyDescent="0.2">
      <c r="E1592" s="17" t="s">
        <v>4714</v>
      </c>
      <c r="F1592" s="90" t="s">
        <v>3045</v>
      </c>
      <c r="G1592" s="84">
        <v>12</v>
      </c>
    </row>
    <row r="1593" spans="5:7" x14ac:dyDescent="0.2">
      <c r="E1593" s="97" t="s">
        <v>2527</v>
      </c>
      <c r="F1593" s="89" t="s">
        <v>1130</v>
      </c>
      <c r="G1593" s="82">
        <v>12</v>
      </c>
    </row>
    <row r="1594" spans="5:7" x14ac:dyDescent="0.2">
      <c r="E1594" s="97" t="s">
        <v>2722</v>
      </c>
      <c r="F1594" s="89" t="s">
        <v>1629</v>
      </c>
      <c r="G1594" s="82">
        <v>12</v>
      </c>
    </row>
    <row r="1595" spans="5:7" x14ac:dyDescent="0.2">
      <c r="E1595" s="97" t="s">
        <v>2715</v>
      </c>
      <c r="F1595" s="89" t="s">
        <v>3232</v>
      </c>
      <c r="G1595" s="82">
        <v>12</v>
      </c>
    </row>
    <row r="1596" spans="5:7" x14ac:dyDescent="0.2">
      <c r="E1596" s="97" t="s">
        <v>2642</v>
      </c>
      <c r="F1596" s="89" t="s">
        <v>2490</v>
      </c>
      <c r="G1596" s="82">
        <v>12</v>
      </c>
    </row>
    <row r="1597" spans="5:7" x14ac:dyDescent="0.2">
      <c r="E1597" s="17" t="s">
        <v>1199</v>
      </c>
      <c r="F1597" s="90" t="s">
        <v>3954</v>
      </c>
      <c r="G1597" s="84">
        <v>12</v>
      </c>
    </row>
    <row r="1598" spans="5:7" x14ac:dyDescent="0.2">
      <c r="E1598" s="97" t="s">
        <v>2701</v>
      </c>
      <c r="F1598" s="89" t="s">
        <v>1477</v>
      </c>
      <c r="G1598" s="82">
        <v>12</v>
      </c>
    </row>
    <row r="1599" spans="5:7" x14ac:dyDescent="0.2">
      <c r="E1599" s="97" t="s">
        <v>3767</v>
      </c>
      <c r="F1599" s="89" t="s">
        <v>2507</v>
      </c>
      <c r="G1599" s="82">
        <v>12</v>
      </c>
    </row>
    <row r="1600" spans="5:7" x14ac:dyDescent="0.2">
      <c r="E1600" s="97" t="s">
        <v>3132</v>
      </c>
      <c r="F1600" s="89" t="s">
        <v>2221</v>
      </c>
      <c r="G1600" s="82">
        <v>12</v>
      </c>
    </row>
    <row r="1601" spans="5:7" x14ac:dyDescent="0.2">
      <c r="E1601" s="97" t="s">
        <v>3011</v>
      </c>
      <c r="F1601" s="89" t="s">
        <v>4694</v>
      </c>
      <c r="G1601" s="82">
        <v>12</v>
      </c>
    </row>
    <row r="1602" spans="5:7" x14ac:dyDescent="0.2">
      <c r="E1602" s="17" t="s">
        <v>3481</v>
      </c>
      <c r="F1602" s="90" t="s">
        <v>2255</v>
      </c>
      <c r="G1602" s="84">
        <v>12</v>
      </c>
    </row>
    <row r="1603" spans="5:7" x14ac:dyDescent="0.2">
      <c r="E1603" s="97" t="s">
        <v>2292</v>
      </c>
      <c r="F1603" s="89" t="s">
        <v>2328</v>
      </c>
      <c r="G1603" s="82">
        <v>12</v>
      </c>
    </row>
    <row r="1604" spans="5:7" x14ac:dyDescent="0.2">
      <c r="E1604" s="97" t="s">
        <v>2578</v>
      </c>
      <c r="F1604" s="89" t="s">
        <v>4241</v>
      </c>
      <c r="G1604" s="82">
        <v>12</v>
      </c>
    </row>
    <row r="1605" spans="5:7" x14ac:dyDescent="0.2">
      <c r="E1605" s="97" t="s">
        <v>3321</v>
      </c>
      <c r="F1605" s="89" t="s">
        <v>2615</v>
      </c>
      <c r="G1605" s="82">
        <v>12</v>
      </c>
    </row>
    <row r="1606" spans="5:7" x14ac:dyDescent="0.2">
      <c r="E1606" s="97" t="s">
        <v>2614</v>
      </c>
      <c r="F1606" s="89" t="s">
        <v>4090</v>
      </c>
      <c r="G1606" s="82">
        <v>12</v>
      </c>
    </row>
    <row r="1607" spans="5:7" x14ac:dyDescent="0.2">
      <c r="E1607" s="17" t="s">
        <v>2411</v>
      </c>
      <c r="F1607" s="90" t="s">
        <v>3636</v>
      </c>
      <c r="G1607" s="84">
        <v>12</v>
      </c>
    </row>
    <row r="1608" spans="5:7" x14ac:dyDescent="0.2">
      <c r="E1608" s="97" t="s">
        <v>1923</v>
      </c>
      <c r="F1608" s="89" t="s">
        <v>2416</v>
      </c>
      <c r="G1608" s="82">
        <v>12</v>
      </c>
    </row>
    <row r="1609" spans="5:7" x14ac:dyDescent="0.2">
      <c r="E1609" s="97" t="s">
        <v>3299</v>
      </c>
      <c r="F1609" s="89" t="s">
        <v>2043</v>
      </c>
      <c r="G1609" s="82">
        <v>12</v>
      </c>
    </row>
    <row r="1610" spans="5:7" x14ac:dyDescent="0.2">
      <c r="E1610" s="97" t="s">
        <v>3858</v>
      </c>
      <c r="F1610" s="89" t="s">
        <v>2668</v>
      </c>
      <c r="G1610" s="82">
        <v>12</v>
      </c>
    </row>
    <row r="1611" spans="5:7" x14ac:dyDescent="0.2">
      <c r="E1611" s="97" t="s">
        <v>3802</v>
      </c>
      <c r="F1611" s="89" t="s">
        <v>3803</v>
      </c>
      <c r="G1611" s="82">
        <v>12</v>
      </c>
    </row>
    <row r="1612" spans="5:7" x14ac:dyDescent="0.2">
      <c r="E1612" s="17" t="s">
        <v>4770</v>
      </c>
      <c r="F1612" s="90" t="s">
        <v>3088</v>
      </c>
      <c r="G1612" s="84">
        <v>12</v>
      </c>
    </row>
    <row r="1613" spans="5:7" x14ac:dyDescent="0.2">
      <c r="E1613" s="97" t="s">
        <v>2918</v>
      </c>
      <c r="F1613" s="89" t="s">
        <v>2316</v>
      </c>
      <c r="G1613" s="82">
        <v>12</v>
      </c>
    </row>
    <row r="1614" spans="5:7" x14ac:dyDescent="0.2">
      <c r="E1614" s="97" t="s">
        <v>3176</v>
      </c>
      <c r="F1614" s="89" t="s">
        <v>3835</v>
      </c>
      <c r="G1614" s="82">
        <v>12</v>
      </c>
    </row>
    <row r="1615" spans="5:7" x14ac:dyDescent="0.2">
      <c r="E1615" s="97" t="s">
        <v>3839</v>
      </c>
      <c r="F1615" s="89" t="s">
        <v>4618</v>
      </c>
      <c r="G1615" s="82">
        <v>12</v>
      </c>
    </row>
    <row r="1616" spans="5:7" x14ac:dyDescent="0.2">
      <c r="E1616" s="97" t="s">
        <v>3508</v>
      </c>
      <c r="F1616" s="89" t="s">
        <v>3992</v>
      </c>
      <c r="G1616" s="82">
        <v>12</v>
      </c>
    </row>
    <row r="1617" spans="5:7" x14ac:dyDescent="0.2">
      <c r="E1617" s="17" t="s">
        <v>2663</v>
      </c>
      <c r="F1617" s="90" t="s">
        <v>2219</v>
      </c>
      <c r="G1617" s="84">
        <v>12</v>
      </c>
    </row>
    <row r="1618" spans="5:7" x14ac:dyDescent="0.2">
      <c r="E1618" s="97" t="s">
        <v>1858</v>
      </c>
      <c r="F1618" s="89" t="s">
        <v>2513</v>
      </c>
      <c r="G1618" s="82">
        <v>12</v>
      </c>
    </row>
    <row r="1619" spans="5:7" x14ac:dyDescent="0.2">
      <c r="E1619" s="97" t="s">
        <v>2220</v>
      </c>
      <c r="F1619" s="89" t="s">
        <v>2368</v>
      </c>
      <c r="G1619" s="82">
        <v>12</v>
      </c>
    </row>
    <row r="1620" spans="5:7" x14ac:dyDescent="0.2">
      <c r="E1620" s="97" t="s">
        <v>1712</v>
      </c>
      <c r="F1620" s="89" t="s">
        <v>2857</v>
      </c>
      <c r="G1620" s="82">
        <v>12</v>
      </c>
    </row>
    <row r="1621" spans="5:7" x14ac:dyDescent="0.2">
      <c r="E1621" s="97" t="s">
        <v>2543</v>
      </c>
      <c r="F1621" s="89" t="s">
        <v>3054</v>
      </c>
      <c r="G1621" s="82">
        <v>12</v>
      </c>
    </row>
    <row r="1622" spans="5:7" x14ac:dyDescent="0.2">
      <c r="E1622" s="17" t="s">
        <v>708</v>
      </c>
      <c r="F1622" s="90" t="s">
        <v>1683</v>
      </c>
      <c r="G1622" s="84">
        <v>12</v>
      </c>
    </row>
    <row r="1623" spans="5:7" x14ac:dyDescent="0.2">
      <c r="E1623" s="97" t="s">
        <v>1129</v>
      </c>
      <c r="F1623" s="89" t="s">
        <v>3445</v>
      </c>
      <c r="G1623" s="82">
        <v>12</v>
      </c>
    </row>
    <row r="1624" spans="5:7" x14ac:dyDescent="0.2">
      <c r="E1624" s="97" t="s">
        <v>1101</v>
      </c>
      <c r="F1624" s="89" t="s">
        <v>2817</v>
      </c>
      <c r="G1624" s="82">
        <v>12</v>
      </c>
    </row>
    <row r="1625" spans="5:7" x14ac:dyDescent="0.2">
      <c r="E1625" s="97" t="s">
        <v>2042</v>
      </c>
      <c r="F1625" s="89" t="s">
        <v>1806</v>
      </c>
      <c r="G1625" s="82">
        <v>12</v>
      </c>
    </row>
    <row r="1626" spans="5:7" x14ac:dyDescent="0.2">
      <c r="E1626" s="97" t="s">
        <v>2841</v>
      </c>
      <c r="F1626" s="89" t="s">
        <v>4005</v>
      </c>
      <c r="G1626" s="82">
        <v>12</v>
      </c>
    </row>
    <row r="1627" spans="5:7" x14ac:dyDescent="0.2">
      <c r="E1627" s="17" t="s">
        <v>2506</v>
      </c>
      <c r="F1627" s="90" t="s">
        <v>2181</v>
      </c>
      <c r="G1627" s="84">
        <v>12</v>
      </c>
    </row>
    <row r="1628" spans="5:7" x14ac:dyDescent="0.2">
      <c r="E1628" s="97" t="s">
        <v>3048</v>
      </c>
      <c r="F1628" s="89" t="s">
        <v>1924</v>
      </c>
      <c r="G1628" s="82">
        <v>12</v>
      </c>
    </row>
    <row r="1629" spans="5:7" x14ac:dyDescent="0.2">
      <c r="E1629" s="97" t="s">
        <v>1476</v>
      </c>
      <c r="F1629" s="89" t="s">
        <v>2241</v>
      </c>
      <c r="G1629" s="82">
        <v>12</v>
      </c>
    </row>
    <row r="1630" spans="5:7" x14ac:dyDescent="0.2">
      <c r="E1630" s="97" t="s">
        <v>2315</v>
      </c>
      <c r="F1630" s="89" t="s">
        <v>2018</v>
      </c>
      <c r="G1630" s="82">
        <v>12</v>
      </c>
    </row>
    <row r="1631" spans="5:7" x14ac:dyDescent="0.2">
      <c r="E1631" s="97" t="s">
        <v>2290</v>
      </c>
      <c r="F1631" s="89" t="s">
        <v>3997</v>
      </c>
      <c r="G1631" s="82">
        <v>12</v>
      </c>
    </row>
    <row r="1632" spans="5:7" x14ac:dyDescent="0.2">
      <c r="E1632" s="17" t="s">
        <v>2762</v>
      </c>
      <c r="F1632" s="90" t="s">
        <v>3815</v>
      </c>
      <c r="G1632" s="84">
        <v>12</v>
      </c>
    </row>
    <row r="1633" spans="5:7" x14ac:dyDescent="0.2">
      <c r="E1633" s="97" t="s">
        <v>1794</v>
      </c>
      <c r="F1633" s="89" t="s">
        <v>1837</v>
      </c>
      <c r="G1633" s="82">
        <v>12</v>
      </c>
    </row>
    <row r="1634" spans="5:7" x14ac:dyDescent="0.2">
      <c r="E1634" s="97" t="s">
        <v>2553</v>
      </c>
      <c r="F1634" s="89" t="s">
        <v>3395</v>
      </c>
      <c r="G1634" s="82">
        <v>12</v>
      </c>
    </row>
    <row r="1635" spans="5:7" x14ac:dyDescent="0.2">
      <c r="E1635" s="97" t="s">
        <v>4124</v>
      </c>
      <c r="F1635" s="89" t="s">
        <v>3308</v>
      </c>
      <c r="G1635" s="82">
        <v>12</v>
      </c>
    </row>
    <row r="1636" spans="5:7" x14ac:dyDescent="0.2">
      <c r="E1636" s="97" t="s">
        <v>2512</v>
      </c>
      <c r="F1636" s="89" t="s">
        <v>3393</v>
      </c>
      <c r="G1636" s="82">
        <v>12</v>
      </c>
    </row>
    <row r="1637" spans="5:7" x14ac:dyDescent="0.2">
      <c r="E1637" s="17" t="s">
        <v>2415</v>
      </c>
      <c r="F1637" s="90" t="s">
        <v>1276</v>
      </c>
      <c r="G1637" s="84">
        <v>12</v>
      </c>
    </row>
    <row r="1638" spans="5:7" x14ac:dyDescent="0.2">
      <c r="E1638" s="97" t="s">
        <v>2367</v>
      </c>
      <c r="F1638" s="89" t="s">
        <v>3249</v>
      </c>
      <c r="G1638" s="82">
        <v>12</v>
      </c>
    </row>
    <row r="1639" spans="5:7" x14ac:dyDescent="0.2">
      <c r="E1639" s="97" t="s">
        <v>1805</v>
      </c>
      <c r="F1639" s="89" t="s">
        <v>2492</v>
      </c>
      <c r="G1639" s="82">
        <v>12</v>
      </c>
    </row>
    <row r="1640" spans="5:7" x14ac:dyDescent="0.2">
      <c r="E1640" s="97" t="s">
        <v>1979</v>
      </c>
      <c r="F1640" s="89" t="s">
        <v>2917</v>
      </c>
      <c r="G1640" s="82">
        <v>12</v>
      </c>
    </row>
    <row r="1641" spans="5:7" x14ac:dyDescent="0.2">
      <c r="E1641" s="97" t="s">
        <v>3626</v>
      </c>
      <c r="F1641" s="89" t="s">
        <v>3768</v>
      </c>
      <c r="G1641" s="82">
        <v>12</v>
      </c>
    </row>
    <row r="1642" spans="5:7" x14ac:dyDescent="0.2">
      <c r="E1642" s="17" t="s">
        <v>2856</v>
      </c>
      <c r="F1642" s="90" t="s">
        <v>3745</v>
      </c>
      <c r="G1642" s="84">
        <v>12</v>
      </c>
    </row>
    <row r="1643" spans="5:7" x14ac:dyDescent="0.2">
      <c r="E1643" s="97" t="s">
        <v>2852</v>
      </c>
      <c r="F1643" s="89" t="s">
        <v>2763</v>
      </c>
      <c r="G1643" s="82">
        <v>12</v>
      </c>
    </row>
    <row r="1644" spans="5:7" x14ac:dyDescent="0.2">
      <c r="E1644" s="97" t="s">
        <v>2240</v>
      </c>
      <c r="F1644" s="89" t="s">
        <v>1795</v>
      </c>
      <c r="G1644" s="82">
        <v>12</v>
      </c>
    </row>
    <row r="1645" spans="5:7" x14ac:dyDescent="0.2">
      <c r="E1645" s="97" t="s">
        <v>1352</v>
      </c>
      <c r="F1645" s="89" t="s">
        <v>2263</v>
      </c>
      <c r="G1645" s="82">
        <v>12</v>
      </c>
    </row>
    <row r="1646" spans="5:7" x14ac:dyDescent="0.2">
      <c r="E1646" s="97" t="s">
        <v>2743</v>
      </c>
      <c r="F1646" s="89" t="s">
        <v>1316</v>
      </c>
      <c r="G1646" s="82">
        <v>12</v>
      </c>
    </row>
    <row r="1647" spans="5:7" x14ac:dyDescent="0.2">
      <c r="E1647" s="17" t="s">
        <v>3814</v>
      </c>
      <c r="F1647" s="90" t="s">
        <v>2925</v>
      </c>
      <c r="G1647" s="84">
        <v>12</v>
      </c>
    </row>
    <row r="1648" spans="5:7" x14ac:dyDescent="0.2">
      <c r="E1648" s="97" t="s">
        <v>2816</v>
      </c>
      <c r="F1648" s="89" t="s">
        <v>3288</v>
      </c>
      <c r="G1648" s="82">
        <v>12</v>
      </c>
    </row>
    <row r="1649" spans="5:7" x14ac:dyDescent="0.2">
      <c r="E1649" s="97" t="s">
        <v>3044</v>
      </c>
      <c r="F1649" s="89" t="s">
        <v>1008</v>
      </c>
      <c r="G1649" s="82">
        <v>12</v>
      </c>
    </row>
    <row r="1650" spans="5:7" x14ac:dyDescent="0.2">
      <c r="E1650" s="97" t="s">
        <v>2943</v>
      </c>
      <c r="F1650" s="89" t="s">
        <v>2944</v>
      </c>
      <c r="G1650" s="82">
        <v>12</v>
      </c>
    </row>
    <row r="1651" spans="5:7" x14ac:dyDescent="0.2">
      <c r="E1651" s="97" t="s">
        <v>1783</v>
      </c>
      <c r="F1651" s="89" t="s">
        <v>3963</v>
      </c>
      <c r="G1651" s="82">
        <v>12</v>
      </c>
    </row>
    <row r="1652" spans="5:7" x14ac:dyDescent="0.2">
      <c r="E1652" s="17" t="s">
        <v>1675</v>
      </c>
      <c r="F1652" s="90" t="s">
        <v>1491</v>
      </c>
      <c r="G1652" s="84">
        <v>12</v>
      </c>
    </row>
    <row r="1653" spans="5:7" x14ac:dyDescent="0.2">
      <c r="E1653" s="97" t="s">
        <v>2916</v>
      </c>
      <c r="F1653" s="89" t="s">
        <v>3258</v>
      </c>
      <c r="G1653" s="82">
        <v>12</v>
      </c>
    </row>
    <row r="1654" spans="5:7" x14ac:dyDescent="0.2">
      <c r="E1654" s="97" t="s">
        <v>4713</v>
      </c>
      <c r="F1654" s="89" t="s">
        <v>4611</v>
      </c>
      <c r="G1654" s="82">
        <v>12</v>
      </c>
    </row>
    <row r="1655" spans="5:7" x14ac:dyDescent="0.2">
      <c r="E1655" s="97" t="s">
        <v>2710</v>
      </c>
      <c r="F1655" s="89" t="s">
        <v>4620</v>
      </c>
      <c r="G1655" s="82">
        <v>12</v>
      </c>
    </row>
    <row r="1656" spans="5:7" x14ac:dyDescent="0.2">
      <c r="E1656" s="97" t="s">
        <v>3120</v>
      </c>
      <c r="F1656" s="89" t="s">
        <v>3322</v>
      </c>
      <c r="G1656" s="82">
        <v>12</v>
      </c>
    </row>
    <row r="1657" spans="5:7" x14ac:dyDescent="0.2">
      <c r="E1657" s="17" t="s">
        <v>2924</v>
      </c>
      <c r="F1657" s="90" t="s">
        <v>3103</v>
      </c>
      <c r="G1657" s="84">
        <v>12</v>
      </c>
    </row>
    <row r="1658" spans="5:7" x14ac:dyDescent="0.2">
      <c r="E1658" s="97" t="s">
        <v>2659</v>
      </c>
      <c r="F1658" s="89" t="s">
        <v>3836</v>
      </c>
      <c r="G1658" s="82">
        <v>12</v>
      </c>
    </row>
    <row r="1659" spans="5:7" x14ac:dyDescent="0.2">
      <c r="E1659" s="97" t="s">
        <v>2636</v>
      </c>
      <c r="F1659" s="89" t="s">
        <v>4344</v>
      </c>
      <c r="G1659" s="82">
        <v>12</v>
      </c>
    </row>
    <row r="1660" spans="5:7" x14ac:dyDescent="0.2">
      <c r="E1660" s="97" t="s">
        <v>2667</v>
      </c>
      <c r="F1660" s="89" t="s">
        <v>2680</v>
      </c>
      <c r="G1660" s="82">
        <v>12</v>
      </c>
    </row>
    <row r="1661" spans="5:7" x14ac:dyDescent="0.2">
      <c r="E1661" s="97" t="s">
        <v>2584</v>
      </c>
      <c r="F1661" s="89" t="s">
        <v>2127</v>
      </c>
      <c r="G1661" s="82">
        <v>12</v>
      </c>
    </row>
    <row r="1662" spans="5:7" x14ac:dyDescent="0.2">
      <c r="E1662" s="17" t="s">
        <v>3248</v>
      </c>
      <c r="F1662" s="90" t="s">
        <v>2637</v>
      </c>
      <c r="G1662" s="84">
        <v>12</v>
      </c>
    </row>
    <row r="1663" spans="5:7" x14ac:dyDescent="0.2">
      <c r="E1663" s="97" t="s">
        <v>1530</v>
      </c>
      <c r="F1663" s="89" t="s">
        <v>1820</v>
      </c>
      <c r="G1663" s="82">
        <v>12</v>
      </c>
    </row>
    <row r="1664" spans="5:7" x14ac:dyDescent="0.2">
      <c r="E1664" s="97" t="s">
        <v>3309</v>
      </c>
      <c r="F1664" s="89" t="s">
        <v>2738</v>
      </c>
      <c r="G1664" s="82">
        <v>12</v>
      </c>
    </row>
    <row r="1665" spans="5:7" x14ac:dyDescent="0.2">
      <c r="E1665" s="97" t="s">
        <v>1800</v>
      </c>
      <c r="F1665" s="89" t="s">
        <v>3953</v>
      </c>
      <c r="G1665" s="82">
        <v>12</v>
      </c>
    </row>
    <row r="1666" spans="5:7" x14ac:dyDescent="0.2">
      <c r="E1666" s="97" t="s">
        <v>2947</v>
      </c>
      <c r="F1666" s="89" t="s">
        <v>2711</v>
      </c>
      <c r="G1666" s="82">
        <v>12</v>
      </c>
    </row>
    <row r="1667" spans="5:7" x14ac:dyDescent="0.2">
      <c r="E1667" s="17" t="s">
        <v>1819</v>
      </c>
      <c r="F1667" s="90" t="s">
        <v>2853</v>
      </c>
      <c r="G1667" s="84">
        <v>12</v>
      </c>
    </row>
    <row r="1668" spans="5:7" x14ac:dyDescent="0.2">
      <c r="E1668" s="97" t="s">
        <v>2491</v>
      </c>
      <c r="F1668" s="89" t="s">
        <v>2658</v>
      </c>
      <c r="G1668" s="82">
        <v>12</v>
      </c>
    </row>
    <row r="1669" spans="5:7" x14ac:dyDescent="0.2">
      <c r="E1669" s="97" t="s">
        <v>2126</v>
      </c>
      <c r="F1669" s="89" t="s">
        <v>2253</v>
      </c>
      <c r="G1669" s="82">
        <v>12</v>
      </c>
    </row>
    <row r="1670" spans="5:7" x14ac:dyDescent="0.2">
      <c r="E1670" s="97" t="s">
        <v>2136</v>
      </c>
      <c r="F1670" s="89" t="s">
        <v>4730</v>
      </c>
      <c r="G1670" s="82">
        <v>12</v>
      </c>
    </row>
    <row r="1671" spans="5:7" x14ac:dyDescent="0.2">
      <c r="E1671" s="97" t="s">
        <v>2327</v>
      </c>
      <c r="F1671" s="89" t="s">
        <v>2585</v>
      </c>
      <c r="G1671" s="82">
        <v>12</v>
      </c>
    </row>
    <row r="1672" spans="5:7" x14ac:dyDescent="0.2">
      <c r="E1672" s="17" t="s">
        <v>3413</v>
      </c>
      <c r="F1672" s="90" t="s">
        <v>2851</v>
      </c>
      <c r="G1672" s="84">
        <v>12</v>
      </c>
    </row>
    <row r="1673" spans="5:7" x14ac:dyDescent="0.2">
      <c r="E1673" s="97" t="s">
        <v>2190</v>
      </c>
      <c r="F1673" s="89" t="s">
        <v>1980</v>
      </c>
      <c r="G1673" s="82">
        <v>12</v>
      </c>
    </row>
    <row r="1674" spans="5:7" x14ac:dyDescent="0.2">
      <c r="E1674" s="97" t="s">
        <v>3049</v>
      </c>
      <c r="F1674" s="89" t="s">
        <v>3942</v>
      </c>
      <c r="G1674" s="82">
        <v>12</v>
      </c>
    </row>
    <row r="1675" spans="5:7" x14ac:dyDescent="0.2">
      <c r="E1675" s="97" t="s">
        <v>1836</v>
      </c>
      <c r="F1675" s="89" t="s">
        <v>1764</v>
      </c>
      <c r="G1675" s="82">
        <v>12</v>
      </c>
    </row>
    <row r="1676" spans="5:7" x14ac:dyDescent="0.2">
      <c r="E1676" s="97" t="s">
        <v>3440</v>
      </c>
      <c r="F1676" s="89" t="s">
        <v>4615</v>
      </c>
      <c r="G1676" s="82">
        <v>12</v>
      </c>
    </row>
    <row r="1677" spans="5:7" x14ac:dyDescent="0.2">
      <c r="E1677" s="17" t="s">
        <v>3941</v>
      </c>
      <c r="F1677" s="90" t="s">
        <v>1676</v>
      </c>
      <c r="G1677" s="84">
        <v>12</v>
      </c>
    </row>
    <row r="1678" spans="5:7" x14ac:dyDescent="0.2">
      <c r="E1678" s="97" t="s">
        <v>3946</v>
      </c>
      <c r="F1678" s="89" t="s">
        <v>4339</v>
      </c>
      <c r="G1678" s="82">
        <v>12</v>
      </c>
    </row>
    <row r="1679" spans="5:7" x14ac:dyDescent="0.2">
      <c r="E1679" s="97" t="s">
        <v>3008</v>
      </c>
      <c r="F1679" s="89" t="s">
        <v>1868</v>
      </c>
      <c r="G1679" s="82">
        <v>12</v>
      </c>
    </row>
    <row r="1680" spans="5:7" x14ac:dyDescent="0.2">
      <c r="E1680" s="97" t="s">
        <v>4884</v>
      </c>
      <c r="F1680" s="89" t="s">
        <v>913</v>
      </c>
      <c r="G1680" s="82">
        <v>12</v>
      </c>
    </row>
    <row r="1681" spans="5:7" x14ac:dyDescent="0.2">
      <c r="E1681" s="97" t="s">
        <v>2017</v>
      </c>
      <c r="F1681" s="89" t="s">
        <v>610</v>
      </c>
      <c r="G1681" s="82">
        <v>12</v>
      </c>
    </row>
    <row r="1682" spans="5:7" x14ac:dyDescent="0.2">
      <c r="E1682" s="17" t="s">
        <v>3000</v>
      </c>
      <c r="F1682" s="90" t="s">
        <v>903</v>
      </c>
      <c r="G1682" s="84">
        <v>12</v>
      </c>
    </row>
    <row r="1683" spans="5:7" x14ac:dyDescent="0.2">
      <c r="E1683" s="97" t="s">
        <v>1266</v>
      </c>
      <c r="F1683" s="89" t="s">
        <v>3177</v>
      </c>
      <c r="G1683" s="82">
        <v>12</v>
      </c>
    </row>
    <row r="1684" spans="5:7" x14ac:dyDescent="0.2">
      <c r="E1684" s="97" t="s">
        <v>2958</v>
      </c>
      <c r="F1684" s="89" t="s">
        <v>3318</v>
      </c>
      <c r="G1684" s="82">
        <v>12</v>
      </c>
    </row>
    <row r="1685" spans="5:7" x14ac:dyDescent="0.2">
      <c r="E1685" s="97" t="s">
        <v>3372</v>
      </c>
      <c r="F1685" s="89" t="s">
        <v>1304</v>
      </c>
      <c r="G1685" s="82">
        <v>12</v>
      </c>
    </row>
    <row r="1686" spans="5:7" x14ac:dyDescent="0.2">
      <c r="E1686" s="97" t="s">
        <v>2262</v>
      </c>
      <c r="F1686" s="89" t="s">
        <v>2864</v>
      </c>
      <c r="G1686" s="82">
        <v>12</v>
      </c>
    </row>
    <row r="1687" spans="5:7" x14ac:dyDescent="0.2">
      <c r="E1687" s="17" t="s">
        <v>1682</v>
      </c>
      <c r="F1687" s="90" t="s">
        <v>2962</v>
      </c>
      <c r="G1687" s="84">
        <v>12</v>
      </c>
    </row>
    <row r="1688" spans="5:7" x14ac:dyDescent="0.2">
      <c r="E1688" s="97" t="s">
        <v>1867</v>
      </c>
      <c r="F1688" s="89" t="s">
        <v>4621</v>
      </c>
      <c r="G1688" s="82">
        <v>12</v>
      </c>
    </row>
    <row r="1689" spans="5:7" x14ac:dyDescent="0.2">
      <c r="E1689" s="97" t="s">
        <v>2197</v>
      </c>
      <c r="F1689" s="89" t="s">
        <v>1711</v>
      </c>
      <c r="G1689" s="82">
        <v>12</v>
      </c>
    </row>
    <row r="1690" spans="5:7" x14ac:dyDescent="0.2">
      <c r="E1690" s="97" t="s">
        <v>2004</v>
      </c>
      <c r="F1690" s="89" t="s">
        <v>3772</v>
      </c>
      <c r="G1690" s="82">
        <v>12</v>
      </c>
    </row>
    <row r="1691" spans="5:7" x14ac:dyDescent="0.2">
      <c r="E1691" s="97" t="s">
        <v>3130</v>
      </c>
      <c r="F1691" s="89" t="s">
        <v>2554</v>
      </c>
      <c r="G1691" s="82">
        <v>12</v>
      </c>
    </row>
    <row r="1692" spans="5:7" x14ac:dyDescent="0.2">
      <c r="E1692" s="17" t="s">
        <v>3392</v>
      </c>
      <c r="F1692" s="90" t="s">
        <v>4367</v>
      </c>
      <c r="G1692" s="84">
        <v>12</v>
      </c>
    </row>
    <row r="1693" spans="5:7" x14ac:dyDescent="0.2">
      <c r="E1693" s="97" t="s">
        <v>2961</v>
      </c>
      <c r="F1693" s="89" t="s">
        <v>1801</v>
      </c>
      <c r="G1693" s="82">
        <v>12</v>
      </c>
    </row>
    <row r="1694" spans="5:7" x14ac:dyDescent="0.2">
      <c r="E1694" s="97" t="s">
        <v>3613</v>
      </c>
      <c r="F1694" s="89" t="s">
        <v>3925</v>
      </c>
      <c r="G1694" s="82">
        <v>12</v>
      </c>
    </row>
    <row r="1695" spans="5:7" x14ac:dyDescent="0.2">
      <c r="E1695" s="97" t="s">
        <v>2218</v>
      </c>
      <c r="F1695" s="89" t="s">
        <v>2192</v>
      </c>
      <c r="G1695" s="82">
        <v>12</v>
      </c>
    </row>
    <row r="1696" spans="5:7" x14ac:dyDescent="0.2">
      <c r="E1696" s="97" t="s">
        <v>3087</v>
      </c>
      <c r="F1696" s="89" t="s">
        <v>1776</v>
      </c>
      <c r="G1696" s="82">
        <v>12</v>
      </c>
    </row>
    <row r="1697" spans="5:7" x14ac:dyDescent="0.2">
      <c r="E1697" s="17" t="s">
        <v>1921</v>
      </c>
      <c r="F1697" s="90" t="s">
        <v>2959</v>
      </c>
      <c r="G1697" s="84">
        <v>12</v>
      </c>
    </row>
    <row r="1698" spans="5:7" x14ac:dyDescent="0.2">
      <c r="E1698" s="97" t="s">
        <v>2435</v>
      </c>
      <c r="F1698" s="89" t="s">
        <v>3281</v>
      </c>
      <c r="G1698" s="82">
        <v>12</v>
      </c>
    </row>
    <row r="1699" spans="5:7" x14ac:dyDescent="0.2">
      <c r="E1699" s="97" t="s">
        <v>1584</v>
      </c>
      <c r="F1699" s="89" t="s">
        <v>1585</v>
      </c>
      <c r="G1699" s="82">
        <v>12</v>
      </c>
    </row>
    <row r="1700" spans="5:7" x14ac:dyDescent="0.2">
      <c r="E1700" s="97" t="s">
        <v>2409</v>
      </c>
      <c r="F1700" s="89" t="s">
        <v>3050</v>
      </c>
      <c r="G1700" s="82">
        <v>12</v>
      </c>
    </row>
    <row r="1701" spans="5:7" hidden="1" x14ac:dyDescent="0.2">
      <c r="E1701" s="97" t="s">
        <v>4778</v>
      </c>
      <c r="F1701" s="89" t="s">
        <v>2862</v>
      </c>
      <c r="G1701" s="82">
        <v>6</v>
      </c>
    </row>
    <row r="1702" spans="5:7" x14ac:dyDescent="0.2">
      <c r="E1702" s="17" t="s">
        <v>1639</v>
      </c>
      <c r="F1702" s="90" t="s">
        <v>2005</v>
      </c>
      <c r="G1702" s="84">
        <v>12</v>
      </c>
    </row>
    <row r="1703" spans="5:7" x14ac:dyDescent="0.2">
      <c r="E1703" s="97" t="s">
        <v>2850</v>
      </c>
      <c r="F1703" s="89" t="s">
        <v>4093</v>
      </c>
      <c r="G1703" s="82">
        <v>12</v>
      </c>
    </row>
    <row r="1704" spans="5:7" x14ac:dyDescent="0.2">
      <c r="E1704" s="97" t="s">
        <v>3102</v>
      </c>
      <c r="F1704" s="89" t="s">
        <v>3441</v>
      </c>
      <c r="G1704" s="82">
        <v>12</v>
      </c>
    </row>
    <row r="1705" spans="5:7" x14ac:dyDescent="0.2">
      <c r="E1705" s="97" t="s">
        <v>4300</v>
      </c>
      <c r="F1705" s="89" t="s">
        <v>2955</v>
      </c>
      <c r="G1705" s="82">
        <v>12</v>
      </c>
    </row>
    <row r="1706" spans="5:7" x14ac:dyDescent="0.2">
      <c r="E1706" s="97" t="s">
        <v>3307</v>
      </c>
      <c r="F1706" s="89" t="s">
        <v>3071</v>
      </c>
      <c r="G1706" s="82">
        <v>12</v>
      </c>
    </row>
    <row r="1707" spans="5:7" x14ac:dyDescent="0.2">
      <c r="E1707" s="17" t="s">
        <v>2954</v>
      </c>
      <c r="F1707" s="90" t="s">
        <v>3960</v>
      </c>
      <c r="G1707" s="84">
        <v>12</v>
      </c>
    </row>
    <row r="1708" spans="5:7" x14ac:dyDescent="0.2">
      <c r="E1708" s="97" t="s">
        <v>3287</v>
      </c>
      <c r="F1708" s="89" t="s">
        <v>4133</v>
      </c>
      <c r="G1708" s="82">
        <v>12</v>
      </c>
    </row>
    <row r="1709" spans="5:7" x14ac:dyDescent="0.2">
      <c r="E1709" s="97" t="s">
        <v>1303</v>
      </c>
      <c r="F1709" s="89" t="s">
        <v>3131</v>
      </c>
      <c r="G1709" s="82">
        <v>12</v>
      </c>
    </row>
    <row r="1710" spans="5:7" x14ac:dyDescent="0.2">
      <c r="E1710" s="97" t="s">
        <v>1510</v>
      </c>
      <c r="F1710" s="89" t="s">
        <v>3373</v>
      </c>
      <c r="G1710" s="82">
        <v>12</v>
      </c>
    </row>
    <row r="1711" spans="5:7" x14ac:dyDescent="0.2">
      <c r="E1711" s="97" t="s">
        <v>2737</v>
      </c>
      <c r="F1711" s="89" t="s">
        <v>3331</v>
      </c>
      <c r="G1711" s="82">
        <v>12</v>
      </c>
    </row>
    <row r="1712" spans="5:7" x14ac:dyDescent="0.2">
      <c r="E1712" s="17" t="s">
        <v>2657</v>
      </c>
      <c r="F1712" s="90" t="s">
        <v>2453</v>
      </c>
      <c r="G1712" s="84">
        <v>12</v>
      </c>
    </row>
    <row r="1713" spans="5:7" x14ac:dyDescent="0.2">
      <c r="E1713" s="97" t="s">
        <v>3859</v>
      </c>
      <c r="F1713" s="89" t="s">
        <v>2855</v>
      </c>
      <c r="G1713" s="82">
        <v>12</v>
      </c>
    </row>
    <row r="1714" spans="5:7" x14ac:dyDescent="0.2">
      <c r="E1714" s="97" t="s">
        <v>2112</v>
      </c>
      <c r="F1714" s="89" t="s">
        <v>2967</v>
      </c>
      <c r="G1714" s="82">
        <v>12</v>
      </c>
    </row>
    <row r="1715" spans="5:7" x14ac:dyDescent="0.2">
      <c r="E1715" s="97" t="s">
        <v>1490</v>
      </c>
      <c r="F1715" s="89" t="s">
        <v>2538</v>
      </c>
      <c r="G1715" s="82">
        <v>12</v>
      </c>
    </row>
    <row r="1716" spans="5:7" x14ac:dyDescent="0.2">
      <c r="E1716" s="97" t="s">
        <v>2537</v>
      </c>
      <c r="F1716" s="89" t="s">
        <v>2938</v>
      </c>
      <c r="G1716" s="82">
        <v>12</v>
      </c>
    </row>
    <row r="1717" spans="5:7" x14ac:dyDescent="0.2">
      <c r="E1717" s="17" t="s">
        <v>1710</v>
      </c>
      <c r="F1717" s="90" t="s">
        <v>3905</v>
      </c>
      <c r="G1717" s="84">
        <v>12</v>
      </c>
    </row>
    <row r="1718" spans="5:7" x14ac:dyDescent="0.2">
      <c r="E1718" s="97" t="s">
        <v>3443</v>
      </c>
      <c r="F1718" s="89" t="s">
        <v>2121</v>
      </c>
      <c r="G1718" s="82">
        <v>12</v>
      </c>
    </row>
    <row r="1719" spans="5:7" x14ac:dyDescent="0.2">
      <c r="E1719" s="97" t="s">
        <v>3771</v>
      </c>
      <c r="F1719" s="89" t="s">
        <v>2420</v>
      </c>
      <c r="G1719" s="82">
        <v>12</v>
      </c>
    </row>
    <row r="1720" spans="5:7" x14ac:dyDescent="0.2">
      <c r="E1720" s="97" t="s">
        <v>2679</v>
      </c>
      <c r="F1720" s="89" t="s">
        <v>1839</v>
      </c>
      <c r="G1720" s="82">
        <v>12</v>
      </c>
    </row>
    <row r="1721" spans="5:7" x14ac:dyDescent="0.2">
      <c r="E1721" s="97" t="s">
        <v>2937</v>
      </c>
      <c r="F1721" s="89" t="s">
        <v>1922</v>
      </c>
      <c r="G1721" s="82">
        <v>12</v>
      </c>
    </row>
    <row r="1722" spans="5:7" x14ac:dyDescent="0.2">
      <c r="E1722" s="17" t="s">
        <v>3257</v>
      </c>
      <c r="F1722" s="90" t="s">
        <v>1314</v>
      </c>
      <c r="G1722" s="84">
        <v>12</v>
      </c>
    </row>
    <row r="1723" spans="5:7" x14ac:dyDescent="0.2">
      <c r="E1723" s="97" t="s">
        <v>4306</v>
      </c>
      <c r="F1723" s="89" t="s">
        <v>4236</v>
      </c>
      <c r="G1723" s="82">
        <v>12</v>
      </c>
    </row>
    <row r="1724" spans="5:7" x14ac:dyDescent="0.2">
      <c r="E1724" s="97" t="s">
        <v>2970</v>
      </c>
      <c r="F1724" s="89" t="s">
        <v>1880</v>
      </c>
      <c r="G1724" s="82">
        <v>12</v>
      </c>
    </row>
    <row r="1725" spans="5:7" x14ac:dyDescent="0.2">
      <c r="E1725" s="97" t="s">
        <v>2800</v>
      </c>
      <c r="F1725" s="89" t="s">
        <v>2971</v>
      </c>
      <c r="G1725" s="82">
        <v>12</v>
      </c>
    </row>
    <row r="1726" spans="5:7" x14ac:dyDescent="0.2">
      <c r="E1726" s="97" t="s">
        <v>3280</v>
      </c>
      <c r="F1726" s="89" t="s">
        <v>2889</v>
      </c>
      <c r="G1726" s="82">
        <v>12</v>
      </c>
    </row>
    <row r="1727" spans="5:7" x14ac:dyDescent="0.2">
      <c r="E1727" s="17" t="s">
        <v>4348</v>
      </c>
      <c r="F1727" s="90" t="s">
        <v>1558</v>
      </c>
      <c r="G1727" s="84">
        <v>12</v>
      </c>
    </row>
    <row r="1728" spans="5:7" x14ac:dyDescent="0.2">
      <c r="E1728" s="97" t="s">
        <v>4092</v>
      </c>
      <c r="F1728" s="89" t="s">
        <v>3991</v>
      </c>
      <c r="G1728" s="82">
        <v>12</v>
      </c>
    </row>
    <row r="1729" spans="5:7" x14ac:dyDescent="0.2">
      <c r="E1729" s="97" t="s">
        <v>2120</v>
      </c>
      <c r="F1729" s="89" t="s">
        <v>3957</v>
      </c>
      <c r="G1729" s="82">
        <v>12</v>
      </c>
    </row>
    <row r="1730" spans="5:7" x14ac:dyDescent="0.2">
      <c r="E1730" s="97" t="s">
        <v>912</v>
      </c>
      <c r="F1730" s="89" t="s">
        <v>2318</v>
      </c>
      <c r="G1730" s="82">
        <v>12</v>
      </c>
    </row>
    <row r="1731" spans="5:7" x14ac:dyDescent="0.2">
      <c r="E1731" s="97" t="s">
        <v>609</v>
      </c>
      <c r="F1731" s="89" t="s">
        <v>3869</v>
      </c>
      <c r="G1731" s="82">
        <v>12</v>
      </c>
    </row>
    <row r="1732" spans="5:7" x14ac:dyDescent="0.2">
      <c r="E1732" s="17" t="s">
        <v>902</v>
      </c>
      <c r="F1732" s="90" t="s">
        <v>2866</v>
      </c>
      <c r="G1732" s="84">
        <v>12</v>
      </c>
    </row>
    <row r="1733" spans="5:7" x14ac:dyDescent="0.2">
      <c r="E1733" s="97" t="s">
        <v>2302</v>
      </c>
      <c r="F1733" s="89" t="s">
        <v>4301</v>
      </c>
      <c r="G1733" s="82">
        <v>12</v>
      </c>
    </row>
    <row r="1734" spans="5:7" x14ac:dyDescent="0.2">
      <c r="E1734" s="97" t="s">
        <v>1315</v>
      </c>
      <c r="F1734" s="89" t="s">
        <v>4505</v>
      </c>
      <c r="G1734" s="82">
        <v>12</v>
      </c>
    </row>
    <row r="1735" spans="5:7" x14ac:dyDescent="0.2">
      <c r="E1735" s="97" t="s">
        <v>2863</v>
      </c>
      <c r="F1735" s="89" t="s">
        <v>3828</v>
      </c>
      <c r="G1735" s="82">
        <v>12</v>
      </c>
    </row>
    <row r="1736" spans="5:7" x14ac:dyDescent="0.2">
      <c r="E1736" s="97" t="s">
        <v>1775</v>
      </c>
      <c r="F1736" s="89" t="s">
        <v>2366</v>
      </c>
      <c r="G1736" s="82">
        <v>12</v>
      </c>
    </row>
    <row r="1737" spans="5:7" x14ac:dyDescent="0.2">
      <c r="E1737" s="17" t="s">
        <v>2008</v>
      </c>
      <c r="F1737" s="90" t="s">
        <v>1511</v>
      </c>
      <c r="G1737" s="84">
        <v>12</v>
      </c>
    </row>
    <row r="1738" spans="5:7" x14ac:dyDescent="0.2">
      <c r="E1738" s="97" t="s">
        <v>2795</v>
      </c>
      <c r="F1738" s="89" t="s">
        <v>2784</v>
      </c>
      <c r="G1738" s="82">
        <v>12</v>
      </c>
    </row>
    <row r="1739" spans="5:7" x14ac:dyDescent="0.2">
      <c r="E1739" s="97" t="s">
        <v>2252</v>
      </c>
      <c r="F1739" s="89" t="s">
        <v>3105</v>
      </c>
      <c r="G1739" s="82">
        <v>12</v>
      </c>
    </row>
    <row r="1740" spans="5:7" x14ac:dyDescent="0.2">
      <c r="E1740" s="97" t="s">
        <v>2966</v>
      </c>
      <c r="F1740" s="89" t="s">
        <v>2410</v>
      </c>
      <c r="G1740" s="82">
        <v>12</v>
      </c>
    </row>
    <row r="1741" spans="5:7" x14ac:dyDescent="0.2">
      <c r="E1741" s="97" t="s">
        <v>4132</v>
      </c>
      <c r="F1741" s="89" t="s">
        <v>2811</v>
      </c>
      <c r="G1741" s="82">
        <v>12</v>
      </c>
    </row>
    <row r="1742" spans="5:7" x14ac:dyDescent="0.2">
      <c r="E1742" s="17" t="s">
        <v>3231</v>
      </c>
      <c r="F1742" s="90" t="s">
        <v>3752</v>
      </c>
      <c r="G1742" s="84">
        <v>12</v>
      </c>
    </row>
    <row r="1743" spans="5:7" x14ac:dyDescent="0.2">
      <c r="E1743" s="97" t="s">
        <v>2721</v>
      </c>
      <c r="F1743" s="89" t="s">
        <v>3139</v>
      </c>
      <c r="G1743" s="82">
        <v>12</v>
      </c>
    </row>
    <row r="1744" spans="5:7" x14ac:dyDescent="0.2">
      <c r="E1744" s="97" t="s">
        <v>3070</v>
      </c>
      <c r="F1744" s="89" t="s">
        <v>2040</v>
      </c>
      <c r="G1744" s="82">
        <v>12</v>
      </c>
    </row>
    <row r="1745" spans="5:7" x14ac:dyDescent="0.2">
      <c r="E1745" s="97" t="s">
        <v>3621</v>
      </c>
      <c r="F1745" s="89" t="s">
        <v>2305</v>
      </c>
      <c r="G1745" s="82">
        <v>12</v>
      </c>
    </row>
    <row r="1746" spans="5:7" x14ac:dyDescent="0.2">
      <c r="E1746" s="97" t="s">
        <v>1007</v>
      </c>
      <c r="F1746" s="89" t="s">
        <v>3857</v>
      </c>
      <c r="G1746" s="82">
        <v>12</v>
      </c>
    </row>
    <row r="1747" spans="5:7" x14ac:dyDescent="0.2">
      <c r="E1747" s="17" t="s">
        <v>2039</v>
      </c>
      <c r="F1747" s="90" t="s">
        <v>1583</v>
      </c>
      <c r="G1747" s="84">
        <v>12</v>
      </c>
    </row>
    <row r="1748" spans="5:7" x14ac:dyDescent="0.2">
      <c r="E1748" s="97" t="s">
        <v>2317</v>
      </c>
      <c r="F1748" s="89" t="s">
        <v>1772</v>
      </c>
      <c r="G1748" s="82">
        <v>12</v>
      </c>
    </row>
    <row r="1749" spans="5:7" x14ac:dyDescent="0.2">
      <c r="E1749" s="97" t="s">
        <v>1771</v>
      </c>
      <c r="F1749" s="89" t="s">
        <v>4307</v>
      </c>
      <c r="G1749" s="82">
        <v>12</v>
      </c>
    </row>
    <row r="1750" spans="5:7" x14ac:dyDescent="0.2">
      <c r="E1750" s="97" t="s">
        <v>1313</v>
      </c>
      <c r="F1750" s="89" t="s">
        <v>2235</v>
      </c>
      <c r="G1750" s="82">
        <v>12</v>
      </c>
    </row>
    <row r="1751" spans="5:7" x14ac:dyDescent="0.2">
      <c r="E1751" s="97" t="s">
        <v>2703</v>
      </c>
      <c r="F1751" s="89" t="s">
        <v>4731</v>
      </c>
      <c r="G1751" s="82">
        <v>12</v>
      </c>
    </row>
    <row r="1752" spans="5:7" x14ac:dyDescent="0.2">
      <c r="E1752" s="17" t="s">
        <v>2191</v>
      </c>
      <c r="F1752" s="90" t="s">
        <v>2797</v>
      </c>
      <c r="G1752" s="84">
        <v>12</v>
      </c>
    </row>
    <row r="1753" spans="5:7" x14ac:dyDescent="0.2">
      <c r="E1753" s="97" t="s">
        <v>3055</v>
      </c>
      <c r="F1753" s="89" t="s">
        <v>2137</v>
      </c>
      <c r="G1753" s="82">
        <v>12</v>
      </c>
    </row>
    <row r="1754" spans="5:7" x14ac:dyDescent="0.2">
      <c r="E1754" s="97" t="s">
        <v>1557</v>
      </c>
      <c r="F1754" s="89" t="s">
        <v>1760</v>
      </c>
      <c r="G1754" s="82">
        <v>12</v>
      </c>
    </row>
    <row r="1755" spans="5:7" x14ac:dyDescent="0.2">
      <c r="E1755" s="97" t="s">
        <v>2854</v>
      </c>
      <c r="F1755" s="89" t="s">
        <v>3056</v>
      </c>
      <c r="G1755" s="82">
        <v>12</v>
      </c>
    </row>
    <row r="1756" spans="5:7" x14ac:dyDescent="0.2">
      <c r="E1756" s="97" t="s">
        <v>2419</v>
      </c>
      <c r="F1756" s="89" t="s">
        <v>4002</v>
      </c>
      <c r="G1756" s="82">
        <v>12</v>
      </c>
    </row>
    <row r="1757" spans="5:7" x14ac:dyDescent="0.2">
      <c r="E1757" s="17" t="s">
        <v>3827</v>
      </c>
      <c r="F1757" s="90" t="s">
        <v>2931</v>
      </c>
      <c r="G1757" s="84">
        <v>12</v>
      </c>
    </row>
    <row r="1758" spans="5:7" x14ac:dyDescent="0.2">
      <c r="E1758" s="97" t="s">
        <v>3020</v>
      </c>
      <c r="F1758" s="89" t="s">
        <v>2251</v>
      </c>
      <c r="G1758" s="82">
        <v>12</v>
      </c>
    </row>
    <row r="1759" spans="5:7" x14ac:dyDescent="0.2">
      <c r="E1759" s="97" t="s">
        <v>1582</v>
      </c>
      <c r="F1759" s="89" t="s">
        <v>4821</v>
      </c>
      <c r="G1759" s="82">
        <v>12</v>
      </c>
    </row>
    <row r="1760" spans="5:7" x14ac:dyDescent="0.2">
      <c r="E1760" s="97" t="s">
        <v>2452</v>
      </c>
      <c r="F1760" s="89" t="s">
        <v>4123</v>
      </c>
      <c r="G1760" s="82">
        <v>12</v>
      </c>
    </row>
    <row r="1761" spans="5:7" x14ac:dyDescent="0.2">
      <c r="E1761" s="97" t="s">
        <v>2180</v>
      </c>
      <c r="F1761" s="89" t="s">
        <v>3492</v>
      </c>
      <c r="G1761" s="82">
        <v>12</v>
      </c>
    </row>
    <row r="1762" spans="5:7" x14ac:dyDescent="0.2">
      <c r="E1762" s="17" t="s">
        <v>1296</v>
      </c>
      <c r="F1762" s="90" t="s">
        <v>2446</v>
      </c>
      <c r="G1762" s="84">
        <v>12</v>
      </c>
    </row>
    <row r="1763" spans="5:7" x14ac:dyDescent="0.2">
      <c r="E1763" s="97" t="s">
        <v>2275</v>
      </c>
      <c r="F1763" s="89" t="s">
        <v>2303</v>
      </c>
      <c r="G1763" s="82">
        <v>12</v>
      </c>
    </row>
    <row r="1764" spans="5:7" x14ac:dyDescent="0.2">
      <c r="E1764" s="97" t="s">
        <v>1881</v>
      </c>
      <c r="F1764" s="89" t="s">
        <v>3471</v>
      </c>
      <c r="G1764" s="82">
        <v>12</v>
      </c>
    </row>
    <row r="1765" spans="5:7" x14ac:dyDescent="0.2">
      <c r="E1765" s="97" t="s">
        <v>3744</v>
      </c>
      <c r="F1765" s="89" t="s">
        <v>4082</v>
      </c>
      <c r="G1765" s="82">
        <v>12</v>
      </c>
    </row>
    <row r="1766" spans="5:7" hidden="1" x14ac:dyDescent="0.2">
      <c r="E1766" s="97" t="s">
        <v>3401</v>
      </c>
      <c r="F1766" s="89" t="s">
        <v>2876</v>
      </c>
      <c r="G1766" s="82">
        <v>9</v>
      </c>
    </row>
    <row r="1767" spans="5:7" x14ac:dyDescent="0.2">
      <c r="E1767" s="17" t="s">
        <v>1763</v>
      </c>
      <c r="F1767" s="90" t="s">
        <v>4692</v>
      </c>
      <c r="G1767" s="84">
        <v>12</v>
      </c>
    </row>
    <row r="1768" spans="5:7" x14ac:dyDescent="0.2">
      <c r="E1768" s="97" t="s">
        <v>2888</v>
      </c>
      <c r="F1768" s="89" t="s">
        <v>4575</v>
      </c>
      <c r="G1768" s="82">
        <v>12</v>
      </c>
    </row>
    <row r="1769" spans="5:7" x14ac:dyDescent="0.2">
      <c r="E1769" s="97" t="s">
        <v>1759</v>
      </c>
      <c r="F1769" s="89" t="s">
        <v>2009</v>
      </c>
      <c r="G1769" s="82">
        <v>12</v>
      </c>
    </row>
    <row r="1770" spans="5:7" x14ac:dyDescent="0.2">
      <c r="E1770" s="97" t="s">
        <v>1838</v>
      </c>
      <c r="F1770" s="89" t="s">
        <v>4781</v>
      </c>
      <c r="G1770" s="82">
        <v>12</v>
      </c>
    </row>
    <row r="1771" spans="5:7" x14ac:dyDescent="0.2">
      <c r="E1771" s="97" t="s">
        <v>3128</v>
      </c>
      <c r="F1771" s="89" t="s">
        <v>1918</v>
      </c>
      <c r="G1771" s="82">
        <v>12</v>
      </c>
    </row>
    <row r="1772" spans="5:7" x14ac:dyDescent="0.2">
      <c r="E1772" s="17" t="s">
        <v>2865</v>
      </c>
      <c r="F1772" s="90" t="s">
        <v>1633</v>
      </c>
      <c r="G1772" s="84">
        <v>12</v>
      </c>
    </row>
    <row r="1773" spans="5:7" hidden="1" x14ac:dyDescent="0.2">
      <c r="E1773" s="97" t="s">
        <v>3571</v>
      </c>
      <c r="F1773" s="89" t="s">
        <v>3345</v>
      </c>
      <c r="G1773" s="82">
        <v>3</v>
      </c>
    </row>
    <row r="1774" spans="5:7" x14ac:dyDescent="0.2">
      <c r="E1774" s="97" t="s">
        <v>3334</v>
      </c>
      <c r="F1774" s="89" t="s">
        <v>2130</v>
      </c>
      <c r="G1774" s="82">
        <v>12</v>
      </c>
    </row>
    <row r="1775" spans="5:7" x14ac:dyDescent="0.2">
      <c r="E1775" s="97" t="s">
        <v>3751</v>
      </c>
      <c r="F1775" s="89" t="s">
        <v>2973</v>
      </c>
      <c r="G1775" s="82">
        <v>12</v>
      </c>
    </row>
    <row r="1776" spans="5:7" x14ac:dyDescent="0.2">
      <c r="E1776" s="97" t="s">
        <v>2445</v>
      </c>
      <c r="F1776" s="89" t="s">
        <v>2951</v>
      </c>
      <c r="G1776" s="82">
        <v>12</v>
      </c>
    </row>
    <row r="1777" spans="5:7" x14ac:dyDescent="0.2">
      <c r="E1777" s="17" t="s">
        <v>2250</v>
      </c>
      <c r="F1777" s="90" t="s">
        <v>2639</v>
      </c>
      <c r="G1777" s="84">
        <v>12</v>
      </c>
    </row>
    <row r="1778" spans="5:7" x14ac:dyDescent="0.2">
      <c r="E1778" s="97" t="s">
        <v>3138</v>
      </c>
      <c r="F1778" s="89" t="s">
        <v>4335</v>
      </c>
      <c r="G1778" s="82">
        <v>12</v>
      </c>
    </row>
    <row r="1779" spans="5:7" x14ac:dyDescent="0.2">
      <c r="E1779" s="97" t="s">
        <v>4081</v>
      </c>
      <c r="F1779" s="89" t="s">
        <v>4625</v>
      </c>
      <c r="G1779" s="82">
        <v>12</v>
      </c>
    </row>
    <row r="1780" spans="5:7" x14ac:dyDescent="0.2">
      <c r="E1780" s="97" t="s">
        <v>3564</v>
      </c>
      <c r="F1780" s="89" t="s">
        <v>1340</v>
      </c>
      <c r="G1780" s="82">
        <v>12</v>
      </c>
    </row>
    <row r="1781" spans="5:7" x14ac:dyDescent="0.2">
      <c r="E1781" s="97" t="s">
        <v>3438</v>
      </c>
      <c r="F1781" s="89" t="s">
        <v>2870</v>
      </c>
      <c r="G1781" s="82">
        <v>12</v>
      </c>
    </row>
    <row r="1782" spans="5:7" x14ac:dyDescent="0.2">
      <c r="E1782" s="17" t="s">
        <v>2234</v>
      </c>
      <c r="F1782" s="90" t="s">
        <v>3369</v>
      </c>
      <c r="G1782" s="84">
        <v>12</v>
      </c>
    </row>
    <row r="1783" spans="5:7" x14ac:dyDescent="0.2">
      <c r="E1783" s="97" t="s">
        <v>3778</v>
      </c>
      <c r="F1783" s="89" t="s">
        <v>4145</v>
      </c>
      <c r="G1783" s="82">
        <v>12</v>
      </c>
    </row>
    <row r="1784" spans="5:7" x14ac:dyDescent="0.2">
      <c r="E1784" s="97" t="s">
        <v>1917</v>
      </c>
      <c r="F1784" s="89" t="s">
        <v>3841</v>
      </c>
      <c r="G1784" s="82">
        <v>12</v>
      </c>
    </row>
    <row r="1785" spans="5:7" x14ac:dyDescent="0.2">
      <c r="E1785" s="97" t="s">
        <v>2796</v>
      </c>
      <c r="F1785" s="89" t="s">
        <v>3030</v>
      </c>
      <c r="G1785" s="82">
        <v>12</v>
      </c>
    </row>
    <row r="1786" spans="5:7" x14ac:dyDescent="0.2">
      <c r="E1786" s="97" t="s">
        <v>2304</v>
      </c>
      <c r="F1786" s="89" t="s">
        <v>3756</v>
      </c>
      <c r="G1786" s="82">
        <v>12</v>
      </c>
    </row>
    <row r="1787" spans="5:7" x14ac:dyDescent="0.2">
      <c r="E1787" s="17" t="s">
        <v>2113</v>
      </c>
      <c r="F1787" s="90" t="s">
        <v>3652</v>
      </c>
      <c r="G1787" s="84">
        <v>12</v>
      </c>
    </row>
    <row r="1788" spans="5:7" x14ac:dyDescent="0.2">
      <c r="E1788" s="97" t="s">
        <v>2638</v>
      </c>
      <c r="F1788" s="89" t="s">
        <v>4033</v>
      </c>
      <c r="G1788" s="82">
        <v>12</v>
      </c>
    </row>
    <row r="1789" spans="5:7" x14ac:dyDescent="0.2">
      <c r="E1789" s="97" t="s">
        <v>1632</v>
      </c>
      <c r="F1789" s="89" t="s">
        <v>2794</v>
      </c>
      <c r="G1789" s="82">
        <v>12</v>
      </c>
    </row>
    <row r="1790" spans="5:7" x14ac:dyDescent="0.2">
      <c r="E1790" s="97" t="s">
        <v>2810</v>
      </c>
      <c r="F1790" s="89" t="s">
        <v>2261</v>
      </c>
      <c r="G1790" s="82">
        <v>12</v>
      </c>
    </row>
    <row r="1791" spans="5:7" x14ac:dyDescent="0.2">
      <c r="E1791" s="97" t="s">
        <v>2783</v>
      </c>
      <c r="F1791" s="89" t="s">
        <v>3439</v>
      </c>
      <c r="G1791" s="82">
        <v>12</v>
      </c>
    </row>
    <row r="1792" spans="5:7" x14ac:dyDescent="0.2">
      <c r="E1792" s="17" t="s">
        <v>1914</v>
      </c>
      <c r="F1792" s="90" t="s">
        <v>2682</v>
      </c>
      <c r="G1792" s="84">
        <v>12</v>
      </c>
    </row>
    <row r="1793" spans="5:7" hidden="1" x14ac:dyDescent="0.2">
      <c r="E1793" s="97" t="s">
        <v>4047</v>
      </c>
      <c r="F1793" s="89" t="s">
        <v>2957</v>
      </c>
      <c r="G1793" s="82">
        <v>6</v>
      </c>
    </row>
    <row r="1794" spans="5:7" x14ac:dyDescent="0.2">
      <c r="E1794" s="97" t="s">
        <v>3589</v>
      </c>
      <c r="F1794" s="89" t="s">
        <v>3335</v>
      </c>
      <c r="G1794" s="82">
        <v>12</v>
      </c>
    </row>
    <row r="1795" spans="5:7" x14ac:dyDescent="0.2">
      <c r="E1795" s="97" t="s">
        <v>2618</v>
      </c>
      <c r="F1795" s="89" t="s">
        <v>2347</v>
      </c>
      <c r="G1795" s="82">
        <v>12</v>
      </c>
    </row>
    <row r="1796" spans="5:7" x14ac:dyDescent="0.2">
      <c r="E1796" s="97" t="s">
        <v>3491</v>
      </c>
      <c r="F1796" s="89" t="s">
        <v>2398</v>
      </c>
      <c r="G1796" s="82">
        <v>12</v>
      </c>
    </row>
    <row r="1797" spans="5:7" x14ac:dyDescent="0.2">
      <c r="E1797" s="17" t="s">
        <v>2814</v>
      </c>
      <c r="F1797" s="90" t="s">
        <v>2171</v>
      </c>
      <c r="G1797" s="84">
        <v>12</v>
      </c>
    </row>
    <row r="1798" spans="5:7" x14ac:dyDescent="0.2">
      <c r="E1798" s="97" t="s">
        <v>3058</v>
      </c>
      <c r="F1798" s="89" t="s">
        <v>3129</v>
      </c>
      <c r="G1798" s="82">
        <v>12</v>
      </c>
    </row>
    <row r="1799" spans="5:7" x14ac:dyDescent="0.2">
      <c r="E1799" s="97" t="s">
        <v>2972</v>
      </c>
      <c r="F1799" s="89" t="s">
        <v>2815</v>
      </c>
      <c r="G1799" s="82">
        <v>12</v>
      </c>
    </row>
    <row r="1800" spans="5:7" x14ac:dyDescent="0.2">
      <c r="E1800" s="97" t="s">
        <v>3029</v>
      </c>
      <c r="F1800" s="89" t="s">
        <v>3125</v>
      </c>
      <c r="G1800" s="82">
        <v>12</v>
      </c>
    </row>
    <row r="1801" spans="5:7" x14ac:dyDescent="0.2">
      <c r="E1801" s="97" t="s">
        <v>3470</v>
      </c>
      <c r="F1801" s="89" t="s">
        <v>2523</v>
      </c>
      <c r="G1801" s="82">
        <v>12</v>
      </c>
    </row>
    <row r="1802" spans="5:7" x14ac:dyDescent="0.2">
      <c r="E1802" s="17" t="s">
        <v>3104</v>
      </c>
      <c r="F1802" s="90" t="s">
        <v>1723</v>
      </c>
      <c r="G1802" s="84">
        <v>12</v>
      </c>
    </row>
    <row r="1803" spans="5:7" x14ac:dyDescent="0.2">
      <c r="E1803" s="97" t="s">
        <v>2907</v>
      </c>
      <c r="F1803" s="89" t="s">
        <v>1725</v>
      </c>
      <c r="G1803" s="82">
        <v>12</v>
      </c>
    </row>
    <row r="1804" spans="5:7" x14ac:dyDescent="0.2">
      <c r="E1804" s="97" t="s">
        <v>3376</v>
      </c>
      <c r="F1804" s="89" t="s">
        <v>2747</v>
      </c>
      <c r="G1804" s="82">
        <v>12</v>
      </c>
    </row>
    <row r="1805" spans="5:7" x14ac:dyDescent="0.2">
      <c r="E1805" s="97" t="s">
        <v>4122</v>
      </c>
      <c r="F1805" s="89" t="s">
        <v>3940</v>
      </c>
      <c r="G1805" s="82">
        <v>12</v>
      </c>
    </row>
    <row r="1806" spans="5:7" x14ac:dyDescent="0.2">
      <c r="E1806" s="97" t="s">
        <v>2869</v>
      </c>
      <c r="F1806" s="89" t="s">
        <v>4048</v>
      </c>
      <c r="G1806" s="82">
        <v>12</v>
      </c>
    </row>
    <row r="1807" spans="5:7" x14ac:dyDescent="0.2">
      <c r="E1807" s="17" t="s">
        <v>4780</v>
      </c>
      <c r="F1807" s="90" t="s">
        <v>2807</v>
      </c>
      <c r="G1807" s="84">
        <v>12</v>
      </c>
    </row>
    <row r="1808" spans="5:7" x14ac:dyDescent="0.2">
      <c r="E1808" s="97" t="s">
        <v>1879</v>
      </c>
      <c r="F1808" s="89" t="s">
        <v>3253</v>
      </c>
      <c r="G1808" s="82">
        <v>12</v>
      </c>
    </row>
    <row r="1809" spans="5:7" hidden="1" x14ac:dyDescent="0.2">
      <c r="E1809" s="97" t="s">
        <v>3252</v>
      </c>
      <c r="F1809" s="89" t="s">
        <v>2573</v>
      </c>
      <c r="G1809" s="82">
        <v>3</v>
      </c>
    </row>
    <row r="1810" spans="5:7" x14ac:dyDescent="0.2">
      <c r="E1810" s="97" t="s">
        <v>782</v>
      </c>
      <c r="F1810" s="89" t="s">
        <v>1533</v>
      </c>
      <c r="G1810" s="82">
        <v>12</v>
      </c>
    </row>
    <row r="1811" spans="5:7" x14ac:dyDescent="0.2">
      <c r="E1811" s="97" t="s">
        <v>2365</v>
      </c>
      <c r="F1811" s="89" t="s">
        <v>3855</v>
      </c>
      <c r="G1811" s="82">
        <v>12</v>
      </c>
    </row>
    <row r="1812" spans="5:7" x14ac:dyDescent="0.2">
      <c r="E1812" s="17" t="s">
        <v>4660</v>
      </c>
      <c r="F1812" s="90" t="s">
        <v>2154</v>
      </c>
      <c r="G1812" s="84">
        <v>12</v>
      </c>
    </row>
    <row r="1813" spans="5:7" x14ac:dyDescent="0.2">
      <c r="E1813" s="97" t="s">
        <v>1724</v>
      </c>
      <c r="F1813" s="89" t="s">
        <v>1591</v>
      </c>
      <c r="G1813" s="82">
        <v>12</v>
      </c>
    </row>
    <row r="1814" spans="5:7" x14ac:dyDescent="0.2">
      <c r="E1814" s="97" t="s">
        <v>2524</v>
      </c>
      <c r="F1814" s="89" t="s">
        <v>2695</v>
      </c>
      <c r="G1814" s="82">
        <v>12</v>
      </c>
    </row>
    <row r="1815" spans="5:7" x14ac:dyDescent="0.2">
      <c r="E1815" s="97" t="s">
        <v>2111</v>
      </c>
      <c r="F1815" s="89" t="s">
        <v>4340</v>
      </c>
      <c r="G1815" s="82">
        <v>12</v>
      </c>
    </row>
    <row r="1816" spans="5:7" x14ac:dyDescent="0.2">
      <c r="E1816" s="97" t="s">
        <v>2397</v>
      </c>
      <c r="F1816" s="89" t="s">
        <v>3872</v>
      </c>
      <c r="G1816" s="82">
        <v>12</v>
      </c>
    </row>
    <row r="1817" spans="5:7" x14ac:dyDescent="0.2">
      <c r="E1817" s="17" t="s">
        <v>3368</v>
      </c>
      <c r="F1817" s="90" t="s">
        <v>4217</v>
      </c>
      <c r="G1817" s="84">
        <v>12</v>
      </c>
    </row>
    <row r="1818" spans="5:7" x14ac:dyDescent="0.2">
      <c r="E1818" s="97" t="s">
        <v>2681</v>
      </c>
      <c r="F1818" s="89" t="s">
        <v>1848</v>
      </c>
      <c r="G1818" s="82">
        <v>12</v>
      </c>
    </row>
    <row r="1819" spans="5:7" x14ac:dyDescent="0.2">
      <c r="E1819" s="97" t="s">
        <v>4773</v>
      </c>
      <c r="F1819" s="89" t="s">
        <v>4299</v>
      </c>
      <c r="G1819" s="82">
        <v>12</v>
      </c>
    </row>
    <row r="1820" spans="5:7" x14ac:dyDescent="0.2">
      <c r="E1820" s="97" t="s">
        <v>4144</v>
      </c>
      <c r="F1820" s="89" t="s">
        <v>3061</v>
      </c>
      <c r="G1820" s="82">
        <v>12</v>
      </c>
    </row>
    <row r="1821" spans="5:7" x14ac:dyDescent="0.2">
      <c r="E1821" s="97" t="s">
        <v>4298</v>
      </c>
      <c r="F1821" s="89" t="s">
        <v>3059</v>
      </c>
      <c r="G1821" s="82">
        <v>12</v>
      </c>
    </row>
    <row r="1822" spans="5:7" x14ac:dyDescent="0.2">
      <c r="E1822" s="17" t="s">
        <v>2129</v>
      </c>
      <c r="F1822" s="90" t="s">
        <v>2344</v>
      </c>
      <c r="G1822" s="84">
        <v>12</v>
      </c>
    </row>
    <row r="1823" spans="5:7" x14ac:dyDescent="0.2">
      <c r="E1823" s="97" t="s">
        <v>1339</v>
      </c>
      <c r="F1823" s="89" t="s">
        <v>1966</v>
      </c>
      <c r="G1823" s="82">
        <v>12</v>
      </c>
    </row>
    <row r="1824" spans="5:7" x14ac:dyDescent="0.2">
      <c r="E1824" s="97" t="s">
        <v>2104</v>
      </c>
      <c r="F1824" s="89" t="s">
        <v>3762</v>
      </c>
      <c r="G1824" s="82">
        <v>12</v>
      </c>
    </row>
    <row r="1825" spans="5:7" x14ac:dyDescent="0.2">
      <c r="E1825" s="97" t="s">
        <v>3939</v>
      </c>
      <c r="F1825" s="89" t="s">
        <v>1531</v>
      </c>
      <c r="G1825" s="82">
        <v>12</v>
      </c>
    </row>
    <row r="1826" spans="5:7" x14ac:dyDescent="0.2">
      <c r="E1826" s="97" t="s">
        <v>1532</v>
      </c>
      <c r="F1826" s="89" t="s">
        <v>3113</v>
      </c>
      <c r="G1826" s="82">
        <v>12</v>
      </c>
    </row>
    <row r="1827" spans="5:7" x14ac:dyDescent="0.2">
      <c r="E1827" s="17" t="s">
        <v>2564</v>
      </c>
      <c r="F1827" s="90" t="s">
        <v>4011</v>
      </c>
      <c r="G1827" s="84">
        <v>12</v>
      </c>
    </row>
    <row r="1828" spans="5:7" x14ac:dyDescent="0.2">
      <c r="E1828" s="97" t="s">
        <v>2806</v>
      </c>
      <c r="F1828" s="89" t="s">
        <v>3419</v>
      </c>
      <c r="G1828" s="82">
        <v>12</v>
      </c>
    </row>
    <row r="1829" spans="5:7" x14ac:dyDescent="0.2">
      <c r="E1829" s="97" t="s">
        <v>2346</v>
      </c>
      <c r="F1829" s="89" t="s">
        <v>2163</v>
      </c>
      <c r="G1829" s="82">
        <v>12</v>
      </c>
    </row>
    <row r="1830" spans="5:7" x14ac:dyDescent="0.2">
      <c r="E1830" s="97" t="s">
        <v>3124</v>
      </c>
      <c r="F1830" s="89" t="s">
        <v>1326</v>
      </c>
      <c r="G1830" s="82">
        <v>12</v>
      </c>
    </row>
    <row r="1831" spans="5:7" x14ac:dyDescent="0.2">
      <c r="E1831" s="97" t="s">
        <v>1969</v>
      </c>
      <c r="F1831" s="89" t="s">
        <v>3292</v>
      </c>
      <c r="G1831" s="82">
        <v>12</v>
      </c>
    </row>
    <row r="1832" spans="5:7" x14ac:dyDescent="0.2">
      <c r="E1832" s="17" t="s">
        <v>2260</v>
      </c>
      <c r="F1832" s="90" t="s">
        <v>3882</v>
      </c>
      <c r="G1832" s="84">
        <v>12</v>
      </c>
    </row>
    <row r="1833" spans="5:7" x14ac:dyDescent="0.2">
      <c r="E1833" s="97" t="s">
        <v>3291</v>
      </c>
      <c r="F1833" s="89" t="s">
        <v>4617</v>
      </c>
      <c r="G1833" s="82">
        <v>12</v>
      </c>
    </row>
    <row r="1834" spans="5:7" x14ac:dyDescent="0.2">
      <c r="E1834" s="97" t="s">
        <v>1722</v>
      </c>
      <c r="F1834" s="89" t="s">
        <v>4607</v>
      </c>
      <c r="G1834" s="82">
        <v>12</v>
      </c>
    </row>
    <row r="1835" spans="5:7" x14ac:dyDescent="0.2">
      <c r="E1835" s="97" t="s">
        <v>2906</v>
      </c>
      <c r="F1835" s="89" t="s">
        <v>3238</v>
      </c>
      <c r="G1835" s="82">
        <v>12</v>
      </c>
    </row>
    <row r="1836" spans="5:7" hidden="1" x14ac:dyDescent="0.2">
      <c r="E1836" s="97" t="s">
        <v>2170</v>
      </c>
      <c r="F1836" s="89" t="s">
        <v>2921</v>
      </c>
      <c r="G1836" s="82">
        <v>6</v>
      </c>
    </row>
    <row r="1837" spans="5:7" x14ac:dyDescent="0.2">
      <c r="E1837" s="17" t="s">
        <v>2950</v>
      </c>
      <c r="F1837" s="90" t="s">
        <v>3251</v>
      </c>
      <c r="G1837" s="84">
        <v>12</v>
      </c>
    </row>
    <row r="1838" spans="5:7" x14ac:dyDescent="0.2">
      <c r="E1838" s="97" t="s">
        <v>1412</v>
      </c>
      <c r="F1838" s="89" t="s">
        <v>3107</v>
      </c>
      <c r="G1838" s="82">
        <v>12</v>
      </c>
    </row>
    <row r="1839" spans="5:7" x14ac:dyDescent="0.2">
      <c r="E1839" s="97" t="s">
        <v>3418</v>
      </c>
      <c r="F1839" s="89" t="s">
        <v>4105</v>
      </c>
      <c r="G1839" s="82">
        <v>12</v>
      </c>
    </row>
    <row r="1840" spans="5:7" x14ac:dyDescent="0.2">
      <c r="E1840" s="97" t="s">
        <v>1475</v>
      </c>
      <c r="F1840" s="89" t="s">
        <v>2901</v>
      </c>
      <c r="G1840" s="82">
        <v>12</v>
      </c>
    </row>
    <row r="1841" spans="5:7" x14ac:dyDescent="0.2">
      <c r="E1841" s="97" t="s">
        <v>3025</v>
      </c>
      <c r="F1841" s="89" t="s">
        <v>4020</v>
      </c>
      <c r="G1841" s="82">
        <v>12</v>
      </c>
    </row>
    <row r="1842" spans="5:7" x14ac:dyDescent="0.2">
      <c r="E1842" s="17" t="s">
        <v>3106</v>
      </c>
      <c r="F1842" s="90" t="s">
        <v>3950</v>
      </c>
      <c r="G1842" s="84">
        <v>12</v>
      </c>
    </row>
    <row r="1843" spans="5:7" x14ac:dyDescent="0.2">
      <c r="E1843" s="97" t="s">
        <v>2881</v>
      </c>
      <c r="F1843" s="89" t="s">
        <v>3175</v>
      </c>
      <c r="G1843" s="82">
        <v>12</v>
      </c>
    </row>
    <row r="1844" spans="5:7" x14ac:dyDescent="0.2">
      <c r="E1844" s="97" t="s">
        <v>3755</v>
      </c>
      <c r="F1844" s="89" t="s">
        <v>3475</v>
      </c>
      <c r="G1844" s="82">
        <v>12</v>
      </c>
    </row>
    <row r="1845" spans="5:7" x14ac:dyDescent="0.2">
      <c r="E1845" s="97" t="s">
        <v>1464</v>
      </c>
      <c r="F1845" s="89" t="s">
        <v>4007</v>
      </c>
      <c r="G1845" s="82">
        <v>12</v>
      </c>
    </row>
    <row r="1846" spans="5:7" x14ac:dyDescent="0.2">
      <c r="E1846" s="97" t="s">
        <v>2522</v>
      </c>
      <c r="F1846" s="89" t="s">
        <v>2733</v>
      </c>
      <c r="G1846" s="82">
        <v>12</v>
      </c>
    </row>
    <row r="1847" spans="5:7" x14ac:dyDescent="0.2">
      <c r="E1847" s="17" t="s">
        <v>1590</v>
      </c>
      <c r="F1847" s="90" t="s">
        <v>2561</v>
      </c>
      <c r="G1847" s="84">
        <v>12</v>
      </c>
    </row>
    <row r="1848" spans="5:7" x14ac:dyDescent="0.2">
      <c r="E1848" s="97" t="s">
        <v>3761</v>
      </c>
      <c r="F1848" s="89" t="s">
        <v>3644</v>
      </c>
      <c r="G1848" s="82">
        <v>12</v>
      </c>
    </row>
    <row r="1849" spans="5:7" x14ac:dyDescent="0.2">
      <c r="E1849" s="97" t="s">
        <v>2746</v>
      </c>
      <c r="F1849" s="89" t="s">
        <v>3651</v>
      </c>
      <c r="G1849" s="82">
        <v>12</v>
      </c>
    </row>
    <row r="1850" spans="5:7" x14ac:dyDescent="0.2">
      <c r="E1850" s="97" t="s">
        <v>1847</v>
      </c>
      <c r="F1850" s="89" t="s">
        <v>2370</v>
      </c>
      <c r="G1850" s="82">
        <v>12</v>
      </c>
    </row>
    <row r="1851" spans="5:7" x14ac:dyDescent="0.2">
      <c r="E1851" s="97" t="s">
        <v>3330</v>
      </c>
      <c r="F1851" s="89" t="s">
        <v>3270</v>
      </c>
      <c r="G1851" s="82">
        <v>12</v>
      </c>
    </row>
    <row r="1852" spans="5:7" x14ac:dyDescent="0.2">
      <c r="E1852" s="17" t="s">
        <v>2568</v>
      </c>
      <c r="F1852" s="90" t="s">
        <v>3994</v>
      </c>
      <c r="G1852" s="84">
        <v>12</v>
      </c>
    </row>
    <row r="1853" spans="5:7" x14ac:dyDescent="0.2">
      <c r="E1853" s="97" t="s">
        <v>2732</v>
      </c>
      <c r="F1853" s="89" t="s">
        <v>2842</v>
      </c>
      <c r="G1853" s="82">
        <v>12</v>
      </c>
    </row>
    <row r="1854" spans="5:7" x14ac:dyDescent="0.2">
      <c r="E1854" s="97" t="s">
        <v>3167</v>
      </c>
      <c r="F1854" s="89" t="s">
        <v>2332</v>
      </c>
      <c r="G1854" s="82">
        <v>12</v>
      </c>
    </row>
    <row r="1855" spans="5:7" x14ac:dyDescent="0.2">
      <c r="E1855" s="97" t="s">
        <v>2153</v>
      </c>
      <c r="F1855" s="89" t="s">
        <v>3952</v>
      </c>
      <c r="G1855" s="82">
        <v>12</v>
      </c>
    </row>
    <row r="1856" spans="5:7" x14ac:dyDescent="0.2">
      <c r="E1856" s="97" t="s">
        <v>4310</v>
      </c>
      <c r="F1856" s="89" t="s">
        <v>4584</v>
      </c>
      <c r="G1856" s="82">
        <v>12</v>
      </c>
    </row>
    <row r="1857" spans="5:7" x14ac:dyDescent="0.2">
      <c r="E1857" s="17" t="s">
        <v>4104</v>
      </c>
      <c r="F1857" s="90" t="s">
        <v>3219</v>
      </c>
      <c r="G1857" s="84">
        <v>12</v>
      </c>
    </row>
    <row r="1858" spans="5:7" x14ac:dyDescent="0.2">
      <c r="E1858" s="97" t="s">
        <v>2694</v>
      </c>
      <c r="F1858" s="89" t="s">
        <v>2067</v>
      </c>
      <c r="G1858" s="82">
        <v>12</v>
      </c>
    </row>
    <row r="1859" spans="5:7" x14ac:dyDescent="0.2">
      <c r="E1859" s="97" t="s">
        <v>2900</v>
      </c>
      <c r="F1859" s="89" t="s">
        <v>2448</v>
      </c>
      <c r="G1859" s="82">
        <v>12</v>
      </c>
    </row>
    <row r="1860" spans="5:7" x14ac:dyDescent="0.2">
      <c r="E1860" s="97" t="s">
        <v>3366</v>
      </c>
      <c r="F1860" s="89" t="s">
        <v>2908</v>
      </c>
      <c r="G1860" s="82">
        <v>12</v>
      </c>
    </row>
    <row r="1861" spans="5:7" x14ac:dyDescent="0.2">
      <c r="E1861" s="97" t="s">
        <v>3250</v>
      </c>
      <c r="F1861" s="89" t="s">
        <v>3026</v>
      </c>
      <c r="G1861" s="82">
        <v>12</v>
      </c>
    </row>
    <row r="1862" spans="5:7" x14ac:dyDescent="0.2">
      <c r="E1862" s="17" t="s">
        <v>3169</v>
      </c>
      <c r="F1862" s="90" t="s">
        <v>4342</v>
      </c>
      <c r="G1862" s="84">
        <v>12</v>
      </c>
    </row>
    <row r="1863" spans="5:7" x14ac:dyDescent="0.2">
      <c r="E1863" s="97" t="s">
        <v>1066</v>
      </c>
      <c r="F1863" s="89" t="s">
        <v>3495</v>
      </c>
      <c r="G1863" s="82">
        <v>12</v>
      </c>
    </row>
    <row r="1864" spans="5:7" x14ac:dyDescent="0.2">
      <c r="E1864" s="97" t="s">
        <v>3112</v>
      </c>
      <c r="F1864" s="89" t="s">
        <v>2216</v>
      </c>
      <c r="G1864" s="82">
        <v>12</v>
      </c>
    </row>
    <row r="1865" spans="5:7" x14ac:dyDescent="0.2">
      <c r="E1865" s="97" t="s">
        <v>3237</v>
      </c>
      <c r="F1865" s="89" t="s">
        <v>4735</v>
      </c>
      <c r="G1865" s="82">
        <v>12</v>
      </c>
    </row>
    <row r="1866" spans="5:7" x14ac:dyDescent="0.2">
      <c r="E1866" s="97" t="s">
        <v>3315</v>
      </c>
      <c r="F1866" s="89" t="s">
        <v>4103</v>
      </c>
      <c r="G1866" s="82">
        <v>12</v>
      </c>
    </row>
    <row r="1867" spans="5:7" x14ac:dyDescent="0.2">
      <c r="E1867" s="17" t="s">
        <v>2162</v>
      </c>
      <c r="F1867" s="90" t="s">
        <v>3170</v>
      </c>
      <c r="G1867" s="84">
        <v>12</v>
      </c>
    </row>
    <row r="1868" spans="5:7" x14ac:dyDescent="0.2">
      <c r="E1868" s="97" t="s">
        <v>2818</v>
      </c>
      <c r="F1868" s="89" t="s">
        <v>3228</v>
      </c>
      <c r="G1868" s="82">
        <v>12</v>
      </c>
    </row>
    <row r="1869" spans="5:7" x14ac:dyDescent="0.2">
      <c r="E1869" s="97" t="s">
        <v>3317</v>
      </c>
      <c r="F1869" s="89" t="s">
        <v>4695</v>
      </c>
      <c r="G1869" s="82">
        <v>12</v>
      </c>
    </row>
    <row r="1870" spans="5:7" x14ac:dyDescent="0.2">
      <c r="E1870" s="97" t="s">
        <v>3854</v>
      </c>
      <c r="F1870" s="89" t="s">
        <v>1744</v>
      </c>
      <c r="G1870" s="82">
        <v>12</v>
      </c>
    </row>
    <row r="1871" spans="5:7" x14ac:dyDescent="0.2">
      <c r="E1871" s="97" t="s">
        <v>1965</v>
      </c>
      <c r="F1871" s="89" t="s">
        <v>3168</v>
      </c>
      <c r="G1871" s="82">
        <v>12</v>
      </c>
    </row>
    <row r="1872" spans="5:7" x14ac:dyDescent="0.2">
      <c r="E1872" s="17" t="s">
        <v>3467</v>
      </c>
      <c r="F1872" s="90" t="s">
        <v>1067</v>
      </c>
      <c r="G1872" s="84">
        <v>12</v>
      </c>
    </row>
    <row r="1873" spans="5:7" x14ac:dyDescent="0.2">
      <c r="E1873" s="97" t="s">
        <v>2159</v>
      </c>
      <c r="F1873" s="89" t="s">
        <v>2604</v>
      </c>
      <c r="G1873" s="82">
        <v>12</v>
      </c>
    </row>
    <row r="1874" spans="5:7" x14ac:dyDescent="0.2">
      <c r="E1874" s="97" t="s">
        <v>3218</v>
      </c>
      <c r="F1874" s="89" t="s">
        <v>1916</v>
      </c>
      <c r="G1874" s="82">
        <v>12</v>
      </c>
    </row>
    <row r="1875" spans="5:7" x14ac:dyDescent="0.2">
      <c r="E1875" s="97" t="s">
        <v>3174</v>
      </c>
      <c r="F1875" s="89" t="s">
        <v>2977</v>
      </c>
      <c r="G1875" s="82">
        <v>12</v>
      </c>
    </row>
    <row r="1876" spans="5:7" x14ac:dyDescent="0.2">
      <c r="E1876" s="97" t="s">
        <v>3340</v>
      </c>
      <c r="F1876" s="89" t="s">
        <v>2243</v>
      </c>
      <c r="G1876" s="82">
        <v>12</v>
      </c>
    </row>
    <row r="1877" spans="5:7" x14ac:dyDescent="0.2">
      <c r="E1877" s="17" t="s">
        <v>4150</v>
      </c>
      <c r="F1877" s="90" t="s">
        <v>2356</v>
      </c>
      <c r="G1877" s="84">
        <v>12</v>
      </c>
    </row>
    <row r="1878" spans="5:7" x14ac:dyDescent="0.2">
      <c r="E1878" s="97" t="s">
        <v>2369</v>
      </c>
      <c r="F1878" s="89" t="s">
        <v>4370</v>
      </c>
      <c r="G1878" s="82">
        <v>12</v>
      </c>
    </row>
    <row r="1879" spans="5:7" x14ac:dyDescent="0.2">
      <c r="E1879" s="97" t="s">
        <v>3558</v>
      </c>
      <c r="F1879" s="89" t="s">
        <v>1912</v>
      </c>
      <c r="G1879" s="82">
        <v>12</v>
      </c>
    </row>
    <row r="1880" spans="5:7" x14ac:dyDescent="0.2">
      <c r="E1880" s="97" t="s">
        <v>3227</v>
      </c>
      <c r="F1880" s="89" t="s">
        <v>4774</v>
      </c>
      <c r="G1880" s="82">
        <v>12</v>
      </c>
    </row>
    <row r="1881" spans="5:7" x14ac:dyDescent="0.2">
      <c r="E1881" s="97" t="s">
        <v>1743</v>
      </c>
      <c r="F1881" s="89" t="s">
        <v>3842</v>
      </c>
      <c r="G1881" s="82">
        <v>12</v>
      </c>
    </row>
    <row r="1882" spans="5:7" x14ac:dyDescent="0.2">
      <c r="E1882" s="17" t="s">
        <v>1325</v>
      </c>
      <c r="F1882" s="90" t="s">
        <v>4242</v>
      </c>
      <c r="G1882" s="84">
        <v>12</v>
      </c>
    </row>
    <row r="1883" spans="5:7" x14ac:dyDescent="0.2">
      <c r="E1883" s="97" t="s">
        <v>3612</v>
      </c>
      <c r="F1883" s="89" t="s">
        <v>4371</v>
      </c>
      <c r="G1883" s="82">
        <v>12</v>
      </c>
    </row>
    <row r="1884" spans="5:7" x14ac:dyDescent="0.2">
      <c r="E1884" s="97" t="s">
        <v>2343</v>
      </c>
      <c r="F1884" s="89" t="s">
        <v>3810</v>
      </c>
      <c r="G1884" s="82">
        <v>12</v>
      </c>
    </row>
    <row r="1885" spans="5:7" x14ac:dyDescent="0.2">
      <c r="E1885" s="97" t="s">
        <v>2726</v>
      </c>
      <c r="F1885" s="89" t="s">
        <v>4603</v>
      </c>
      <c r="G1885" s="82">
        <v>12</v>
      </c>
    </row>
    <row r="1886" spans="5:7" x14ac:dyDescent="0.2">
      <c r="E1886" s="97" t="s">
        <v>1911</v>
      </c>
      <c r="F1886" s="89" t="s">
        <v>4622</v>
      </c>
      <c r="G1886" s="82">
        <v>12</v>
      </c>
    </row>
    <row r="1887" spans="5:7" x14ac:dyDescent="0.2">
      <c r="E1887" s="17" t="s">
        <v>3795</v>
      </c>
      <c r="F1887" s="90" t="s">
        <v>3790</v>
      </c>
      <c r="G1887" s="84">
        <v>12</v>
      </c>
    </row>
    <row r="1888" spans="5:7" x14ac:dyDescent="0.2">
      <c r="E1888" s="97" t="s">
        <v>3474</v>
      </c>
      <c r="F1888" s="89" t="s">
        <v>1606</v>
      </c>
      <c r="G1888" s="82">
        <v>12</v>
      </c>
    </row>
    <row r="1889" spans="5:7" x14ac:dyDescent="0.2">
      <c r="E1889" s="97" t="s">
        <v>1915</v>
      </c>
      <c r="F1889" s="89" t="s">
        <v>2210</v>
      </c>
      <c r="G1889" s="82">
        <v>12</v>
      </c>
    </row>
    <row r="1890" spans="5:7" x14ac:dyDescent="0.2">
      <c r="E1890" s="97" t="s">
        <v>3060</v>
      </c>
      <c r="F1890" s="89" t="s">
        <v>3347</v>
      </c>
      <c r="G1890" s="82">
        <v>12</v>
      </c>
    </row>
    <row r="1891" spans="5:7" x14ac:dyDescent="0.2">
      <c r="E1891" s="97" t="s">
        <v>3033</v>
      </c>
      <c r="F1891" s="89" t="s">
        <v>4374</v>
      </c>
      <c r="G1891" s="82">
        <v>12</v>
      </c>
    </row>
    <row r="1892" spans="5:7" x14ac:dyDescent="0.2">
      <c r="E1892" s="17" t="s">
        <v>3041</v>
      </c>
      <c r="F1892" s="90" t="s">
        <v>2117</v>
      </c>
      <c r="G1892" s="84">
        <v>12</v>
      </c>
    </row>
    <row r="1893" spans="5:7" x14ac:dyDescent="0.2">
      <c r="E1893" s="97" t="s">
        <v>2116</v>
      </c>
      <c r="F1893" s="89" t="s">
        <v>1930</v>
      </c>
      <c r="G1893" s="82">
        <v>12</v>
      </c>
    </row>
    <row r="1894" spans="5:7" x14ac:dyDescent="0.2">
      <c r="E1894" s="97" t="s">
        <v>2447</v>
      </c>
      <c r="F1894" s="89" t="s">
        <v>4151</v>
      </c>
      <c r="G1894" s="82">
        <v>12</v>
      </c>
    </row>
    <row r="1895" spans="5:7" x14ac:dyDescent="0.2">
      <c r="E1895" s="97" t="s">
        <v>3346</v>
      </c>
      <c r="F1895" s="89" t="s">
        <v>3808</v>
      </c>
      <c r="G1895" s="82">
        <v>12</v>
      </c>
    </row>
    <row r="1896" spans="5:7" x14ac:dyDescent="0.2">
      <c r="E1896" s="97" t="s">
        <v>2651</v>
      </c>
      <c r="F1896" s="89" t="s">
        <v>2239</v>
      </c>
      <c r="G1896" s="82">
        <v>12</v>
      </c>
    </row>
    <row r="1897" spans="5:7" x14ac:dyDescent="0.2">
      <c r="E1897" s="17" t="s">
        <v>2603</v>
      </c>
      <c r="F1897" s="90" t="s">
        <v>3868</v>
      </c>
      <c r="G1897" s="84">
        <v>12</v>
      </c>
    </row>
    <row r="1898" spans="5:7" x14ac:dyDescent="0.2">
      <c r="E1898" s="97" t="s">
        <v>3269</v>
      </c>
      <c r="F1898" s="89" t="s">
        <v>2727</v>
      </c>
      <c r="G1898" s="82">
        <v>12</v>
      </c>
    </row>
    <row r="1899" spans="5:7" x14ac:dyDescent="0.2">
      <c r="E1899" s="97" t="s">
        <v>3524</v>
      </c>
      <c r="F1899" s="89" t="s">
        <v>3111</v>
      </c>
      <c r="G1899" s="82">
        <v>12</v>
      </c>
    </row>
    <row r="1900" spans="5:7" x14ac:dyDescent="0.2">
      <c r="E1900" s="97" t="s">
        <v>4553</v>
      </c>
      <c r="F1900" s="89" t="s">
        <v>4311</v>
      </c>
      <c r="G1900" s="82">
        <v>12</v>
      </c>
    </row>
    <row r="1901" spans="5:7" x14ac:dyDescent="0.2">
      <c r="E1901" s="97" t="s">
        <v>3807</v>
      </c>
      <c r="F1901" s="89" t="s">
        <v>2013</v>
      </c>
      <c r="G1901" s="82">
        <v>12</v>
      </c>
    </row>
    <row r="1902" spans="5:7" x14ac:dyDescent="0.2">
      <c r="E1902" s="17" t="s">
        <v>2476</v>
      </c>
      <c r="F1902" s="90" t="s">
        <v>2923</v>
      </c>
      <c r="G1902" s="84">
        <v>12</v>
      </c>
    </row>
    <row r="1903" spans="5:7" x14ac:dyDescent="0.2">
      <c r="E1903" s="97" t="s">
        <v>4666</v>
      </c>
      <c r="F1903" s="89" t="s">
        <v>4776</v>
      </c>
      <c r="G1903" s="82">
        <v>12</v>
      </c>
    </row>
    <row r="1904" spans="5:7" x14ac:dyDescent="0.2">
      <c r="E1904" s="97" t="s">
        <v>4352</v>
      </c>
      <c r="F1904" s="89" t="s">
        <v>3709</v>
      </c>
      <c r="G1904" s="82">
        <v>12</v>
      </c>
    </row>
    <row r="1905" spans="5:7" x14ac:dyDescent="0.2">
      <c r="E1905" s="97" t="s">
        <v>2066</v>
      </c>
      <c r="F1905" s="89" t="s">
        <v>2929</v>
      </c>
      <c r="G1905" s="82">
        <v>12</v>
      </c>
    </row>
    <row r="1906" spans="5:7" x14ac:dyDescent="0.2">
      <c r="E1906" s="97" t="s">
        <v>3924</v>
      </c>
      <c r="F1906" s="89" t="s">
        <v>4626</v>
      </c>
      <c r="G1906" s="82">
        <v>12</v>
      </c>
    </row>
    <row r="1907" spans="5:7" x14ac:dyDescent="0.2">
      <c r="E1907" s="17" t="s">
        <v>3311</v>
      </c>
      <c r="F1907" s="90" t="s">
        <v>2705</v>
      </c>
      <c r="G1907" s="84">
        <v>12</v>
      </c>
    </row>
    <row r="1908" spans="5:7" x14ac:dyDescent="0.2">
      <c r="E1908" s="97" t="s">
        <v>2242</v>
      </c>
      <c r="F1908" s="89" t="s">
        <v>2392</v>
      </c>
      <c r="G1908" s="82">
        <v>12</v>
      </c>
    </row>
    <row r="1909" spans="5:7" x14ac:dyDescent="0.2">
      <c r="E1909" s="97" t="s">
        <v>2922</v>
      </c>
      <c r="F1909" s="89" t="s">
        <v>4219</v>
      </c>
      <c r="G1909" s="82">
        <v>12</v>
      </c>
    </row>
    <row r="1910" spans="5:7" x14ac:dyDescent="0.2">
      <c r="E1910" s="97" t="s">
        <v>2215</v>
      </c>
      <c r="F1910" s="89" t="s">
        <v>2196</v>
      </c>
      <c r="G1910" s="82">
        <v>12</v>
      </c>
    </row>
    <row r="1911" spans="5:7" x14ac:dyDescent="0.2">
      <c r="E1911" s="97" t="s">
        <v>2976</v>
      </c>
      <c r="F1911" s="89" t="s">
        <v>3908</v>
      </c>
      <c r="G1911" s="82">
        <v>12</v>
      </c>
    </row>
    <row r="1912" spans="5:7" x14ac:dyDescent="0.2">
      <c r="E1912" s="17" t="s">
        <v>2012</v>
      </c>
      <c r="F1912" s="90" t="s">
        <v>3408</v>
      </c>
      <c r="G1912" s="84">
        <v>12</v>
      </c>
    </row>
    <row r="1913" spans="5:7" x14ac:dyDescent="0.2">
      <c r="E1913" s="97" t="s">
        <v>2331</v>
      </c>
      <c r="F1913" s="89" t="s">
        <v>3400</v>
      </c>
      <c r="G1913" s="82">
        <v>12</v>
      </c>
    </row>
    <row r="1914" spans="5:7" x14ac:dyDescent="0.2">
      <c r="E1914" s="97" t="s">
        <v>3865</v>
      </c>
      <c r="F1914" s="89" t="s">
        <v>4586</v>
      </c>
      <c r="G1914" s="82">
        <v>12</v>
      </c>
    </row>
    <row r="1915" spans="5:7" hidden="1" x14ac:dyDescent="0.2">
      <c r="E1915" s="97" t="s">
        <v>3399</v>
      </c>
      <c r="F1915" s="89" t="s">
        <v>2622</v>
      </c>
      <c r="G1915" s="82">
        <v>3</v>
      </c>
    </row>
    <row r="1916" spans="5:7" x14ac:dyDescent="0.2">
      <c r="E1916" s="97" t="s">
        <v>3623</v>
      </c>
      <c r="F1916" s="89" t="s">
        <v>3034</v>
      </c>
      <c r="G1916" s="82">
        <v>12</v>
      </c>
    </row>
    <row r="1917" spans="5:7" x14ac:dyDescent="0.2">
      <c r="E1917" s="17" t="s">
        <v>2793</v>
      </c>
      <c r="F1917" s="90" t="s">
        <v>3143</v>
      </c>
      <c r="G1917" s="84">
        <v>12</v>
      </c>
    </row>
    <row r="1918" spans="5:7" hidden="1" x14ac:dyDescent="0.2">
      <c r="E1918" s="97" t="s">
        <v>4351</v>
      </c>
      <c r="F1918" s="89" t="s">
        <v>3431</v>
      </c>
      <c r="G1918" s="82">
        <v>3</v>
      </c>
    </row>
    <row r="1919" spans="5:7" x14ac:dyDescent="0.2">
      <c r="E1919" s="97" t="s">
        <v>2143</v>
      </c>
      <c r="F1919" s="89" t="s">
        <v>4497</v>
      </c>
      <c r="G1919" s="82">
        <v>12</v>
      </c>
    </row>
    <row r="1920" spans="5:7" x14ac:dyDescent="0.2">
      <c r="E1920" s="97" t="s">
        <v>3832</v>
      </c>
      <c r="F1920" s="89" t="s">
        <v>3468</v>
      </c>
      <c r="G1920" s="82">
        <v>12</v>
      </c>
    </row>
    <row r="1921" spans="5:7" x14ac:dyDescent="0.2">
      <c r="E1921" s="97" t="s">
        <v>2683</v>
      </c>
      <c r="F1921" s="89" t="s">
        <v>3272</v>
      </c>
      <c r="G1921" s="82">
        <v>12</v>
      </c>
    </row>
    <row r="1922" spans="5:7" x14ac:dyDescent="0.2">
      <c r="E1922" s="17" t="s">
        <v>2801</v>
      </c>
      <c r="F1922" s="90" t="s">
        <v>3437</v>
      </c>
      <c r="G1922" s="84">
        <v>12</v>
      </c>
    </row>
    <row r="1923" spans="5:7" x14ac:dyDescent="0.2">
      <c r="E1923" s="97" t="s">
        <v>3789</v>
      </c>
      <c r="F1923" s="89" t="s">
        <v>2652</v>
      </c>
      <c r="G1923" s="82">
        <v>12</v>
      </c>
    </row>
    <row r="1924" spans="5:7" x14ac:dyDescent="0.2">
      <c r="E1924" s="97" t="s">
        <v>1137</v>
      </c>
      <c r="F1924" s="89" t="s">
        <v>2792</v>
      </c>
      <c r="G1924" s="82">
        <v>12</v>
      </c>
    </row>
    <row r="1925" spans="5:7" x14ac:dyDescent="0.2">
      <c r="E1925" s="97" t="s">
        <v>3035</v>
      </c>
      <c r="F1925" s="89" t="s">
        <v>3806</v>
      </c>
      <c r="G1925" s="82">
        <v>12</v>
      </c>
    </row>
    <row r="1926" spans="5:7" x14ac:dyDescent="0.2">
      <c r="E1926" s="97" t="s">
        <v>4102</v>
      </c>
      <c r="F1926" s="89" t="s">
        <v>1589</v>
      </c>
      <c r="G1926" s="82">
        <v>12</v>
      </c>
    </row>
    <row r="1927" spans="5:7" x14ac:dyDescent="0.2">
      <c r="E1927" s="17" t="s">
        <v>2355</v>
      </c>
      <c r="F1927" s="90" t="s">
        <v>3312</v>
      </c>
      <c r="G1927" s="84">
        <v>12</v>
      </c>
    </row>
    <row r="1928" spans="5:7" x14ac:dyDescent="0.2">
      <c r="E1928" s="97" t="s">
        <v>4355</v>
      </c>
      <c r="F1928" s="89" t="s">
        <v>3371</v>
      </c>
      <c r="G1928" s="82">
        <v>12</v>
      </c>
    </row>
    <row r="1929" spans="5:7" x14ac:dyDescent="0.2">
      <c r="E1929" s="97" t="s">
        <v>3809</v>
      </c>
      <c r="F1929" s="89" t="s">
        <v>2719</v>
      </c>
      <c r="G1929" s="82">
        <v>12</v>
      </c>
    </row>
    <row r="1930" spans="5:7" x14ac:dyDescent="0.2">
      <c r="E1930" s="97" t="s">
        <v>1929</v>
      </c>
      <c r="F1930" s="89" t="s">
        <v>3833</v>
      </c>
      <c r="G1930" s="82">
        <v>12</v>
      </c>
    </row>
    <row r="1931" spans="5:7" x14ac:dyDescent="0.2">
      <c r="E1931" s="97" t="s">
        <v>2195</v>
      </c>
      <c r="F1931" s="89" t="s">
        <v>3316</v>
      </c>
      <c r="G1931" s="82">
        <v>12</v>
      </c>
    </row>
    <row r="1932" spans="5:7" x14ac:dyDescent="0.2">
      <c r="E1932" s="17" t="s">
        <v>3805</v>
      </c>
      <c r="F1932" s="90" t="s">
        <v>3353</v>
      </c>
      <c r="G1932" s="84">
        <v>12</v>
      </c>
    </row>
    <row r="1933" spans="5:7" x14ac:dyDescent="0.2">
      <c r="E1933" s="97" t="s">
        <v>2238</v>
      </c>
      <c r="F1933" s="89" t="s">
        <v>4074</v>
      </c>
      <c r="G1933" s="82">
        <v>12</v>
      </c>
    </row>
    <row r="1934" spans="5:7" x14ac:dyDescent="0.2">
      <c r="E1934" s="97" t="s">
        <v>2034</v>
      </c>
      <c r="F1934" s="89" t="s">
        <v>4779</v>
      </c>
      <c r="G1934" s="82">
        <v>12</v>
      </c>
    </row>
    <row r="1935" spans="5:7" x14ac:dyDescent="0.2">
      <c r="E1935" s="97" t="s">
        <v>1588</v>
      </c>
      <c r="F1935" s="89" t="s">
        <v>4205</v>
      </c>
      <c r="G1935" s="82">
        <v>12</v>
      </c>
    </row>
    <row r="1936" spans="5:7" x14ac:dyDescent="0.2">
      <c r="E1936" s="97" t="s">
        <v>3271</v>
      </c>
      <c r="F1936" s="89" t="s">
        <v>2144</v>
      </c>
      <c r="G1936" s="82">
        <v>12</v>
      </c>
    </row>
    <row r="1937" spans="5:7" x14ac:dyDescent="0.2">
      <c r="E1937" s="17" t="s">
        <v>4665</v>
      </c>
      <c r="F1937" s="90" t="s">
        <v>2089</v>
      </c>
      <c r="G1937" s="84">
        <v>12</v>
      </c>
    </row>
    <row r="1938" spans="5:7" x14ac:dyDescent="0.2">
      <c r="E1938" s="97" t="s">
        <v>3861</v>
      </c>
      <c r="F1938" s="89" t="s">
        <v>3655</v>
      </c>
      <c r="G1938" s="82">
        <v>12</v>
      </c>
    </row>
    <row r="1939" spans="5:7" x14ac:dyDescent="0.2">
      <c r="E1939" s="97" t="s">
        <v>3708</v>
      </c>
      <c r="F1939" s="89" t="s">
        <v>3341</v>
      </c>
      <c r="G1939" s="82">
        <v>12</v>
      </c>
    </row>
    <row r="1940" spans="5:7" x14ac:dyDescent="0.2">
      <c r="E1940" s="97" t="s">
        <v>3352</v>
      </c>
      <c r="F1940" s="89" t="s">
        <v>3875</v>
      </c>
      <c r="G1940" s="82">
        <v>12</v>
      </c>
    </row>
    <row r="1941" spans="5:7" x14ac:dyDescent="0.2">
      <c r="E1941" s="97" t="s">
        <v>2791</v>
      </c>
      <c r="F1941" s="89" t="s">
        <v>3285</v>
      </c>
      <c r="G1941" s="82">
        <v>12</v>
      </c>
    </row>
    <row r="1942" spans="5:7" x14ac:dyDescent="0.2">
      <c r="E1942" s="17" t="s">
        <v>2209</v>
      </c>
      <c r="F1942" s="90" t="s">
        <v>1896</v>
      </c>
      <c r="G1942" s="84">
        <v>12</v>
      </c>
    </row>
    <row r="1943" spans="5:7" x14ac:dyDescent="0.2">
      <c r="E1943" s="97" t="s">
        <v>2088</v>
      </c>
      <c r="F1943" s="89" t="s">
        <v>3878</v>
      </c>
      <c r="G1943" s="82">
        <v>12</v>
      </c>
    </row>
    <row r="1944" spans="5:7" x14ac:dyDescent="0.2">
      <c r="E1944" s="97" t="s">
        <v>3494</v>
      </c>
      <c r="F1944" s="89" t="s">
        <v>3294</v>
      </c>
      <c r="G1944" s="82">
        <v>12</v>
      </c>
    </row>
    <row r="1945" spans="5:7" x14ac:dyDescent="0.2">
      <c r="E1945" s="97" t="s">
        <v>3618</v>
      </c>
      <c r="F1945" s="89" t="s">
        <v>1300</v>
      </c>
      <c r="G1945" s="82">
        <v>12</v>
      </c>
    </row>
    <row r="1946" spans="5:7" x14ac:dyDescent="0.2">
      <c r="E1946" s="97" t="s">
        <v>4662</v>
      </c>
      <c r="F1946" s="89" t="s">
        <v>3043</v>
      </c>
      <c r="G1946" s="82">
        <v>12</v>
      </c>
    </row>
    <row r="1947" spans="5:7" x14ac:dyDescent="0.2">
      <c r="E1947" s="17" t="s">
        <v>2704</v>
      </c>
      <c r="F1947" s="90" t="s">
        <v>4003</v>
      </c>
      <c r="G1947" s="84">
        <v>12</v>
      </c>
    </row>
    <row r="1948" spans="5:7" x14ac:dyDescent="0.2">
      <c r="E1948" s="97" t="s">
        <v>3110</v>
      </c>
      <c r="F1948" s="89" t="s">
        <v>4343</v>
      </c>
      <c r="G1948" s="82">
        <v>12</v>
      </c>
    </row>
    <row r="1949" spans="5:7" x14ac:dyDescent="0.2">
      <c r="E1949" s="97" t="s">
        <v>4354</v>
      </c>
      <c r="F1949" s="89" t="s">
        <v>3640</v>
      </c>
      <c r="G1949" s="82">
        <v>12</v>
      </c>
    </row>
    <row r="1950" spans="5:7" x14ac:dyDescent="0.2">
      <c r="E1950" s="97" t="s">
        <v>1857</v>
      </c>
      <c r="F1950" s="89" t="s">
        <v>3642</v>
      </c>
      <c r="G1950" s="82">
        <v>12</v>
      </c>
    </row>
    <row r="1951" spans="5:7" x14ac:dyDescent="0.2">
      <c r="E1951" s="97" t="s">
        <v>3142</v>
      </c>
      <c r="F1951" s="89" t="s">
        <v>2835</v>
      </c>
      <c r="G1951" s="82">
        <v>12</v>
      </c>
    </row>
    <row r="1952" spans="5:7" x14ac:dyDescent="0.2">
      <c r="E1952" s="17" t="s">
        <v>2847</v>
      </c>
      <c r="F1952" s="90" t="s">
        <v>3036</v>
      </c>
      <c r="G1952" s="84">
        <v>12</v>
      </c>
    </row>
    <row r="1953" spans="5:7" x14ac:dyDescent="0.2">
      <c r="E1953" s="97" t="s">
        <v>2858</v>
      </c>
      <c r="F1953" s="89" t="s">
        <v>3186</v>
      </c>
      <c r="G1953" s="82">
        <v>12</v>
      </c>
    </row>
    <row r="1954" spans="5:7" x14ac:dyDescent="0.2">
      <c r="E1954" s="97" t="s">
        <v>2378</v>
      </c>
      <c r="F1954" s="89" t="s">
        <v>2751</v>
      </c>
      <c r="G1954" s="82">
        <v>12</v>
      </c>
    </row>
    <row r="1955" spans="5:7" x14ac:dyDescent="0.2">
      <c r="E1955" s="97" t="s">
        <v>2718</v>
      </c>
      <c r="F1955" s="89" t="s">
        <v>1468</v>
      </c>
      <c r="G1955" s="82">
        <v>12</v>
      </c>
    </row>
    <row r="1956" spans="5:7" x14ac:dyDescent="0.2">
      <c r="E1956" s="97" t="s">
        <v>1895</v>
      </c>
      <c r="F1956" s="89" t="s">
        <v>4699</v>
      </c>
      <c r="G1956" s="82">
        <v>12</v>
      </c>
    </row>
    <row r="1957" spans="5:7" x14ac:dyDescent="0.2">
      <c r="E1957" s="17" t="s">
        <v>3407</v>
      </c>
      <c r="F1957" s="90" t="s">
        <v>4698</v>
      </c>
      <c r="G1957" s="84">
        <v>12</v>
      </c>
    </row>
    <row r="1958" spans="5:7" x14ac:dyDescent="0.2">
      <c r="E1958" s="97" t="s">
        <v>2567</v>
      </c>
      <c r="F1958" s="89" t="s">
        <v>3874</v>
      </c>
      <c r="G1958" s="82">
        <v>12</v>
      </c>
    </row>
    <row r="1959" spans="5:7" x14ac:dyDescent="0.2">
      <c r="E1959" s="97" t="s">
        <v>4661</v>
      </c>
      <c r="F1959" s="89" t="s">
        <v>4411</v>
      </c>
      <c r="G1959" s="82">
        <v>12</v>
      </c>
    </row>
    <row r="1960" spans="5:7" x14ac:dyDescent="0.2">
      <c r="E1960" s="97" t="s">
        <v>3480</v>
      </c>
      <c r="F1960" s="89" t="s">
        <v>1631</v>
      </c>
      <c r="G1960" s="82">
        <v>12</v>
      </c>
    </row>
    <row r="1961" spans="5:7" x14ac:dyDescent="0.2">
      <c r="E1961" s="97" t="s">
        <v>3284</v>
      </c>
      <c r="F1961" s="89" t="s">
        <v>3796</v>
      </c>
      <c r="G1961" s="82">
        <v>12</v>
      </c>
    </row>
    <row r="1962" spans="5:7" x14ac:dyDescent="0.2">
      <c r="E1962" s="17" t="s">
        <v>3382</v>
      </c>
      <c r="F1962" s="90" t="s">
        <v>3383</v>
      </c>
      <c r="G1962" s="84">
        <v>12</v>
      </c>
    </row>
    <row r="1963" spans="5:7" x14ac:dyDescent="0.2">
      <c r="E1963" s="97" t="s">
        <v>3587</v>
      </c>
      <c r="F1963" s="89" t="s">
        <v>4693</v>
      </c>
      <c r="G1963" s="82">
        <v>12</v>
      </c>
    </row>
    <row r="1964" spans="5:7" x14ac:dyDescent="0.2">
      <c r="E1964" s="97" t="s">
        <v>3436</v>
      </c>
      <c r="F1964" s="89" t="s">
        <v>4203</v>
      </c>
      <c r="G1964" s="82">
        <v>12</v>
      </c>
    </row>
    <row r="1965" spans="5:7" x14ac:dyDescent="0.2">
      <c r="E1965" s="97" t="s">
        <v>4410</v>
      </c>
      <c r="F1965" s="89" t="s">
        <v>2731</v>
      </c>
      <c r="G1965" s="82">
        <v>12</v>
      </c>
    </row>
    <row r="1966" spans="5:7" x14ac:dyDescent="0.2">
      <c r="E1966" s="97" t="s">
        <v>3370</v>
      </c>
      <c r="F1966" s="89" t="s">
        <v>1714</v>
      </c>
      <c r="G1966" s="82">
        <v>12</v>
      </c>
    </row>
    <row r="1967" spans="5:7" x14ac:dyDescent="0.2">
      <c r="E1967" s="17" t="s">
        <v>1713</v>
      </c>
      <c r="F1967" s="90" t="s">
        <v>4619</v>
      </c>
      <c r="G1967" s="84">
        <v>12</v>
      </c>
    </row>
    <row r="1968" spans="5:7" x14ac:dyDescent="0.2">
      <c r="E1968" s="97" t="s">
        <v>2391</v>
      </c>
      <c r="F1968" s="89" t="s">
        <v>4732</v>
      </c>
      <c r="G1968" s="82">
        <v>12</v>
      </c>
    </row>
    <row r="1969" spans="5:7" x14ac:dyDescent="0.2">
      <c r="E1969" s="97" t="s">
        <v>3244</v>
      </c>
      <c r="F1969" s="89" t="s">
        <v>4234</v>
      </c>
      <c r="G1969" s="82">
        <v>12</v>
      </c>
    </row>
    <row r="1970" spans="5:7" x14ac:dyDescent="0.2">
      <c r="E1970" s="97" t="s">
        <v>1630</v>
      </c>
      <c r="F1970" s="89" t="s">
        <v>2146</v>
      </c>
      <c r="G1970" s="82">
        <v>12</v>
      </c>
    </row>
    <row r="1971" spans="5:7" x14ac:dyDescent="0.2">
      <c r="E1971" s="97" t="s">
        <v>4775</v>
      </c>
      <c r="F1971" s="89" t="s">
        <v>4206</v>
      </c>
      <c r="G1971" s="82">
        <v>12</v>
      </c>
    </row>
    <row r="1972" spans="5:7" x14ac:dyDescent="0.2">
      <c r="E1972" s="17" t="s">
        <v>2713</v>
      </c>
      <c r="F1972" s="90" t="s">
        <v>3903</v>
      </c>
      <c r="G1972" s="84">
        <v>12</v>
      </c>
    </row>
    <row r="1973" spans="5:7" x14ac:dyDescent="0.2">
      <c r="E1973" s="97" t="s">
        <v>3185</v>
      </c>
      <c r="F1973" s="89" t="s">
        <v>2484</v>
      </c>
      <c r="G1973" s="82">
        <v>12</v>
      </c>
    </row>
    <row r="1974" spans="5:7" x14ac:dyDescent="0.2">
      <c r="E1974" s="97" t="s">
        <v>2787</v>
      </c>
      <c r="F1974" s="89" t="s">
        <v>2874</v>
      </c>
      <c r="G1974" s="82">
        <v>12</v>
      </c>
    </row>
    <row r="1975" spans="5:7" x14ac:dyDescent="0.2">
      <c r="E1975" s="97" t="s">
        <v>2928</v>
      </c>
      <c r="F1975" s="89" t="s">
        <v>2530</v>
      </c>
      <c r="G1975" s="82">
        <v>12</v>
      </c>
    </row>
    <row r="1976" spans="5:7" x14ac:dyDescent="0.2">
      <c r="E1976" s="97" t="s">
        <v>2712</v>
      </c>
      <c r="F1976" s="89" t="s">
        <v>3194</v>
      </c>
      <c r="G1976" s="82">
        <v>12</v>
      </c>
    </row>
    <row r="1977" spans="5:7" x14ac:dyDescent="0.2">
      <c r="E1977" s="17" t="s">
        <v>3149</v>
      </c>
      <c r="F1977" s="90" t="s">
        <v>4535</v>
      </c>
      <c r="G1977" s="84">
        <v>12</v>
      </c>
    </row>
    <row r="1978" spans="5:7" x14ac:dyDescent="0.2">
      <c r="E1978" s="97" t="s">
        <v>3580</v>
      </c>
      <c r="F1978" s="89" t="s">
        <v>2362</v>
      </c>
      <c r="G1978" s="82">
        <v>12</v>
      </c>
    </row>
    <row r="1979" spans="5:7" hidden="1" x14ac:dyDescent="0.2">
      <c r="E1979" s="97" t="s">
        <v>4160</v>
      </c>
      <c r="F1979" s="89" t="s">
        <v>3337</v>
      </c>
      <c r="G1979" s="82">
        <v>6</v>
      </c>
    </row>
    <row r="1980" spans="5:7" x14ac:dyDescent="0.2">
      <c r="E1980" s="97" t="s">
        <v>3498</v>
      </c>
      <c r="F1980" s="89" t="s">
        <v>4161</v>
      </c>
      <c r="G1980" s="82">
        <v>12</v>
      </c>
    </row>
    <row r="1981" spans="5:7" x14ac:dyDescent="0.2">
      <c r="E1981" s="97" t="s">
        <v>4663</v>
      </c>
      <c r="F1981" s="89" t="s">
        <v>3324</v>
      </c>
      <c r="G1981" s="82">
        <v>12</v>
      </c>
    </row>
    <row r="1982" spans="5:7" x14ac:dyDescent="0.2">
      <c r="E1982" s="17" t="s">
        <v>1467</v>
      </c>
      <c r="F1982" s="90" t="s">
        <v>4533</v>
      </c>
      <c r="G1982" s="84">
        <v>12</v>
      </c>
    </row>
    <row r="1983" spans="5:7" x14ac:dyDescent="0.2">
      <c r="E1983" s="97" t="s">
        <v>2834</v>
      </c>
      <c r="F1983" s="89" t="s">
        <v>4423</v>
      </c>
      <c r="G1983" s="82">
        <v>12</v>
      </c>
    </row>
    <row r="1984" spans="5:7" x14ac:dyDescent="0.2">
      <c r="E1984" s="97" t="s">
        <v>3818</v>
      </c>
      <c r="F1984" s="89" t="s">
        <v>3268</v>
      </c>
      <c r="G1984" s="82">
        <v>12</v>
      </c>
    </row>
    <row r="1985" spans="5:7" x14ac:dyDescent="0.2">
      <c r="E1985" s="97" t="s">
        <v>1605</v>
      </c>
      <c r="F1985" s="89" t="s">
        <v>2278</v>
      </c>
      <c r="G1985" s="82">
        <v>12</v>
      </c>
    </row>
    <row r="1986" spans="5:7" x14ac:dyDescent="0.2">
      <c r="E1986" s="97" t="s">
        <v>3528</v>
      </c>
      <c r="F1986" s="89" t="s">
        <v>4696</v>
      </c>
      <c r="G1986" s="82">
        <v>12</v>
      </c>
    </row>
    <row r="1987" spans="5:7" hidden="1" x14ac:dyDescent="0.2">
      <c r="E1987" s="17" t="s">
        <v>914</v>
      </c>
      <c r="F1987" s="90" t="s">
        <v>3847</v>
      </c>
      <c r="G1987" s="84">
        <v>6</v>
      </c>
    </row>
    <row r="1988" spans="5:7" x14ac:dyDescent="0.2">
      <c r="E1988" s="97" t="s">
        <v>2873</v>
      </c>
      <c r="F1988" s="89" t="s">
        <v>2499</v>
      </c>
      <c r="G1988" s="82">
        <v>12</v>
      </c>
    </row>
    <row r="1989" spans="5:7" x14ac:dyDescent="0.2">
      <c r="E1989" s="97" t="s">
        <v>4715</v>
      </c>
      <c r="F1989" s="89" t="s">
        <v>3161</v>
      </c>
      <c r="G1989" s="82">
        <v>12</v>
      </c>
    </row>
    <row r="1990" spans="5:7" x14ac:dyDescent="0.2">
      <c r="E1990" s="97" t="s">
        <v>2361</v>
      </c>
      <c r="F1990" s="89" t="s">
        <v>3343</v>
      </c>
      <c r="G1990" s="82">
        <v>12</v>
      </c>
    </row>
    <row r="1991" spans="5:7" x14ac:dyDescent="0.2">
      <c r="E1991" s="97" t="s">
        <v>3193</v>
      </c>
      <c r="F1991" s="89" t="s">
        <v>3591</v>
      </c>
      <c r="G1991" s="82">
        <v>12</v>
      </c>
    </row>
    <row r="1992" spans="5:7" x14ac:dyDescent="0.2">
      <c r="E1992" s="17" t="s">
        <v>2750</v>
      </c>
      <c r="F1992" s="90" t="s">
        <v>3819</v>
      </c>
      <c r="G1992" s="84">
        <v>12</v>
      </c>
    </row>
    <row r="1993" spans="5:7" x14ac:dyDescent="0.2">
      <c r="E1993" s="97" t="s">
        <v>4304</v>
      </c>
      <c r="F1993" s="89" t="s">
        <v>3726</v>
      </c>
      <c r="G1993" s="82">
        <v>12</v>
      </c>
    </row>
    <row r="1994" spans="5:7" x14ac:dyDescent="0.2">
      <c r="E1994" s="97" t="s">
        <v>3042</v>
      </c>
      <c r="F1994" s="89" t="s">
        <v>4218</v>
      </c>
      <c r="G1994" s="82">
        <v>12</v>
      </c>
    </row>
    <row r="1995" spans="5:7" x14ac:dyDescent="0.2">
      <c r="E1995" s="97" t="s">
        <v>2483</v>
      </c>
      <c r="F1995" s="89" t="s">
        <v>2231</v>
      </c>
      <c r="G1995" s="82">
        <v>12</v>
      </c>
    </row>
    <row r="1996" spans="5:7" x14ac:dyDescent="0.2">
      <c r="E1996" s="97" t="s">
        <v>2230</v>
      </c>
      <c r="F1996" s="89" t="s">
        <v>2714</v>
      </c>
      <c r="G1996" s="82">
        <v>12</v>
      </c>
    </row>
    <row r="1997" spans="5:7" x14ac:dyDescent="0.2">
      <c r="E1997" s="17" t="s">
        <v>3267</v>
      </c>
      <c r="F1997" s="90" t="s">
        <v>1284</v>
      </c>
      <c r="G1997" s="84">
        <v>12</v>
      </c>
    </row>
    <row r="1998" spans="5:7" x14ac:dyDescent="0.2">
      <c r="E1998" s="97" t="s">
        <v>3207</v>
      </c>
      <c r="F1998" s="89" t="s">
        <v>3389</v>
      </c>
      <c r="G1998" s="82">
        <v>12</v>
      </c>
    </row>
    <row r="1999" spans="5:7" x14ac:dyDescent="0.2">
      <c r="E1999" s="97" t="s">
        <v>4073</v>
      </c>
      <c r="F1999" s="89" t="s">
        <v>2185</v>
      </c>
      <c r="G1999" s="82">
        <v>12</v>
      </c>
    </row>
    <row r="2000" spans="5:7" x14ac:dyDescent="0.2">
      <c r="E2000" s="97" t="s">
        <v>2016</v>
      </c>
      <c r="F2000" s="89" t="s">
        <v>3529</v>
      </c>
      <c r="G2000" s="82">
        <v>12</v>
      </c>
    </row>
    <row r="2001" spans="5:7" x14ac:dyDescent="0.2">
      <c r="E2001" s="97" t="s">
        <v>4526</v>
      </c>
      <c r="F2001" s="89" t="s">
        <v>4305</v>
      </c>
      <c r="G2001" s="82">
        <v>12</v>
      </c>
    </row>
    <row r="2002" spans="5:7" x14ac:dyDescent="0.2">
      <c r="E2002" s="17" t="s">
        <v>3423</v>
      </c>
      <c r="F2002" s="90" t="s">
        <v>4613</v>
      </c>
      <c r="G2002" s="84">
        <v>12</v>
      </c>
    </row>
    <row r="2003" spans="5:7" x14ac:dyDescent="0.2">
      <c r="E2003" s="97" t="s">
        <v>2081</v>
      </c>
      <c r="F2003" s="89" t="s">
        <v>3276</v>
      </c>
      <c r="G2003" s="82">
        <v>12</v>
      </c>
    </row>
    <row r="2004" spans="5:7" x14ac:dyDescent="0.2">
      <c r="E2004" s="97" t="s">
        <v>3725</v>
      </c>
      <c r="F2004" s="89" t="s">
        <v>2201</v>
      </c>
      <c r="G2004" s="82">
        <v>12</v>
      </c>
    </row>
    <row r="2005" spans="5:7" x14ac:dyDescent="0.2">
      <c r="E2005" s="97" t="s">
        <v>3275</v>
      </c>
      <c r="F2005" s="89" t="s">
        <v>4373</v>
      </c>
      <c r="G2005" s="82">
        <v>12</v>
      </c>
    </row>
    <row r="2006" spans="5:7" x14ac:dyDescent="0.2">
      <c r="E2006" s="97" t="s">
        <v>2145</v>
      </c>
      <c r="F2006" s="89" t="s">
        <v>3902</v>
      </c>
      <c r="G2006" s="82">
        <v>12</v>
      </c>
    </row>
    <row r="2007" spans="5:7" x14ac:dyDescent="0.2">
      <c r="E2007" s="17" t="s">
        <v>1299</v>
      </c>
      <c r="F2007" s="90" t="s">
        <v>3447</v>
      </c>
      <c r="G2007" s="84">
        <v>12</v>
      </c>
    </row>
    <row r="2008" spans="5:7" x14ac:dyDescent="0.2">
      <c r="E2008" s="97" t="s">
        <v>3293</v>
      </c>
      <c r="F2008" s="89" t="s">
        <v>2380</v>
      </c>
      <c r="G2008" s="82">
        <v>12</v>
      </c>
    </row>
    <row r="2009" spans="5:7" x14ac:dyDescent="0.2">
      <c r="E2009" s="97" t="s">
        <v>2788</v>
      </c>
      <c r="F2009" s="89" t="s">
        <v>2007</v>
      </c>
      <c r="G2009" s="82">
        <v>12</v>
      </c>
    </row>
    <row r="2010" spans="5:7" x14ac:dyDescent="0.2">
      <c r="E2010" s="97" t="s">
        <v>3390</v>
      </c>
      <c r="F2010" s="89" t="s">
        <v>2789</v>
      </c>
      <c r="G2010" s="82">
        <v>12</v>
      </c>
    </row>
    <row r="2011" spans="5:7" x14ac:dyDescent="0.2">
      <c r="E2011" s="97" t="s">
        <v>4422</v>
      </c>
      <c r="F2011" s="89" t="s">
        <v>2893</v>
      </c>
      <c r="G2011" s="82">
        <v>12</v>
      </c>
    </row>
    <row r="2012" spans="5:7" x14ac:dyDescent="0.2">
      <c r="E2012" s="17" t="s">
        <v>2277</v>
      </c>
      <c r="F2012" s="90" t="s">
        <v>4785</v>
      </c>
      <c r="G2012" s="84">
        <v>12</v>
      </c>
    </row>
    <row r="2013" spans="5:7" x14ac:dyDescent="0.2">
      <c r="E2013" s="97" t="s">
        <v>2660</v>
      </c>
      <c r="F2013" s="89" t="s">
        <v>4244</v>
      </c>
      <c r="G2013" s="82">
        <v>12</v>
      </c>
    </row>
    <row r="2014" spans="5:7" x14ac:dyDescent="0.2">
      <c r="E2014" s="97" t="s">
        <v>3323</v>
      </c>
      <c r="F2014" s="89" t="s">
        <v>3038</v>
      </c>
      <c r="G2014" s="82">
        <v>12</v>
      </c>
    </row>
    <row r="2015" spans="5:7" x14ac:dyDescent="0.2">
      <c r="E2015" s="97" t="s">
        <v>2529</v>
      </c>
      <c r="F2015" s="89" t="s">
        <v>3848</v>
      </c>
      <c r="G2015" s="82">
        <v>12</v>
      </c>
    </row>
    <row r="2016" spans="5:7" x14ac:dyDescent="0.2">
      <c r="E2016" s="97" t="s">
        <v>2730</v>
      </c>
      <c r="F2016" s="89" t="s">
        <v>2964</v>
      </c>
      <c r="G2016" s="82">
        <v>12</v>
      </c>
    </row>
    <row r="2017" spans="5:7" x14ac:dyDescent="0.2">
      <c r="E2017" s="17" t="s">
        <v>2498</v>
      </c>
      <c r="F2017" s="90" t="s">
        <v>3380</v>
      </c>
      <c r="G2017" s="84">
        <v>12</v>
      </c>
    </row>
    <row r="2018" spans="5:7" x14ac:dyDescent="0.2">
      <c r="E2018" s="97" t="s">
        <v>3118</v>
      </c>
      <c r="F2018" s="89" t="s">
        <v>3427</v>
      </c>
      <c r="G2018" s="82">
        <v>12</v>
      </c>
    </row>
    <row r="2019" spans="5:7" x14ac:dyDescent="0.2">
      <c r="E2019" s="97" t="s">
        <v>2569</v>
      </c>
      <c r="F2019" s="89" t="s">
        <v>3159</v>
      </c>
      <c r="G2019" s="82">
        <v>12</v>
      </c>
    </row>
    <row r="2020" spans="5:7" x14ac:dyDescent="0.2">
      <c r="E2020" s="97" t="s">
        <v>2353</v>
      </c>
      <c r="F2020" s="89" t="s">
        <v>3093</v>
      </c>
      <c r="G2020" s="82">
        <v>12</v>
      </c>
    </row>
    <row r="2021" spans="5:7" x14ac:dyDescent="0.2">
      <c r="E2021" s="97" t="s">
        <v>3590</v>
      </c>
      <c r="F2021" s="89" t="s">
        <v>3181</v>
      </c>
      <c r="G2021" s="82">
        <v>12</v>
      </c>
    </row>
    <row r="2022" spans="5:7" x14ac:dyDescent="0.2">
      <c r="E2022" s="17" t="s">
        <v>2078</v>
      </c>
      <c r="F2022" s="90" t="s">
        <v>4259</v>
      </c>
      <c r="G2022" s="84">
        <v>12</v>
      </c>
    </row>
    <row r="2023" spans="5:7" x14ac:dyDescent="0.2">
      <c r="E2023" s="97" t="s">
        <v>4612</v>
      </c>
      <c r="F2023" s="89" t="s">
        <v>2208</v>
      </c>
      <c r="G2023" s="82">
        <v>12</v>
      </c>
    </row>
    <row r="2024" spans="5:7" x14ac:dyDescent="0.2">
      <c r="E2024" s="97" t="s">
        <v>3720</v>
      </c>
      <c r="F2024" s="89" t="s">
        <v>2625</v>
      </c>
      <c r="G2024" s="82">
        <v>12</v>
      </c>
    </row>
    <row r="2025" spans="5:7" x14ac:dyDescent="0.2">
      <c r="E2025" s="97" t="s">
        <v>3160</v>
      </c>
      <c r="F2025" s="89" t="s">
        <v>4377</v>
      </c>
      <c r="G2025" s="82">
        <v>12</v>
      </c>
    </row>
    <row r="2026" spans="5:7" x14ac:dyDescent="0.2">
      <c r="E2026" s="97" t="s">
        <v>3201</v>
      </c>
      <c r="F2026" s="89" t="s">
        <v>3234</v>
      </c>
      <c r="G2026" s="82">
        <v>12</v>
      </c>
    </row>
    <row r="2027" spans="5:7" x14ac:dyDescent="0.2">
      <c r="E2027" s="17" t="s">
        <v>2963</v>
      </c>
      <c r="F2027" s="90" t="s">
        <v>3996</v>
      </c>
      <c r="G2027" s="84">
        <v>12</v>
      </c>
    </row>
    <row r="2028" spans="5:7" x14ac:dyDescent="0.2">
      <c r="E2028" s="97" t="s">
        <v>4418</v>
      </c>
      <c r="F2028" s="89" t="s">
        <v>4783</v>
      </c>
      <c r="G2028" s="82">
        <v>12</v>
      </c>
    </row>
    <row r="2029" spans="5:7" x14ac:dyDescent="0.2">
      <c r="E2029" s="97" t="s">
        <v>1634</v>
      </c>
      <c r="F2029" s="89" t="s">
        <v>2644</v>
      </c>
      <c r="G2029" s="82">
        <v>12</v>
      </c>
    </row>
    <row r="2030" spans="5:7" x14ac:dyDescent="0.2">
      <c r="E2030" s="97" t="s">
        <v>3085</v>
      </c>
      <c r="F2030" s="89" t="s">
        <v>3086</v>
      </c>
      <c r="G2030" s="82">
        <v>12</v>
      </c>
    </row>
    <row r="2031" spans="5:7" x14ac:dyDescent="0.2">
      <c r="E2031" s="97" t="s">
        <v>2184</v>
      </c>
      <c r="F2031" s="89" t="s">
        <v>3391</v>
      </c>
      <c r="G2031" s="82">
        <v>12</v>
      </c>
    </row>
    <row r="2032" spans="5:7" x14ac:dyDescent="0.2">
      <c r="E2032" s="17" t="s">
        <v>2379</v>
      </c>
      <c r="F2032" s="90" t="s">
        <v>4419</v>
      </c>
      <c r="G2032" s="84">
        <v>12</v>
      </c>
    </row>
    <row r="2033" spans="5:7" x14ac:dyDescent="0.2">
      <c r="E2033" s="97" t="s">
        <v>2892</v>
      </c>
      <c r="F2033" s="89" t="s">
        <v>2354</v>
      </c>
      <c r="G2033" s="82">
        <v>12</v>
      </c>
    </row>
    <row r="2034" spans="5:7" x14ac:dyDescent="0.2">
      <c r="E2034" s="97" t="s">
        <v>2645</v>
      </c>
      <c r="F2034" s="89" t="s">
        <v>2257</v>
      </c>
      <c r="G2034" s="82">
        <v>12</v>
      </c>
    </row>
    <row r="2035" spans="5:7" x14ac:dyDescent="0.2">
      <c r="E2035" s="97" t="s">
        <v>3386</v>
      </c>
      <c r="F2035" s="89" t="s">
        <v>2775</v>
      </c>
      <c r="G2035" s="82">
        <v>12</v>
      </c>
    </row>
    <row r="2036" spans="5:7" x14ac:dyDescent="0.2">
      <c r="E2036" s="97" t="s">
        <v>1408</v>
      </c>
      <c r="F2036" s="89" t="s">
        <v>1409</v>
      </c>
      <c r="G2036" s="82">
        <v>12</v>
      </c>
    </row>
    <row r="2037" spans="5:7" x14ac:dyDescent="0.2">
      <c r="E2037" s="17" t="s">
        <v>1283</v>
      </c>
      <c r="F2037" s="90" t="s">
        <v>2742</v>
      </c>
      <c r="G2037" s="84">
        <v>12</v>
      </c>
    </row>
    <row r="2038" spans="5:7" hidden="1" x14ac:dyDescent="0.2">
      <c r="E2038" s="97" t="s">
        <v>2200</v>
      </c>
      <c r="F2038" s="89" t="s">
        <v>3211</v>
      </c>
      <c r="G2038" s="82">
        <v>3</v>
      </c>
    </row>
    <row r="2039" spans="5:7" x14ac:dyDescent="0.2">
      <c r="E2039" s="97" t="s">
        <v>3037</v>
      </c>
      <c r="F2039" s="89" t="s">
        <v>3973</v>
      </c>
      <c r="G2039" s="82">
        <v>12</v>
      </c>
    </row>
    <row r="2040" spans="5:7" x14ac:dyDescent="0.2">
      <c r="E2040" s="97" t="s">
        <v>2774</v>
      </c>
      <c r="F2040" s="89" t="s">
        <v>4428</v>
      </c>
      <c r="G2040" s="82">
        <v>12</v>
      </c>
    </row>
    <row r="2041" spans="5:7" x14ac:dyDescent="0.2">
      <c r="E2041" s="97" t="s">
        <v>2628</v>
      </c>
      <c r="F2041" s="89" t="s">
        <v>2895</v>
      </c>
      <c r="G2041" s="82">
        <v>12</v>
      </c>
    </row>
    <row r="2042" spans="5:7" x14ac:dyDescent="0.2">
      <c r="E2042" s="17" t="s">
        <v>3180</v>
      </c>
      <c r="F2042" s="90" t="s">
        <v>4159</v>
      </c>
      <c r="G2042" s="84">
        <v>12</v>
      </c>
    </row>
    <row r="2043" spans="5:7" x14ac:dyDescent="0.2">
      <c r="E2043" s="97" t="s">
        <v>4782</v>
      </c>
      <c r="F2043" s="89" t="s">
        <v>3534</v>
      </c>
      <c r="G2043" s="82">
        <v>12</v>
      </c>
    </row>
    <row r="2044" spans="5:7" x14ac:dyDescent="0.2">
      <c r="E2044" s="97" t="s">
        <v>3342</v>
      </c>
      <c r="F2044" s="89" t="s">
        <v>4309</v>
      </c>
      <c r="G2044" s="82">
        <v>12</v>
      </c>
    </row>
    <row r="2045" spans="5:7" x14ac:dyDescent="0.2">
      <c r="E2045" s="97" t="s">
        <v>2256</v>
      </c>
      <c r="F2045" s="89" t="s">
        <v>4072</v>
      </c>
      <c r="G2045" s="82">
        <v>12</v>
      </c>
    </row>
    <row r="2046" spans="5:7" x14ac:dyDescent="0.2">
      <c r="E2046" s="97" t="s">
        <v>3158</v>
      </c>
      <c r="F2046" s="89" t="s">
        <v>3387</v>
      </c>
      <c r="G2046" s="82">
        <v>12</v>
      </c>
    </row>
    <row r="2047" spans="5:7" x14ac:dyDescent="0.2">
      <c r="E2047" s="17" t="s">
        <v>4784</v>
      </c>
      <c r="F2047" s="90" t="s">
        <v>3279</v>
      </c>
      <c r="G2047" s="84">
        <v>12</v>
      </c>
    </row>
    <row r="2048" spans="5:7" x14ac:dyDescent="0.2">
      <c r="E2048" s="97" t="s">
        <v>2624</v>
      </c>
      <c r="F2048" s="89" t="s">
        <v>3962</v>
      </c>
      <c r="G2048" s="82">
        <v>12</v>
      </c>
    </row>
    <row r="2049" spans="5:7" x14ac:dyDescent="0.2">
      <c r="E2049" s="97" t="s">
        <v>3379</v>
      </c>
      <c r="F2049" s="89" t="s">
        <v>3721</v>
      </c>
      <c r="G2049" s="82">
        <v>12</v>
      </c>
    </row>
    <row r="2050" spans="5:7" x14ac:dyDescent="0.2">
      <c r="E2050" s="97" t="s">
        <v>2894</v>
      </c>
      <c r="F2050" s="89" t="s">
        <v>2629</v>
      </c>
      <c r="G2050" s="82">
        <v>12</v>
      </c>
    </row>
    <row r="2051" spans="5:7" x14ac:dyDescent="0.2">
      <c r="E2051" s="97" t="s">
        <v>3388</v>
      </c>
      <c r="F2051" s="89" t="s">
        <v>4426</v>
      </c>
      <c r="G2051" s="82">
        <v>12</v>
      </c>
    </row>
    <row r="2052" spans="5:7" x14ac:dyDescent="0.2">
      <c r="E2052" s="17" t="s">
        <v>3092</v>
      </c>
      <c r="F2052" s="90" t="s">
        <v>3198</v>
      </c>
      <c r="G2052" s="84">
        <v>12</v>
      </c>
    </row>
    <row r="2053" spans="5:7" x14ac:dyDescent="0.2">
      <c r="E2053" s="97" t="s">
        <v>2207</v>
      </c>
      <c r="F2053" s="89" t="s">
        <v>3507</v>
      </c>
      <c r="G2053" s="82">
        <v>12</v>
      </c>
    </row>
    <row r="2054" spans="5:7" x14ac:dyDescent="0.2">
      <c r="E2054" s="97" t="s">
        <v>3233</v>
      </c>
      <c r="F2054" s="89" t="s">
        <v>3192</v>
      </c>
      <c r="G2054" s="82">
        <v>12</v>
      </c>
    </row>
    <row r="2055" spans="5:7" x14ac:dyDescent="0.2">
      <c r="E2055" s="97" t="s">
        <v>2643</v>
      </c>
      <c r="F2055" s="89" t="s">
        <v>2936</v>
      </c>
      <c r="G2055" s="82">
        <v>12</v>
      </c>
    </row>
    <row r="2056" spans="5:7" x14ac:dyDescent="0.2">
      <c r="E2056" s="97" t="s">
        <v>4358</v>
      </c>
      <c r="F2056" s="89" t="s">
        <v>3119</v>
      </c>
      <c r="G2056" s="82">
        <v>12</v>
      </c>
    </row>
    <row r="2057" spans="5:7" x14ac:dyDescent="0.2">
      <c r="E2057" s="17" t="s">
        <v>3572</v>
      </c>
      <c r="F2057" s="90" t="s">
        <v>3781</v>
      </c>
      <c r="G2057" s="84">
        <v>12</v>
      </c>
    </row>
    <row r="2058" spans="5:7" x14ac:dyDescent="0.2">
      <c r="E2058" s="97" t="s">
        <v>3278</v>
      </c>
      <c r="F2058" s="89" t="s">
        <v>1635</v>
      </c>
      <c r="G2058" s="82">
        <v>12</v>
      </c>
    </row>
    <row r="2059" spans="5:7" x14ac:dyDescent="0.2">
      <c r="E2059" s="97" t="s">
        <v>3935</v>
      </c>
      <c r="F2059" s="89" t="s">
        <v>2979</v>
      </c>
      <c r="G2059" s="82">
        <v>12</v>
      </c>
    </row>
    <row r="2060" spans="5:7" x14ac:dyDescent="0.2">
      <c r="E2060" s="97" t="s">
        <v>3506</v>
      </c>
      <c r="F2060" s="89" t="s">
        <v>4733</v>
      </c>
      <c r="G2060" s="82">
        <v>12</v>
      </c>
    </row>
    <row r="2061" spans="5:7" hidden="1" x14ac:dyDescent="0.2">
      <c r="E2061" s="97" t="s">
        <v>4349</v>
      </c>
      <c r="F2061" s="89" t="s">
        <v>3215</v>
      </c>
      <c r="G2061" s="82">
        <v>3</v>
      </c>
    </row>
    <row r="2062" spans="5:7" x14ac:dyDescent="0.2">
      <c r="E2062" s="17" t="s">
        <v>4664</v>
      </c>
      <c r="F2062" s="90" t="s">
        <v>3202</v>
      </c>
      <c r="G2062" s="84">
        <v>12</v>
      </c>
    </row>
    <row r="2063" spans="5:7" x14ac:dyDescent="0.2">
      <c r="E2063" s="97" t="s">
        <v>4308</v>
      </c>
      <c r="F2063" s="89" t="s">
        <v>3812</v>
      </c>
      <c r="G2063" s="82">
        <v>12</v>
      </c>
    </row>
    <row r="2064" spans="5:7" x14ac:dyDescent="0.2">
      <c r="E2064" s="97" t="s">
        <v>2006</v>
      </c>
      <c r="F2064" s="89" t="s">
        <v>2946</v>
      </c>
      <c r="G2064" s="82">
        <v>12</v>
      </c>
    </row>
    <row r="2065" spans="5:7" x14ac:dyDescent="0.2">
      <c r="E2065" s="97" t="s">
        <v>2029</v>
      </c>
      <c r="F2065" s="89" t="s">
        <v>3066</v>
      </c>
      <c r="G2065" s="82">
        <v>12</v>
      </c>
    </row>
    <row r="2066" spans="5:7" x14ac:dyDescent="0.2">
      <c r="E2066" s="97" t="s">
        <v>3197</v>
      </c>
      <c r="F2066" s="89" t="s">
        <v>2503</v>
      </c>
      <c r="G2066" s="82">
        <v>12</v>
      </c>
    </row>
    <row r="2067" spans="5:7" x14ac:dyDescent="0.2">
      <c r="E2067" s="17" t="s">
        <v>3003</v>
      </c>
      <c r="F2067" s="90" t="s">
        <v>4534</v>
      </c>
      <c r="G2067" s="84">
        <v>12</v>
      </c>
    </row>
    <row r="2068" spans="5:7" x14ac:dyDescent="0.2">
      <c r="E2068" s="97" t="s">
        <v>3811</v>
      </c>
      <c r="F2068" s="89" t="s">
        <v>3936</v>
      </c>
      <c r="G2068" s="82">
        <v>12</v>
      </c>
    </row>
    <row r="2069" spans="5:7" x14ac:dyDescent="0.2">
      <c r="E2069" s="97" t="s">
        <v>3616</v>
      </c>
      <c r="F2069" s="89" t="s">
        <v>2995</v>
      </c>
      <c r="G2069" s="82">
        <v>12</v>
      </c>
    </row>
    <row r="2070" spans="5:7" x14ac:dyDescent="0.2">
      <c r="E2070" s="97" t="s">
        <v>2168</v>
      </c>
      <c r="F2070" s="89" t="s">
        <v>4583</v>
      </c>
      <c r="G2070" s="82">
        <v>12</v>
      </c>
    </row>
    <row r="2071" spans="5:7" x14ac:dyDescent="0.2">
      <c r="E2071" s="97" t="s">
        <v>2978</v>
      </c>
      <c r="F2071" s="89" t="s">
        <v>3356</v>
      </c>
      <c r="G2071" s="82">
        <v>12</v>
      </c>
    </row>
    <row r="2072" spans="5:7" x14ac:dyDescent="0.2">
      <c r="E2072" s="17" t="s">
        <v>2026</v>
      </c>
      <c r="F2072" s="90" t="s">
        <v>2759</v>
      </c>
      <c r="G2072" s="84">
        <v>12</v>
      </c>
    </row>
    <row r="2073" spans="5:7" x14ac:dyDescent="0.2">
      <c r="E2073" s="97" t="s">
        <v>3614</v>
      </c>
      <c r="F2073" s="89" t="s">
        <v>3240</v>
      </c>
      <c r="G2073" s="82">
        <v>12</v>
      </c>
    </row>
    <row r="2074" spans="5:7" x14ac:dyDescent="0.2">
      <c r="E2074" s="97" t="s">
        <v>3426</v>
      </c>
      <c r="F2074" s="89" t="s">
        <v>2646</v>
      </c>
      <c r="G2074" s="82">
        <v>12</v>
      </c>
    </row>
    <row r="2075" spans="5:7" x14ac:dyDescent="0.2">
      <c r="E2075" s="97" t="s">
        <v>4716</v>
      </c>
      <c r="F2075" s="89" t="s">
        <v>2510</v>
      </c>
      <c r="G2075" s="82">
        <v>12</v>
      </c>
    </row>
    <row r="2076" spans="5:7" x14ac:dyDescent="0.2">
      <c r="E2076" s="97" t="s">
        <v>2945</v>
      </c>
      <c r="F2076" s="89" t="s">
        <v>3838</v>
      </c>
      <c r="G2076" s="82">
        <v>12</v>
      </c>
    </row>
    <row r="2077" spans="5:7" x14ac:dyDescent="0.2">
      <c r="E2077" s="17" t="s">
        <v>3191</v>
      </c>
      <c r="F2077" s="90" t="s">
        <v>2459</v>
      </c>
      <c r="G2077" s="84">
        <v>12</v>
      </c>
    </row>
    <row r="2078" spans="5:7" x14ac:dyDescent="0.2">
      <c r="E2078" s="97" t="s">
        <v>4425</v>
      </c>
      <c r="F2078" s="89" t="s">
        <v>4006</v>
      </c>
      <c r="G2078" s="82">
        <v>12</v>
      </c>
    </row>
    <row r="2079" spans="5:7" x14ac:dyDescent="0.2">
      <c r="E2079" s="97" t="s">
        <v>2533</v>
      </c>
      <c r="F2079" s="89" t="s">
        <v>3367</v>
      </c>
      <c r="G2079" s="82">
        <v>12</v>
      </c>
    </row>
    <row r="2080" spans="5:7" x14ac:dyDescent="0.2">
      <c r="E2080" s="97" t="s">
        <v>3446</v>
      </c>
      <c r="F2080" s="89" t="s">
        <v>4616</v>
      </c>
      <c r="G2080" s="82">
        <v>12</v>
      </c>
    </row>
    <row r="2081" spans="5:7" x14ac:dyDescent="0.2">
      <c r="E2081" s="97" t="s">
        <v>4158</v>
      </c>
      <c r="F2081" s="89" t="s">
        <v>2169</v>
      </c>
      <c r="G2081" s="82">
        <v>12</v>
      </c>
    </row>
    <row r="2082" spans="5:7" x14ac:dyDescent="0.2">
      <c r="E2082" s="17" t="s">
        <v>3358</v>
      </c>
      <c r="F2082" s="90" t="s">
        <v>3359</v>
      </c>
      <c r="G2082" s="84">
        <v>12</v>
      </c>
    </row>
    <row r="2083" spans="5:7" x14ac:dyDescent="0.2">
      <c r="E2083" s="97" t="s">
        <v>4071</v>
      </c>
      <c r="F2083" s="89" t="s">
        <v>3435</v>
      </c>
      <c r="G2083" s="82">
        <v>12</v>
      </c>
    </row>
    <row r="2084" spans="5:7" x14ac:dyDescent="0.2">
      <c r="E2084" s="97" t="s">
        <v>2935</v>
      </c>
      <c r="F2084" s="89" t="s">
        <v>3568</v>
      </c>
      <c r="G2084" s="82">
        <v>12</v>
      </c>
    </row>
    <row r="2085" spans="5:7" x14ac:dyDescent="0.2">
      <c r="E2085" s="97" t="s">
        <v>3239</v>
      </c>
      <c r="F2085" s="89" t="s">
        <v>3490</v>
      </c>
      <c r="G2085" s="82">
        <v>12</v>
      </c>
    </row>
    <row r="2086" spans="5:7" x14ac:dyDescent="0.2">
      <c r="E2086" s="97" t="s">
        <v>3517</v>
      </c>
      <c r="F2086" s="89" t="s">
        <v>1894</v>
      </c>
      <c r="G2086" s="82">
        <v>12</v>
      </c>
    </row>
    <row r="2087" spans="5:7" x14ac:dyDescent="0.2">
      <c r="E2087" s="17" t="s">
        <v>3533</v>
      </c>
      <c r="F2087" s="90" t="s">
        <v>3375</v>
      </c>
      <c r="G2087" s="84">
        <v>12</v>
      </c>
    </row>
    <row r="2088" spans="5:7" x14ac:dyDescent="0.2">
      <c r="E2088" s="97" t="s">
        <v>2359</v>
      </c>
      <c r="F2088" s="89" t="s">
        <v>4630</v>
      </c>
      <c r="G2088" s="82">
        <v>12</v>
      </c>
    </row>
    <row r="2089" spans="5:7" x14ac:dyDescent="0.2">
      <c r="E2089" s="97" t="s">
        <v>2882</v>
      </c>
      <c r="F2089" s="89" t="s">
        <v>3511</v>
      </c>
      <c r="G2089" s="82">
        <v>12</v>
      </c>
    </row>
    <row r="2090" spans="5:7" x14ac:dyDescent="0.2">
      <c r="E2090" s="97" t="s">
        <v>4717</v>
      </c>
      <c r="F2090" s="89" t="s">
        <v>1501</v>
      </c>
      <c r="G2090" s="82">
        <v>12</v>
      </c>
    </row>
    <row r="2091" spans="5:7" x14ac:dyDescent="0.2">
      <c r="E2091" s="97" t="s">
        <v>3780</v>
      </c>
      <c r="F2091" s="89" t="s">
        <v>2414</v>
      </c>
      <c r="G2091" s="82">
        <v>12</v>
      </c>
    </row>
    <row r="2092" spans="5:7" x14ac:dyDescent="0.2">
      <c r="E2092" s="17" t="s">
        <v>3607</v>
      </c>
      <c r="F2092" s="90" t="s">
        <v>4001</v>
      </c>
      <c r="G2092" s="84">
        <v>12</v>
      </c>
    </row>
    <row r="2093" spans="5:7" x14ac:dyDescent="0.2">
      <c r="E2093" s="97" t="s">
        <v>2458</v>
      </c>
      <c r="F2093" s="89" t="s">
        <v>3184</v>
      </c>
      <c r="G2093" s="82">
        <v>12</v>
      </c>
    </row>
    <row r="2094" spans="5:7" x14ac:dyDescent="0.2">
      <c r="E2094" s="97" t="s">
        <v>2741</v>
      </c>
      <c r="F2094" s="89" t="s">
        <v>4328</v>
      </c>
      <c r="G2094" s="82">
        <v>12</v>
      </c>
    </row>
    <row r="2095" spans="5:7" x14ac:dyDescent="0.2">
      <c r="E2095" s="97" t="s">
        <v>3171</v>
      </c>
      <c r="F2095" s="89" t="s">
        <v>2581</v>
      </c>
      <c r="G2095" s="82">
        <v>12</v>
      </c>
    </row>
    <row r="2096" spans="5:7" x14ac:dyDescent="0.2">
      <c r="E2096" s="97" t="s">
        <v>2502</v>
      </c>
      <c r="F2096" s="89" t="s">
        <v>4697</v>
      </c>
      <c r="G2096" s="82">
        <v>12</v>
      </c>
    </row>
    <row r="2097" spans="5:7" x14ac:dyDescent="0.2">
      <c r="E2097" s="17" t="s">
        <v>2371</v>
      </c>
      <c r="F2097" s="90" t="s">
        <v>4628</v>
      </c>
      <c r="G2097" s="84">
        <v>12</v>
      </c>
    </row>
    <row r="2098" spans="5:7" x14ac:dyDescent="0.2">
      <c r="E2098" s="97" t="s">
        <v>2994</v>
      </c>
      <c r="F2098" s="89" t="s">
        <v>3333</v>
      </c>
      <c r="G2098" s="82">
        <v>12</v>
      </c>
    </row>
    <row r="2099" spans="5:7" x14ac:dyDescent="0.2">
      <c r="E2099" s="97" t="s">
        <v>2661</v>
      </c>
      <c r="F2099" s="89" t="s">
        <v>3264</v>
      </c>
      <c r="G2099" s="82">
        <v>12</v>
      </c>
    </row>
    <row r="2100" spans="5:7" x14ac:dyDescent="0.2">
      <c r="E2100" s="97" t="s">
        <v>2758</v>
      </c>
      <c r="F2100" s="89" t="s">
        <v>4790</v>
      </c>
      <c r="G2100" s="82">
        <v>12</v>
      </c>
    </row>
    <row r="2101" spans="5:7" x14ac:dyDescent="0.2">
      <c r="E2101" s="97" t="s">
        <v>3355</v>
      </c>
      <c r="F2101" s="89" t="s">
        <v>3466</v>
      </c>
      <c r="G2101" s="82">
        <v>12</v>
      </c>
    </row>
    <row r="2102" spans="5:7" x14ac:dyDescent="0.2">
      <c r="E2102" s="17" t="s">
        <v>4427</v>
      </c>
      <c r="F2102" s="90" t="s">
        <v>4368</v>
      </c>
      <c r="G2102" s="84">
        <v>12</v>
      </c>
    </row>
    <row r="2103" spans="5:7" x14ac:dyDescent="0.2">
      <c r="E2103" s="97" t="s">
        <v>3863</v>
      </c>
      <c r="F2103" s="89" t="s">
        <v>3410</v>
      </c>
      <c r="G2103" s="82">
        <v>12</v>
      </c>
    </row>
    <row r="2104" spans="5:7" x14ac:dyDescent="0.2">
      <c r="E2104" s="97" t="s">
        <v>3183</v>
      </c>
      <c r="F2104" s="89" t="s">
        <v>2471</v>
      </c>
      <c r="G2104" s="82">
        <v>12</v>
      </c>
    </row>
    <row r="2105" spans="5:7" x14ac:dyDescent="0.2">
      <c r="E2105" s="97" t="s">
        <v>2509</v>
      </c>
      <c r="F2105" s="89" t="s">
        <v>4097</v>
      </c>
      <c r="G2105" s="82">
        <v>12</v>
      </c>
    </row>
    <row r="2106" spans="5:7" x14ac:dyDescent="0.2">
      <c r="E2106" s="97" t="s">
        <v>3510</v>
      </c>
      <c r="F2106" s="89" t="s">
        <v>4036</v>
      </c>
      <c r="G2106" s="82">
        <v>12</v>
      </c>
    </row>
    <row r="2107" spans="5:7" x14ac:dyDescent="0.2">
      <c r="E2107" s="17" t="s">
        <v>1893</v>
      </c>
      <c r="F2107" s="90" t="s">
        <v>3290</v>
      </c>
      <c r="G2107" s="84">
        <v>12</v>
      </c>
    </row>
    <row r="2108" spans="5:7" x14ac:dyDescent="0.2">
      <c r="E2108" s="97" t="s">
        <v>3499</v>
      </c>
      <c r="F2108" s="89" t="s">
        <v>4413</v>
      </c>
      <c r="G2108" s="82">
        <v>12</v>
      </c>
    </row>
    <row r="2109" spans="5:7" x14ac:dyDescent="0.2">
      <c r="E2109" s="97" t="s">
        <v>3374</v>
      </c>
      <c r="F2109" s="89" t="s">
        <v>4649</v>
      </c>
      <c r="G2109" s="82">
        <v>12</v>
      </c>
    </row>
    <row r="2110" spans="5:7" x14ac:dyDescent="0.2">
      <c r="E2110" s="97" t="s">
        <v>2076</v>
      </c>
      <c r="F2110" s="89" t="s">
        <v>3845</v>
      </c>
      <c r="G2110" s="82">
        <v>12</v>
      </c>
    </row>
    <row r="2111" spans="5:7" x14ac:dyDescent="0.2">
      <c r="E2111" s="97" t="s">
        <v>3489</v>
      </c>
      <c r="F2111" s="89" t="s">
        <v>1748</v>
      </c>
      <c r="G2111" s="82">
        <v>12</v>
      </c>
    </row>
    <row r="2112" spans="5:7" x14ac:dyDescent="0.2">
      <c r="E2112" s="17" t="s">
        <v>4527</v>
      </c>
      <c r="F2112" s="90" t="s">
        <v>2559</v>
      </c>
      <c r="G2112" s="84">
        <v>12</v>
      </c>
    </row>
    <row r="2113" spans="5:7" x14ac:dyDescent="0.2">
      <c r="E2113" s="97" t="s">
        <v>2558</v>
      </c>
      <c r="F2113" s="89" t="s">
        <v>3320</v>
      </c>
      <c r="G2113" s="82">
        <v>12</v>
      </c>
    </row>
    <row r="2114" spans="5:7" x14ac:dyDescent="0.2">
      <c r="E2114" s="97" t="s">
        <v>3465</v>
      </c>
      <c r="F2114" s="89" t="s">
        <v>4028</v>
      </c>
      <c r="G2114" s="82">
        <v>12</v>
      </c>
    </row>
    <row r="2115" spans="5:7" x14ac:dyDescent="0.2">
      <c r="E2115" s="97" t="s">
        <v>4667</v>
      </c>
      <c r="F2115" s="89" t="s">
        <v>3527</v>
      </c>
      <c r="G2115" s="82">
        <v>12</v>
      </c>
    </row>
    <row r="2116" spans="5:7" x14ac:dyDescent="0.2">
      <c r="E2116" s="97" t="s">
        <v>1500</v>
      </c>
      <c r="F2116" s="89" t="s">
        <v>3961</v>
      </c>
      <c r="G2116" s="82">
        <v>12</v>
      </c>
    </row>
    <row r="2117" spans="5:7" x14ac:dyDescent="0.2">
      <c r="E2117" s="17" t="s">
        <v>2105</v>
      </c>
      <c r="F2117" s="90" t="s">
        <v>3417</v>
      </c>
      <c r="G2117" s="84">
        <v>12</v>
      </c>
    </row>
    <row r="2118" spans="5:7" x14ac:dyDescent="0.2">
      <c r="E2118" s="97" t="s">
        <v>3493</v>
      </c>
      <c r="F2118" s="89" t="s">
        <v>2534</v>
      </c>
      <c r="G2118" s="82">
        <v>12</v>
      </c>
    </row>
    <row r="2119" spans="5:7" x14ac:dyDescent="0.2">
      <c r="E2119" s="97" t="s">
        <v>3416</v>
      </c>
      <c r="F2119" s="89" t="s">
        <v>2662</v>
      </c>
      <c r="G2119" s="82">
        <v>12</v>
      </c>
    </row>
    <row r="2120" spans="5:7" x14ac:dyDescent="0.2">
      <c r="E2120" s="97" t="s">
        <v>3622</v>
      </c>
      <c r="F2120" s="89" t="s">
        <v>4700</v>
      </c>
      <c r="G2120" s="82">
        <v>12</v>
      </c>
    </row>
    <row r="2121" spans="5:7" x14ac:dyDescent="0.2">
      <c r="E2121" s="97" t="s">
        <v>4067</v>
      </c>
      <c r="F2121" s="89" t="s">
        <v>4487</v>
      </c>
      <c r="G2121" s="82">
        <v>12</v>
      </c>
    </row>
    <row r="2122" spans="5:7" x14ac:dyDescent="0.2">
      <c r="E2122" s="17" t="s">
        <v>3609</v>
      </c>
      <c r="F2122" s="90" t="s">
        <v>3561</v>
      </c>
      <c r="G2122" s="84">
        <v>12</v>
      </c>
    </row>
    <row r="2123" spans="5:7" x14ac:dyDescent="0.2">
      <c r="E2123" s="97" t="s">
        <v>3526</v>
      </c>
      <c r="F2123" s="89" t="s">
        <v>3500</v>
      </c>
      <c r="G2123" s="82">
        <v>12</v>
      </c>
    </row>
    <row r="2124" spans="5:7" x14ac:dyDescent="0.2">
      <c r="E2124" s="97" t="s">
        <v>4552</v>
      </c>
      <c r="F2124" s="89" t="s">
        <v>3873</v>
      </c>
      <c r="G2124" s="82">
        <v>12</v>
      </c>
    </row>
    <row r="2125" spans="5:7" x14ac:dyDescent="0.2">
      <c r="E2125" s="97" t="s">
        <v>4627</v>
      </c>
      <c r="F2125" s="89" t="s">
        <v>4734</v>
      </c>
      <c r="G2125" s="82">
        <v>12</v>
      </c>
    </row>
    <row r="2126" spans="5:7" hidden="1" x14ac:dyDescent="0.2">
      <c r="E2126" s="97" t="s">
        <v>4314</v>
      </c>
      <c r="F2126" s="89" t="s">
        <v>3157</v>
      </c>
      <c r="G2126" s="82">
        <v>3</v>
      </c>
    </row>
    <row r="2127" spans="5:7" x14ac:dyDescent="0.2">
      <c r="E2127" s="17" t="s">
        <v>3434</v>
      </c>
      <c r="F2127" s="90" t="s">
        <v>2077</v>
      </c>
      <c r="G2127" s="84">
        <v>12</v>
      </c>
    </row>
    <row r="2128" spans="5:7" x14ac:dyDescent="0.2">
      <c r="E2128" s="97" t="s">
        <v>3844</v>
      </c>
      <c r="F2128" s="89" t="s">
        <v>4035</v>
      </c>
      <c r="G2128" s="82">
        <v>12</v>
      </c>
    </row>
    <row r="2129" spans="5:7" x14ac:dyDescent="0.2">
      <c r="E2129" s="97" t="s">
        <v>2413</v>
      </c>
      <c r="F2129" s="89" t="s">
        <v>4025</v>
      </c>
      <c r="G2129" s="82">
        <v>12</v>
      </c>
    </row>
    <row r="2130" spans="5:7" x14ac:dyDescent="0.2">
      <c r="E2130" s="97" t="s">
        <v>4412</v>
      </c>
      <c r="F2130" s="89" t="s">
        <v>1292</v>
      </c>
      <c r="G2130" s="82">
        <v>12</v>
      </c>
    </row>
    <row r="2131" spans="5:7" x14ac:dyDescent="0.2">
      <c r="E2131" s="97" t="s">
        <v>2586</v>
      </c>
      <c r="F2131" s="89" t="s">
        <v>3853</v>
      </c>
      <c r="G2131" s="82">
        <v>12</v>
      </c>
    </row>
    <row r="2132" spans="5:7" x14ac:dyDescent="0.2">
      <c r="E2132" s="17" t="s">
        <v>3560</v>
      </c>
      <c r="F2132" s="90" t="s">
        <v>2587</v>
      </c>
      <c r="G2132" s="84">
        <v>12</v>
      </c>
    </row>
    <row r="2133" spans="5:7" x14ac:dyDescent="0.2">
      <c r="E2133" s="97" t="s">
        <v>3289</v>
      </c>
      <c r="F2133" s="89" t="s">
        <v>4068</v>
      </c>
      <c r="G2133" s="82">
        <v>12</v>
      </c>
    </row>
    <row r="2134" spans="5:7" x14ac:dyDescent="0.2">
      <c r="E2134" s="97" t="s">
        <v>3259</v>
      </c>
      <c r="F2134" s="89" t="s">
        <v>3972</v>
      </c>
      <c r="G2134" s="82">
        <v>12</v>
      </c>
    </row>
    <row r="2135" spans="5:7" x14ac:dyDescent="0.2">
      <c r="E2135" s="97" t="s">
        <v>889</v>
      </c>
      <c r="F2135" s="89" t="s">
        <v>3109</v>
      </c>
      <c r="G2135" s="82">
        <v>12</v>
      </c>
    </row>
    <row r="2136" spans="5:7" x14ac:dyDescent="0.2">
      <c r="E2136" s="97" t="s">
        <v>3567</v>
      </c>
      <c r="F2136" s="89" t="s">
        <v>3260</v>
      </c>
      <c r="G2136" s="82">
        <v>12</v>
      </c>
    </row>
    <row r="2137" spans="5:7" x14ac:dyDescent="0.2">
      <c r="E2137" s="17" t="s">
        <v>3409</v>
      </c>
      <c r="F2137" s="90" t="s">
        <v>4444</v>
      </c>
      <c r="G2137" s="84">
        <v>12</v>
      </c>
    </row>
    <row r="2138" spans="5:7" x14ac:dyDescent="0.2">
      <c r="E2138" s="97" t="s">
        <v>3332</v>
      </c>
      <c r="F2138" s="89" t="s">
        <v>3820</v>
      </c>
      <c r="G2138" s="82">
        <v>12</v>
      </c>
    </row>
    <row r="2139" spans="5:7" x14ac:dyDescent="0.2">
      <c r="E2139" s="97" t="s">
        <v>3514</v>
      </c>
      <c r="F2139" s="89" t="s">
        <v>4777</v>
      </c>
      <c r="G2139" s="82">
        <v>12</v>
      </c>
    </row>
    <row r="2140" spans="5:7" x14ac:dyDescent="0.2">
      <c r="E2140" s="97" t="s">
        <v>1798</v>
      </c>
      <c r="F2140" s="89" t="s">
        <v>1758</v>
      </c>
      <c r="G2140" s="82">
        <v>12</v>
      </c>
    </row>
    <row r="2141" spans="5:7" x14ac:dyDescent="0.2">
      <c r="E2141" s="97" t="s">
        <v>1747</v>
      </c>
      <c r="F2141" s="89" t="s">
        <v>3351</v>
      </c>
      <c r="G2141" s="82">
        <v>12</v>
      </c>
    </row>
    <row r="2142" spans="5:7" x14ac:dyDescent="0.2">
      <c r="E2142" s="17" t="s">
        <v>2178</v>
      </c>
      <c r="F2142" s="90" t="s">
        <v>4024</v>
      </c>
      <c r="G2142" s="84">
        <v>12</v>
      </c>
    </row>
    <row r="2143" spans="5:7" x14ac:dyDescent="0.2">
      <c r="E2143" s="97" t="s">
        <v>3319</v>
      </c>
      <c r="F2143" s="89" t="s">
        <v>2517</v>
      </c>
      <c r="G2143" s="82">
        <v>12</v>
      </c>
    </row>
    <row r="2144" spans="5:7" x14ac:dyDescent="0.2">
      <c r="E2144" s="97" t="s">
        <v>3576</v>
      </c>
      <c r="F2144" s="89" t="s">
        <v>4461</v>
      </c>
      <c r="G2144" s="82">
        <v>12</v>
      </c>
    </row>
    <row r="2145" spans="5:7" x14ac:dyDescent="0.2">
      <c r="E2145" s="97" t="s">
        <v>3602</v>
      </c>
      <c r="F2145" s="89" t="s">
        <v>3462</v>
      </c>
      <c r="G2145" s="82">
        <v>12</v>
      </c>
    </row>
    <row r="2146" spans="5:7" x14ac:dyDescent="0.2">
      <c r="E2146" s="97" t="s">
        <v>4096</v>
      </c>
      <c r="F2146" s="89" t="s">
        <v>4498</v>
      </c>
      <c r="G2146" s="82">
        <v>12</v>
      </c>
    </row>
    <row r="2147" spans="5:7" x14ac:dyDescent="0.2">
      <c r="E2147" s="17" t="s">
        <v>3001</v>
      </c>
      <c r="F2147" s="90" t="s">
        <v>4466</v>
      </c>
      <c r="G2147" s="84">
        <v>12</v>
      </c>
    </row>
    <row r="2148" spans="5:7" x14ac:dyDescent="0.2">
      <c r="E2148" s="97" t="s">
        <v>2675</v>
      </c>
      <c r="F2148" s="89" t="s">
        <v>1336</v>
      </c>
      <c r="G2148" s="82">
        <v>12</v>
      </c>
    </row>
    <row r="2149" spans="5:7" x14ac:dyDescent="0.2">
      <c r="E2149" s="97" t="s">
        <v>2580</v>
      </c>
      <c r="F2149" s="89" t="s">
        <v>4465</v>
      </c>
      <c r="G2149" s="82">
        <v>12</v>
      </c>
    </row>
    <row r="2150" spans="5:7" x14ac:dyDescent="0.2">
      <c r="E2150" s="97" t="s">
        <v>3076</v>
      </c>
      <c r="F2150" s="89" t="s">
        <v>3822</v>
      </c>
      <c r="G2150" s="82">
        <v>12</v>
      </c>
    </row>
    <row r="2151" spans="5:7" x14ac:dyDescent="0.2">
      <c r="E2151" s="97" t="s">
        <v>3263</v>
      </c>
      <c r="F2151" s="89" t="s">
        <v>3077</v>
      </c>
      <c r="G2151" s="82">
        <v>12</v>
      </c>
    </row>
    <row r="2152" spans="5:7" x14ac:dyDescent="0.2">
      <c r="E2152" s="17" t="s">
        <v>4357</v>
      </c>
      <c r="F2152" s="90" t="s">
        <v>2577</v>
      </c>
      <c r="G2152" s="84">
        <v>12</v>
      </c>
    </row>
    <row r="2153" spans="5:7" x14ac:dyDescent="0.2">
      <c r="E2153" s="97" t="s">
        <v>3849</v>
      </c>
      <c r="F2153" s="89" t="s">
        <v>3002</v>
      </c>
      <c r="G2153" s="82">
        <v>12</v>
      </c>
    </row>
    <row r="2154" spans="5:7" x14ac:dyDescent="0.2">
      <c r="E2154" s="97" t="s">
        <v>2470</v>
      </c>
      <c r="F2154" s="89" t="s">
        <v>3458</v>
      </c>
      <c r="G2154" s="82">
        <v>12</v>
      </c>
    </row>
    <row r="2155" spans="5:7" x14ac:dyDescent="0.2">
      <c r="E2155" s="97" t="s">
        <v>3617</v>
      </c>
      <c r="F2155" s="89" t="s">
        <v>2905</v>
      </c>
      <c r="G2155" s="82">
        <v>12</v>
      </c>
    </row>
    <row r="2156" spans="5:7" x14ac:dyDescent="0.2">
      <c r="E2156" s="97" t="s">
        <v>1291</v>
      </c>
      <c r="F2156" s="89" t="s">
        <v>3577</v>
      </c>
      <c r="G2156" s="82">
        <v>12</v>
      </c>
    </row>
    <row r="2157" spans="5:7" x14ac:dyDescent="0.2">
      <c r="E2157" s="17" t="s">
        <v>3062</v>
      </c>
      <c r="F2157" s="90" t="s">
        <v>1673</v>
      </c>
      <c r="G2157" s="84">
        <v>12</v>
      </c>
    </row>
    <row r="2158" spans="5:7" x14ac:dyDescent="0.2">
      <c r="E2158" s="97" t="s">
        <v>3381</v>
      </c>
      <c r="F2158" s="89" t="s">
        <v>3363</v>
      </c>
      <c r="G2158" s="82">
        <v>12</v>
      </c>
    </row>
    <row r="2159" spans="5:7" x14ac:dyDescent="0.2">
      <c r="E2159" s="97" t="s">
        <v>2025</v>
      </c>
      <c r="F2159" s="89" t="s">
        <v>2676</v>
      </c>
      <c r="G2159" s="82">
        <v>12</v>
      </c>
    </row>
    <row r="2160" spans="5:7" x14ac:dyDescent="0.2">
      <c r="E2160" s="97" t="s">
        <v>3610</v>
      </c>
      <c r="F2160" s="89" t="s">
        <v>4260</v>
      </c>
      <c r="G2160" s="82">
        <v>12</v>
      </c>
    </row>
    <row r="2161" spans="5:7" x14ac:dyDescent="0.2">
      <c r="E2161" s="97" t="s">
        <v>3461</v>
      </c>
      <c r="F2161" s="89" t="s">
        <v>4467</v>
      </c>
      <c r="G2161" s="82">
        <v>12</v>
      </c>
    </row>
    <row r="2162" spans="5:7" x14ac:dyDescent="0.2">
      <c r="E2162" s="17" t="s">
        <v>1335</v>
      </c>
      <c r="F2162" s="90" t="s">
        <v>3885</v>
      </c>
      <c r="G2162" s="84">
        <v>12</v>
      </c>
    </row>
    <row r="2163" spans="5:7" x14ac:dyDescent="0.2">
      <c r="E2163" s="97" t="s">
        <v>1856</v>
      </c>
      <c r="F2163" s="89" t="s">
        <v>3063</v>
      </c>
      <c r="G2163" s="82">
        <v>12</v>
      </c>
    </row>
    <row r="2164" spans="5:7" x14ac:dyDescent="0.2">
      <c r="E2164" s="97" t="s">
        <v>3362</v>
      </c>
      <c r="F2164" s="89" t="s">
        <v>4489</v>
      </c>
      <c r="G2164" s="82">
        <v>12</v>
      </c>
    </row>
    <row r="2165" spans="5:7" x14ac:dyDescent="0.2">
      <c r="E2165" s="97" t="s">
        <v>2279</v>
      </c>
      <c r="F2165" s="89" t="s">
        <v>3024</v>
      </c>
      <c r="G2165" s="82">
        <v>12</v>
      </c>
    </row>
    <row r="2166" spans="5:7" x14ac:dyDescent="0.2">
      <c r="E2166" s="97" t="s">
        <v>3108</v>
      </c>
      <c r="F2166" s="89" t="s">
        <v>1846</v>
      </c>
      <c r="G2166" s="82">
        <v>12</v>
      </c>
    </row>
    <row r="2167" spans="5:7" x14ac:dyDescent="0.2">
      <c r="E2167" s="17" t="s">
        <v>3627</v>
      </c>
      <c r="F2167" s="90" t="s">
        <v>3424</v>
      </c>
      <c r="G2167" s="84">
        <v>12</v>
      </c>
    </row>
    <row r="2168" spans="5:7" x14ac:dyDescent="0.2">
      <c r="E2168" s="97" t="s">
        <v>2516</v>
      </c>
      <c r="F2168" s="89" t="s">
        <v>3964</v>
      </c>
      <c r="G2168" s="82">
        <v>12</v>
      </c>
    </row>
    <row r="2169" spans="5:7" x14ac:dyDescent="0.2">
      <c r="E2169" s="97" t="s">
        <v>1757</v>
      </c>
      <c r="F2169" s="89" t="s">
        <v>2993</v>
      </c>
      <c r="G2169" s="82">
        <v>12</v>
      </c>
    </row>
    <row r="2170" spans="5:7" x14ac:dyDescent="0.2">
      <c r="E2170" s="97" t="s">
        <v>3350</v>
      </c>
      <c r="F2170" s="89" t="s">
        <v>3127</v>
      </c>
      <c r="G2170" s="82">
        <v>12</v>
      </c>
    </row>
    <row r="2171" spans="5:7" hidden="1" x14ac:dyDescent="0.2">
      <c r="E2171" s="97" t="s">
        <v>3065</v>
      </c>
      <c r="F2171" s="89" t="s">
        <v>2635</v>
      </c>
      <c r="G2171" s="82">
        <v>6</v>
      </c>
    </row>
    <row r="2172" spans="5:7" x14ac:dyDescent="0.2">
      <c r="E2172" s="17" t="s">
        <v>3457</v>
      </c>
      <c r="F2172" s="90" t="s">
        <v>4704</v>
      </c>
      <c r="G2172" s="84">
        <v>12</v>
      </c>
    </row>
    <row r="2173" spans="5:7" x14ac:dyDescent="0.2">
      <c r="E2173" s="97" t="s">
        <v>3860</v>
      </c>
      <c r="F2173" s="89" t="s">
        <v>3485</v>
      </c>
      <c r="G2173" s="82">
        <v>12</v>
      </c>
    </row>
    <row r="2174" spans="5:7" x14ac:dyDescent="0.2">
      <c r="E2174" s="97" t="s">
        <v>3947</v>
      </c>
      <c r="F2174" s="89" t="s">
        <v>4376</v>
      </c>
      <c r="G2174" s="82">
        <v>12</v>
      </c>
    </row>
    <row r="2175" spans="5:7" x14ac:dyDescent="0.2">
      <c r="E2175" s="97" t="s">
        <v>4788</v>
      </c>
      <c r="F2175" s="89" t="s">
        <v>4701</v>
      </c>
      <c r="G2175" s="82">
        <v>12</v>
      </c>
    </row>
    <row r="2176" spans="5:7" x14ac:dyDescent="0.2">
      <c r="E2176" s="97" t="s">
        <v>1845</v>
      </c>
      <c r="F2176" s="89" t="s">
        <v>2697</v>
      </c>
      <c r="G2176" s="82">
        <v>12</v>
      </c>
    </row>
    <row r="2177" spans="5:7" x14ac:dyDescent="0.2">
      <c r="E2177" s="17" t="s">
        <v>3515</v>
      </c>
      <c r="F2177" s="90" t="s">
        <v>2091</v>
      </c>
      <c r="G2177" s="84">
        <v>12</v>
      </c>
    </row>
    <row r="2178" spans="5:7" x14ac:dyDescent="0.2">
      <c r="E2178" s="97" t="s">
        <v>3518</v>
      </c>
      <c r="F2178" s="89" t="s">
        <v>4822</v>
      </c>
      <c r="G2178" s="82">
        <v>12</v>
      </c>
    </row>
    <row r="2179" spans="5:7" x14ac:dyDescent="0.2">
      <c r="E2179" s="97" t="s">
        <v>1182</v>
      </c>
      <c r="F2179" s="89" t="s">
        <v>1799</v>
      </c>
      <c r="G2179" s="82">
        <v>12</v>
      </c>
    </row>
    <row r="2180" spans="5:7" x14ac:dyDescent="0.2">
      <c r="E2180" s="97" t="s">
        <v>3126</v>
      </c>
      <c r="F2180" s="89" t="s">
        <v>2827</v>
      </c>
      <c r="G2180" s="82">
        <v>12</v>
      </c>
    </row>
    <row r="2181" spans="5:7" x14ac:dyDescent="0.2">
      <c r="E2181" s="97" t="s">
        <v>3797</v>
      </c>
      <c r="F2181" s="89" t="s">
        <v>4455</v>
      </c>
      <c r="G2181" s="82">
        <v>12</v>
      </c>
    </row>
    <row r="2182" spans="5:7" x14ac:dyDescent="0.2">
      <c r="E2182" s="17" t="s">
        <v>2576</v>
      </c>
      <c r="F2182" s="90" t="s">
        <v>2989</v>
      </c>
      <c r="G2182" s="84">
        <v>12</v>
      </c>
    </row>
    <row r="2183" spans="5:7" x14ac:dyDescent="0.2">
      <c r="E2183" s="97" t="s">
        <v>2280</v>
      </c>
      <c r="F2183" s="89" t="s">
        <v>2360</v>
      </c>
      <c r="G2183" s="82">
        <v>12</v>
      </c>
    </row>
    <row r="2184" spans="5:7" x14ac:dyDescent="0.2">
      <c r="E2184" s="97" t="s">
        <v>2904</v>
      </c>
      <c r="F2184" s="89" t="s">
        <v>3460</v>
      </c>
      <c r="G2184" s="82">
        <v>12</v>
      </c>
    </row>
    <row r="2185" spans="5:7" x14ac:dyDescent="0.2">
      <c r="E2185" s="97" t="s">
        <v>3821</v>
      </c>
      <c r="F2185" s="89" t="s">
        <v>2281</v>
      </c>
      <c r="G2185" s="82">
        <v>12</v>
      </c>
    </row>
    <row r="2186" spans="5:7" x14ac:dyDescent="0.2">
      <c r="E2186" s="97" t="s">
        <v>4668</v>
      </c>
      <c r="F2186" s="89" t="s">
        <v>3543</v>
      </c>
      <c r="G2186" s="82">
        <v>12</v>
      </c>
    </row>
    <row r="2187" spans="5:7" x14ac:dyDescent="0.2">
      <c r="E2187" s="17" t="s">
        <v>3530</v>
      </c>
      <c r="F2187" s="90" t="s">
        <v>3831</v>
      </c>
      <c r="G2187" s="84">
        <v>12</v>
      </c>
    </row>
    <row r="2188" spans="5:7" x14ac:dyDescent="0.2">
      <c r="E2188" s="97" t="s">
        <v>2909</v>
      </c>
      <c r="F2188" s="89" t="s">
        <v>3415</v>
      </c>
      <c r="G2188" s="82">
        <v>12</v>
      </c>
    </row>
    <row r="2189" spans="5:7" x14ac:dyDescent="0.2">
      <c r="E2189" s="97" t="s">
        <v>3542</v>
      </c>
      <c r="F2189" s="89" t="s">
        <v>4789</v>
      </c>
      <c r="G2189" s="82">
        <v>12</v>
      </c>
    </row>
    <row r="2190" spans="5:7" x14ac:dyDescent="0.2">
      <c r="E2190" s="97" t="s">
        <v>2992</v>
      </c>
      <c r="F2190" s="89" t="s">
        <v>3850</v>
      </c>
      <c r="G2190" s="82">
        <v>12</v>
      </c>
    </row>
    <row r="2191" spans="5:7" x14ac:dyDescent="0.2">
      <c r="E2191" s="97" t="s">
        <v>2860</v>
      </c>
      <c r="F2191" s="89" t="s">
        <v>3516</v>
      </c>
      <c r="G2191" s="82">
        <v>12</v>
      </c>
    </row>
    <row r="2192" spans="5:7" x14ac:dyDescent="0.2">
      <c r="E2192" s="17" t="s">
        <v>3428</v>
      </c>
      <c r="F2192" s="90" t="s">
        <v>3513</v>
      </c>
      <c r="G2192" s="84">
        <v>12</v>
      </c>
    </row>
    <row r="2193" spans="5:7" x14ac:dyDescent="0.2">
      <c r="E2193" s="97" t="s">
        <v>3023</v>
      </c>
      <c r="F2193" s="89" t="s">
        <v>3421</v>
      </c>
      <c r="G2193" s="82">
        <v>12</v>
      </c>
    </row>
    <row r="2194" spans="5:7" x14ac:dyDescent="0.2">
      <c r="E2194" s="97" t="s">
        <v>2345</v>
      </c>
      <c r="F2194" s="89" t="s">
        <v>2691</v>
      </c>
      <c r="G2194" s="82">
        <v>12</v>
      </c>
    </row>
    <row r="2195" spans="5:7" x14ac:dyDescent="0.2">
      <c r="E2195" s="97" t="s">
        <v>1672</v>
      </c>
      <c r="F2195" s="89" t="s">
        <v>4375</v>
      </c>
      <c r="G2195" s="82">
        <v>12</v>
      </c>
    </row>
    <row r="2196" spans="5:7" x14ac:dyDescent="0.2">
      <c r="E2196" s="97" t="s">
        <v>2690</v>
      </c>
      <c r="F2196" s="89" t="s">
        <v>3519</v>
      </c>
      <c r="G2196" s="82">
        <v>12</v>
      </c>
    </row>
    <row r="2197" spans="5:7" x14ac:dyDescent="0.2">
      <c r="E2197" s="17" t="s">
        <v>2988</v>
      </c>
      <c r="F2197" s="90" t="s">
        <v>2247</v>
      </c>
      <c r="G2197" s="84">
        <v>12</v>
      </c>
    </row>
    <row r="2198" spans="5:7" x14ac:dyDescent="0.2">
      <c r="E2198" s="97" t="s">
        <v>4356</v>
      </c>
      <c r="F2198" s="89" t="s">
        <v>3164</v>
      </c>
      <c r="G2198" s="82">
        <v>12</v>
      </c>
    </row>
    <row r="2199" spans="5:7" x14ac:dyDescent="0.2">
      <c r="E2199" s="97" t="s">
        <v>2826</v>
      </c>
      <c r="F2199" s="89" t="s">
        <v>4238</v>
      </c>
      <c r="G2199" s="82">
        <v>12</v>
      </c>
    </row>
    <row r="2200" spans="5:7" x14ac:dyDescent="0.2">
      <c r="E2200" s="97" t="s">
        <v>3566</v>
      </c>
      <c r="F2200" s="89" t="s">
        <v>2771</v>
      </c>
      <c r="G2200" s="82">
        <v>12</v>
      </c>
    </row>
    <row r="2201" spans="5:7" x14ac:dyDescent="0.2">
      <c r="E2201" s="97" t="s">
        <v>2696</v>
      </c>
      <c r="F2201" s="89" t="s">
        <v>4471</v>
      </c>
      <c r="G2201" s="82">
        <v>12</v>
      </c>
    </row>
    <row r="2202" spans="5:7" x14ac:dyDescent="0.2">
      <c r="E2202" s="17" t="s">
        <v>3064</v>
      </c>
      <c r="F2202" s="90" t="s">
        <v>3099</v>
      </c>
      <c r="G2202" s="84">
        <v>12</v>
      </c>
    </row>
    <row r="2203" spans="5:7" x14ac:dyDescent="0.2">
      <c r="E2203" s="97" t="s">
        <v>3459</v>
      </c>
      <c r="F2203" s="89" t="s">
        <v>2987</v>
      </c>
      <c r="G2203" s="82">
        <v>12</v>
      </c>
    </row>
    <row r="2204" spans="5:7" x14ac:dyDescent="0.2">
      <c r="E2204" s="97" t="s">
        <v>3455</v>
      </c>
      <c r="F2204" s="89" t="s">
        <v>3429</v>
      </c>
      <c r="G2204" s="82">
        <v>12</v>
      </c>
    </row>
    <row r="2205" spans="5:7" x14ac:dyDescent="0.2">
      <c r="E2205" s="97" t="s">
        <v>3301</v>
      </c>
      <c r="F2205" s="89" t="s">
        <v>3117</v>
      </c>
      <c r="G2205" s="82">
        <v>12</v>
      </c>
    </row>
    <row r="2206" spans="5:7" x14ac:dyDescent="0.2">
      <c r="E2206" s="97" t="s">
        <v>3420</v>
      </c>
      <c r="F2206" s="89" t="s">
        <v>3200</v>
      </c>
      <c r="G2206" s="82">
        <v>12</v>
      </c>
    </row>
    <row r="2207" spans="5:7" x14ac:dyDescent="0.2">
      <c r="E2207" s="17" t="s">
        <v>3220</v>
      </c>
      <c r="F2207" s="90" t="s">
        <v>3378</v>
      </c>
      <c r="G2207" s="84">
        <v>12</v>
      </c>
    </row>
    <row r="2208" spans="5:7" x14ac:dyDescent="0.2">
      <c r="E2208" s="97" t="s">
        <v>1733</v>
      </c>
      <c r="F2208" s="89" t="s">
        <v>2999</v>
      </c>
      <c r="G2208" s="82">
        <v>12</v>
      </c>
    </row>
    <row r="2209" spans="5:7" x14ac:dyDescent="0.2">
      <c r="E2209" s="97" t="s">
        <v>2246</v>
      </c>
      <c r="F2209" s="89" t="s">
        <v>2259</v>
      </c>
      <c r="G2209" s="82">
        <v>12</v>
      </c>
    </row>
    <row r="2210" spans="5:7" x14ac:dyDescent="0.2">
      <c r="E2210" s="97" t="s">
        <v>3453</v>
      </c>
      <c r="F2210" s="89" t="s">
        <v>3452</v>
      </c>
      <c r="G2210" s="82">
        <v>12</v>
      </c>
    </row>
    <row r="2211" spans="5:7" x14ac:dyDescent="0.2">
      <c r="E2211" s="97" t="s">
        <v>3199</v>
      </c>
      <c r="F2211" s="89" t="s">
        <v>3563</v>
      </c>
      <c r="G2211" s="82">
        <v>12</v>
      </c>
    </row>
    <row r="2212" spans="5:7" x14ac:dyDescent="0.2">
      <c r="E2212" s="17" t="s">
        <v>2090</v>
      </c>
      <c r="F2212" s="90" t="s">
        <v>3302</v>
      </c>
      <c r="G2212" s="84">
        <v>12</v>
      </c>
    </row>
    <row r="2213" spans="5:7" x14ac:dyDescent="0.2">
      <c r="E2213" s="97" t="s">
        <v>3163</v>
      </c>
      <c r="F2213" s="89" t="s">
        <v>3274</v>
      </c>
      <c r="G2213" s="82">
        <v>12</v>
      </c>
    </row>
    <row r="2214" spans="5:7" x14ac:dyDescent="0.2">
      <c r="E2214" s="97" t="s">
        <v>3273</v>
      </c>
      <c r="F2214" s="89" t="s">
        <v>2975</v>
      </c>
      <c r="G2214" s="82">
        <v>12</v>
      </c>
    </row>
    <row r="2215" spans="5:7" x14ac:dyDescent="0.2">
      <c r="E2215" s="97" t="s">
        <v>3098</v>
      </c>
      <c r="F2215" s="89" t="s">
        <v>2735</v>
      </c>
      <c r="G2215" s="82">
        <v>12</v>
      </c>
    </row>
    <row r="2216" spans="5:7" x14ac:dyDescent="0.2">
      <c r="E2216" s="97" t="s">
        <v>3134</v>
      </c>
      <c r="F2216" s="89" t="s">
        <v>4481</v>
      </c>
      <c r="G2216" s="82">
        <v>12</v>
      </c>
    </row>
    <row r="2217" spans="5:7" x14ac:dyDescent="0.2">
      <c r="E2217" s="17" t="s">
        <v>4312</v>
      </c>
      <c r="F2217" s="90" t="s">
        <v>3135</v>
      </c>
      <c r="G2217" s="84">
        <v>12</v>
      </c>
    </row>
    <row r="2218" spans="5:7" hidden="1" x14ac:dyDescent="0.2">
      <c r="E2218" s="97" t="s">
        <v>3414</v>
      </c>
      <c r="F2218" s="89" t="s">
        <v>3502</v>
      </c>
      <c r="G2218" s="82">
        <v>8</v>
      </c>
    </row>
    <row r="2219" spans="5:7" x14ac:dyDescent="0.2">
      <c r="E2219" s="97" t="s">
        <v>2770</v>
      </c>
      <c r="F2219" s="89" t="s">
        <v>3385</v>
      </c>
      <c r="G2219" s="82">
        <v>12</v>
      </c>
    </row>
    <row r="2220" spans="5:7" x14ac:dyDescent="0.2">
      <c r="E2220" s="97" t="s">
        <v>2734</v>
      </c>
      <c r="F2220" s="89" t="s">
        <v>3213</v>
      </c>
      <c r="G2220" s="82">
        <v>12</v>
      </c>
    </row>
    <row r="2221" spans="5:7" x14ac:dyDescent="0.2">
      <c r="E2221" s="97" t="s">
        <v>3255</v>
      </c>
      <c r="F2221" s="89" t="s">
        <v>4080</v>
      </c>
      <c r="G2221" s="82">
        <v>12</v>
      </c>
    </row>
    <row r="2222" spans="5:7" x14ac:dyDescent="0.2">
      <c r="E2222" s="17" t="s">
        <v>2258</v>
      </c>
      <c r="F2222" s="90" t="s">
        <v>3456</v>
      </c>
      <c r="G2222" s="84">
        <v>12</v>
      </c>
    </row>
    <row r="2223" spans="5:7" x14ac:dyDescent="0.2">
      <c r="E2223" s="97" t="s">
        <v>2272</v>
      </c>
      <c r="F2223" s="89" t="s">
        <v>4521</v>
      </c>
      <c r="G2223" s="82">
        <v>12</v>
      </c>
    </row>
    <row r="2224" spans="5:7" x14ac:dyDescent="0.2">
      <c r="E2224" s="97" t="s">
        <v>3116</v>
      </c>
      <c r="F2224" s="89" t="s">
        <v>4472</v>
      </c>
      <c r="G2224" s="82">
        <v>12</v>
      </c>
    </row>
    <row r="2225" spans="5:7" x14ac:dyDescent="0.2">
      <c r="E2225" s="97" t="s">
        <v>2128</v>
      </c>
      <c r="F2225" s="89" t="s">
        <v>3137</v>
      </c>
      <c r="G2225" s="82">
        <v>12</v>
      </c>
    </row>
    <row r="2226" spans="5:7" x14ac:dyDescent="0.2">
      <c r="E2226" s="97" t="s">
        <v>3512</v>
      </c>
      <c r="F2226" s="89" t="s">
        <v>4484</v>
      </c>
      <c r="G2226" s="82">
        <v>12</v>
      </c>
    </row>
    <row r="2227" spans="5:7" x14ac:dyDescent="0.2">
      <c r="E2227" s="17" t="s">
        <v>2974</v>
      </c>
      <c r="F2227" s="90" t="s">
        <v>3256</v>
      </c>
      <c r="G2227" s="84">
        <v>12</v>
      </c>
    </row>
    <row r="2228" spans="5:7" x14ac:dyDescent="0.2">
      <c r="E2228" s="97" t="s">
        <v>3377</v>
      </c>
      <c r="F2228" s="89" t="s">
        <v>3339</v>
      </c>
      <c r="G2228" s="82">
        <v>12</v>
      </c>
    </row>
    <row r="2229" spans="5:7" x14ac:dyDescent="0.2">
      <c r="E2229" s="97" t="s">
        <v>2998</v>
      </c>
      <c r="F2229" s="89" t="s">
        <v>4442</v>
      </c>
      <c r="G2229" s="82">
        <v>12</v>
      </c>
    </row>
    <row r="2230" spans="5:7" x14ac:dyDescent="0.2">
      <c r="E2230" s="97" t="s">
        <v>4079</v>
      </c>
      <c r="F2230" s="89" t="s">
        <v>4623</v>
      </c>
      <c r="G2230" s="82">
        <v>12</v>
      </c>
    </row>
    <row r="2231" spans="5:7" x14ac:dyDescent="0.2">
      <c r="E2231" s="97" t="s">
        <v>3451</v>
      </c>
      <c r="F2231" s="89" t="s">
        <v>3851</v>
      </c>
      <c r="G2231" s="82">
        <v>12</v>
      </c>
    </row>
    <row r="2232" spans="5:7" x14ac:dyDescent="0.2">
      <c r="E2232" s="17" t="s">
        <v>3039</v>
      </c>
      <c r="F2232" s="90" t="s">
        <v>3650</v>
      </c>
      <c r="G2232" s="84">
        <v>12</v>
      </c>
    </row>
    <row r="2233" spans="5:7" x14ac:dyDescent="0.2">
      <c r="E2233" s="97" t="s">
        <v>3629</v>
      </c>
      <c r="F2233" s="89" t="s">
        <v>4787</v>
      </c>
      <c r="G2233" s="82">
        <v>12</v>
      </c>
    </row>
    <row r="2234" spans="5:7" x14ac:dyDescent="0.2">
      <c r="E2234" s="97" t="s">
        <v>3562</v>
      </c>
      <c r="F2234" s="89" t="s">
        <v>2478</v>
      </c>
      <c r="G2234" s="82">
        <v>12</v>
      </c>
    </row>
    <row r="2235" spans="5:7" x14ac:dyDescent="0.2">
      <c r="E2235" s="97" t="s">
        <v>3154</v>
      </c>
      <c r="F2235" s="89" t="s">
        <v>3095</v>
      </c>
      <c r="G2235" s="82">
        <v>12</v>
      </c>
    </row>
    <row r="2236" spans="5:7" x14ac:dyDescent="0.2">
      <c r="E2236" s="97" t="s">
        <v>3546</v>
      </c>
      <c r="F2236" s="89" t="s">
        <v>3479</v>
      </c>
      <c r="G2236" s="82">
        <v>12</v>
      </c>
    </row>
    <row r="2237" spans="5:7" x14ac:dyDescent="0.2">
      <c r="E2237" s="17" t="s">
        <v>2986</v>
      </c>
      <c r="F2237" s="90" t="s">
        <v>3040</v>
      </c>
      <c r="G2237" s="84">
        <v>12</v>
      </c>
    </row>
    <row r="2238" spans="5:7" x14ac:dyDescent="0.2">
      <c r="E2238" s="97" t="s">
        <v>3384</v>
      </c>
      <c r="F2238" s="89" t="s">
        <v>2781</v>
      </c>
      <c r="G2238" s="82">
        <v>12</v>
      </c>
    </row>
    <row r="2239" spans="5:7" x14ac:dyDescent="0.2">
      <c r="E2239" s="97" t="s">
        <v>3398</v>
      </c>
      <c r="F2239" s="89" t="s">
        <v>4485</v>
      </c>
      <c r="G2239" s="82">
        <v>12</v>
      </c>
    </row>
    <row r="2240" spans="5:7" x14ac:dyDescent="0.2">
      <c r="E2240" s="97" t="s">
        <v>3829</v>
      </c>
      <c r="F2240" s="89" t="s">
        <v>3593</v>
      </c>
      <c r="G2240" s="82">
        <v>12</v>
      </c>
    </row>
    <row r="2241" spans="5:7" x14ac:dyDescent="0.2">
      <c r="E2241" s="97" t="s">
        <v>3017</v>
      </c>
      <c r="F2241" s="89" t="s">
        <v>4624</v>
      </c>
      <c r="G2241" s="82">
        <v>12</v>
      </c>
    </row>
    <row r="2242" spans="5:7" x14ac:dyDescent="0.2">
      <c r="E2242" s="17" t="s">
        <v>3478</v>
      </c>
      <c r="F2242" s="90" t="s">
        <v>3266</v>
      </c>
      <c r="G2242" s="84">
        <v>12</v>
      </c>
    </row>
    <row r="2243" spans="5:7" hidden="1" x14ac:dyDescent="0.2">
      <c r="E2243" s="97" t="s">
        <v>2520</v>
      </c>
      <c r="F2243" s="89" t="s">
        <v>3206</v>
      </c>
      <c r="G2243" s="82">
        <v>9</v>
      </c>
    </row>
    <row r="2244" spans="5:7" x14ac:dyDescent="0.2">
      <c r="E2244" s="97" t="s">
        <v>1954</v>
      </c>
      <c r="F2244" s="89" t="s">
        <v>3018</v>
      </c>
      <c r="G2244" s="82">
        <v>12</v>
      </c>
    </row>
    <row r="2245" spans="5:7" x14ac:dyDescent="0.2">
      <c r="E2245" s="97" t="s">
        <v>3338</v>
      </c>
      <c r="F2245" s="89" t="s">
        <v>3830</v>
      </c>
      <c r="G2245" s="82">
        <v>12</v>
      </c>
    </row>
    <row r="2246" spans="5:7" x14ac:dyDescent="0.2">
      <c r="E2246" s="97" t="s">
        <v>3212</v>
      </c>
      <c r="F2246" s="89" t="s">
        <v>3080</v>
      </c>
      <c r="G2246" s="82">
        <v>12</v>
      </c>
    </row>
    <row r="2247" spans="5:7" x14ac:dyDescent="0.2">
      <c r="E2247" s="17" t="s">
        <v>2224</v>
      </c>
      <c r="F2247" s="90" t="s">
        <v>3047</v>
      </c>
      <c r="G2247" s="84">
        <v>12</v>
      </c>
    </row>
    <row r="2248" spans="5:7" x14ac:dyDescent="0.2">
      <c r="E2248" s="97" t="s">
        <v>2403</v>
      </c>
      <c r="F2248" s="89" t="s">
        <v>4703</v>
      </c>
      <c r="G2248" s="82">
        <v>12</v>
      </c>
    </row>
    <row r="2249" spans="5:7" x14ac:dyDescent="0.2">
      <c r="E2249" s="97" t="s">
        <v>2311</v>
      </c>
      <c r="F2249" s="89" t="s">
        <v>4453</v>
      </c>
      <c r="G2249" s="82">
        <v>12</v>
      </c>
    </row>
    <row r="2250" spans="5:7" x14ac:dyDescent="0.2">
      <c r="E2250" s="97" t="s">
        <v>3442</v>
      </c>
      <c r="F2250" s="89" t="s">
        <v>4585</v>
      </c>
      <c r="G2250" s="82">
        <v>12</v>
      </c>
    </row>
    <row r="2251" spans="5:7" x14ac:dyDescent="0.2">
      <c r="E2251" s="97" t="s">
        <v>3136</v>
      </c>
      <c r="F2251" s="89" t="s">
        <v>3155</v>
      </c>
      <c r="G2251" s="82">
        <v>12</v>
      </c>
    </row>
    <row r="2252" spans="5:7" x14ac:dyDescent="0.2">
      <c r="E2252" s="17" t="s">
        <v>3094</v>
      </c>
      <c r="F2252" s="90" t="s">
        <v>4421</v>
      </c>
      <c r="G2252" s="84">
        <v>12</v>
      </c>
    </row>
    <row r="2253" spans="5:7" x14ac:dyDescent="0.2">
      <c r="E2253" s="97" t="s">
        <v>3265</v>
      </c>
      <c r="F2253" s="89" t="s">
        <v>4460</v>
      </c>
      <c r="G2253" s="82">
        <v>12</v>
      </c>
    </row>
    <row r="2254" spans="5:7" hidden="1" x14ac:dyDescent="0.2">
      <c r="E2254" s="97" t="s">
        <v>2477</v>
      </c>
      <c r="F2254" s="89" t="s">
        <v>4490</v>
      </c>
      <c r="G2254" s="82">
        <v>6</v>
      </c>
    </row>
    <row r="2255" spans="5:7" x14ac:dyDescent="0.2">
      <c r="E2255" s="97" t="s">
        <v>3046</v>
      </c>
      <c r="F2255" s="89" t="s">
        <v>4488</v>
      </c>
      <c r="G2255" s="82">
        <v>12</v>
      </c>
    </row>
    <row r="2256" spans="5:7" x14ac:dyDescent="0.2">
      <c r="E2256" s="97" t="s">
        <v>2152</v>
      </c>
      <c r="F2256" s="89" t="s">
        <v>3404</v>
      </c>
      <c r="G2256" s="82">
        <v>12</v>
      </c>
    </row>
    <row r="2257" spans="5:7" x14ac:dyDescent="0.2">
      <c r="E2257" s="17" t="s">
        <v>3484</v>
      </c>
      <c r="F2257" s="90" t="s">
        <v>2312</v>
      </c>
      <c r="G2257" s="84">
        <v>12</v>
      </c>
    </row>
    <row r="2258" spans="5:7" x14ac:dyDescent="0.2">
      <c r="E2258" s="97" t="s">
        <v>2780</v>
      </c>
      <c r="F2258" s="89" t="s">
        <v>3539</v>
      </c>
      <c r="G2258" s="82">
        <v>12</v>
      </c>
    </row>
    <row r="2259" spans="5:7" x14ac:dyDescent="0.2">
      <c r="E2259" s="97" t="s">
        <v>3544</v>
      </c>
      <c r="F2259" s="89" t="s">
        <v>4443</v>
      </c>
      <c r="G2259" s="82">
        <v>12</v>
      </c>
    </row>
    <row r="2260" spans="5:7" x14ac:dyDescent="0.2">
      <c r="E2260" s="97" t="s">
        <v>2142</v>
      </c>
      <c r="F2260" s="89" t="s">
        <v>4204</v>
      </c>
      <c r="G2260" s="82">
        <v>12</v>
      </c>
    </row>
    <row r="2261" spans="5:7" x14ac:dyDescent="0.2">
      <c r="E2261" s="97" t="s">
        <v>3595</v>
      </c>
      <c r="F2261" s="89" t="s">
        <v>3637</v>
      </c>
      <c r="G2261" s="82">
        <v>12</v>
      </c>
    </row>
    <row r="2262" spans="5:7" x14ac:dyDescent="0.2">
      <c r="E2262" s="17" t="s">
        <v>3783</v>
      </c>
      <c r="F2262" s="90" t="s">
        <v>2521</v>
      </c>
      <c r="G2262" s="84">
        <v>12</v>
      </c>
    </row>
    <row r="2263" spans="5:7" x14ac:dyDescent="0.2">
      <c r="E2263" s="97" t="s">
        <v>4786</v>
      </c>
      <c r="F2263" s="89" t="s">
        <v>1863</v>
      </c>
      <c r="G2263" s="82">
        <v>12</v>
      </c>
    </row>
    <row r="2264" spans="5:7" x14ac:dyDescent="0.2">
      <c r="E2264" s="97" t="s">
        <v>3403</v>
      </c>
      <c r="F2264" s="89" t="s">
        <v>3553</v>
      </c>
      <c r="G2264" s="82">
        <v>12</v>
      </c>
    </row>
    <row r="2265" spans="5:7" x14ac:dyDescent="0.2">
      <c r="E2265" s="97" t="s">
        <v>3538</v>
      </c>
      <c r="F2265" s="89" t="s">
        <v>2033</v>
      </c>
      <c r="G2265" s="82">
        <v>12</v>
      </c>
    </row>
    <row r="2266" spans="5:7" x14ac:dyDescent="0.2">
      <c r="E2266" s="97" t="s">
        <v>3203</v>
      </c>
      <c r="F2266" s="89" t="s">
        <v>3488</v>
      </c>
      <c r="G2266" s="82">
        <v>12</v>
      </c>
    </row>
    <row r="2267" spans="5:7" x14ac:dyDescent="0.2">
      <c r="E2267" s="17" t="s">
        <v>3547</v>
      </c>
      <c r="F2267" s="90" t="s">
        <v>3204</v>
      </c>
      <c r="G2267" s="84">
        <v>12</v>
      </c>
    </row>
    <row r="2268" spans="5:7" x14ac:dyDescent="0.2">
      <c r="E2268" s="97" t="s">
        <v>2236</v>
      </c>
      <c r="F2268" s="89" t="s">
        <v>3998</v>
      </c>
      <c r="G2268" s="82">
        <v>12</v>
      </c>
    </row>
    <row r="2269" spans="5:7" x14ac:dyDescent="0.2">
      <c r="E2269" s="97" t="s">
        <v>2859</v>
      </c>
      <c r="F2269" s="89" t="s">
        <v>4424</v>
      </c>
      <c r="G2269" s="82">
        <v>12</v>
      </c>
    </row>
    <row r="2270" spans="5:7" x14ac:dyDescent="0.2">
      <c r="E2270" s="97" t="s">
        <v>3083</v>
      </c>
      <c r="F2270" s="89" t="s">
        <v>4454</v>
      </c>
      <c r="G2270" s="82">
        <v>12</v>
      </c>
    </row>
    <row r="2271" spans="5:7" hidden="1" x14ac:dyDescent="0.2">
      <c r="E2271" s="97" t="s">
        <v>3079</v>
      </c>
      <c r="F2271" s="89" t="s">
        <v>4452</v>
      </c>
      <c r="G2271" s="82">
        <v>9</v>
      </c>
    </row>
    <row r="2272" spans="5:7" x14ac:dyDescent="0.2">
      <c r="E2272" s="17" t="s">
        <v>2487</v>
      </c>
      <c r="F2272" s="90" t="s">
        <v>3497</v>
      </c>
      <c r="G2272" s="84">
        <v>12</v>
      </c>
    </row>
    <row r="2273" spans="5:7" x14ac:dyDescent="0.2">
      <c r="E2273" s="97" t="s">
        <v>3584</v>
      </c>
      <c r="F2273" s="89" t="s">
        <v>4445</v>
      </c>
      <c r="G2273" s="82">
        <v>12</v>
      </c>
    </row>
    <row r="2274" spans="5:7" x14ac:dyDescent="0.2">
      <c r="E2274" s="97" t="s">
        <v>1942</v>
      </c>
      <c r="F2274" s="89" t="s">
        <v>4372</v>
      </c>
      <c r="G2274" s="82">
        <v>12</v>
      </c>
    </row>
    <row r="2275" spans="5:7" x14ac:dyDescent="0.2">
      <c r="E2275" s="97" t="s">
        <v>3016</v>
      </c>
      <c r="F2275" s="89" t="s">
        <v>2488</v>
      </c>
      <c r="G2275" s="82">
        <v>12</v>
      </c>
    </row>
    <row r="2276" spans="5:7" x14ac:dyDescent="0.2">
      <c r="E2276" s="97" t="s">
        <v>3586</v>
      </c>
      <c r="F2276" s="89" t="s">
        <v>3784</v>
      </c>
      <c r="G2276" s="82">
        <v>12</v>
      </c>
    </row>
    <row r="2277" spans="5:7" x14ac:dyDescent="0.2">
      <c r="E2277" s="17" t="s">
        <v>3592</v>
      </c>
      <c r="F2277" s="90" t="s">
        <v>3084</v>
      </c>
      <c r="G2277" s="84">
        <v>12</v>
      </c>
    </row>
    <row r="2278" spans="5:7" x14ac:dyDescent="0.2">
      <c r="E2278" s="97" t="s">
        <v>4420</v>
      </c>
      <c r="F2278" s="89" t="s">
        <v>2237</v>
      </c>
      <c r="G2278" s="82">
        <v>12</v>
      </c>
    </row>
    <row r="2279" spans="5:7" x14ac:dyDescent="0.2">
      <c r="E2279" s="97" t="s">
        <v>2032</v>
      </c>
      <c r="F2279" s="89" t="s">
        <v>3876</v>
      </c>
      <c r="G2279" s="82">
        <v>12</v>
      </c>
    </row>
    <row r="2280" spans="5:7" x14ac:dyDescent="0.2">
      <c r="E2280" s="97" t="s">
        <v>2720</v>
      </c>
      <c r="F2280" s="89" t="s">
        <v>4060</v>
      </c>
      <c r="G2280" s="82">
        <v>12</v>
      </c>
    </row>
    <row r="2281" spans="5:7" x14ac:dyDescent="0.2">
      <c r="E2281" s="97" t="s">
        <v>1862</v>
      </c>
      <c r="F2281" s="89" t="s">
        <v>4745</v>
      </c>
      <c r="G2281" s="82">
        <v>12</v>
      </c>
    </row>
    <row r="2282" spans="5:7" x14ac:dyDescent="0.2">
      <c r="E2282" s="17" t="s">
        <v>3496</v>
      </c>
      <c r="F2282" s="90" t="s">
        <v>4457</v>
      </c>
      <c r="G2282" s="84">
        <v>12</v>
      </c>
    </row>
    <row r="2283" spans="5:7" x14ac:dyDescent="0.2">
      <c r="E2283" s="97" t="s">
        <v>2308</v>
      </c>
      <c r="F2283" s="89" t="s">
        <v>2709</v>
      </c>
      <c r="G2283" s="82">
        <v>12</v>
      </c>
    </row>
    <row r="2284" spans="5:7" x14ac:dyDescent="0.2">
      <c r="E2284" s="97" t="s">
        <v>4353</v>
      </c>
      <c r="F2284" s="89" t="s">
        <v>4494</v>
      </c>
      <c r="G2284" s="82">
        <v>12</v>
      </c>
    </row>
    <row r="2285" spans="5:7" x14ac:dyDescent="0.2">
      <c r="E2285" s="97" t="s">
        <v>2133</v>
      </c>
      <c r="F2285" s="89" t="s">
        <v>3550</v>
      </c>
      <c r="G2285" s="82">
        <v>12</v>
      </c>
    </row>
    <row r="2286" spans="5:7" x14ac:dyDescent="0.2">
      <c r="E2286" s="97" t="s">
        <v>3329</v>
      </c>
      <c r="F2286" s="89" t="s">
        <v>4336</v>
      </c>
      <c r="G2286" s="82">
        <v>12</v>
      </c>
    </row>
    <row r="2287" spans="5:7" x14ac:dyDescent="0.2">
      <c r="E2287" s="17" t="s">
        <v>4059</v>
      </c>
      <c r="F2287" s="90" t="s">
        <v>4245</v>
      </c>
      <c r="G2287" s="84">
        <v>12</v>
      </c>
    </row>
    <row r="2288" spans="5:7" x14ac:dyDescent="0.2">
      <c r="E2288" s="97" t="s">
        <v>3487</v>
      </c>
      <c r="F2288" s="89" t="s">
        <v>3173</v>
      </c>
      <c r="G2288" s="82">
        <v>12</v>
      </c>
    </row>
    <row r="2289" spans="5:7" x14ac:dyDescent="0.2">
      <c r="E2289" s="97" t="s">
        <v>1987</v>
      </c>
      <c r="F2289" s="89" t="s">
        <v>3397</v>
      </c>
      <c r="G2289" s="82">
        <v>12</v>
      </c>
    </row>
    <row r="2290" spans="5:7" x14ac:dyDescent="0.2">
      <c r="E2290" s="97" t="s">
        <v>3091</v>
      </c>
      <c r="F2290" s="89" t="s">
        <v>4479</v>
      </c>
      <c r="G2290" s="82">
        <v>12</v>
      </c>
    </row>
    <row r="2291" spans="5:7" x14ac:dyDescent="0.2">
      <c r="E2291" s="97" t="s">
        <v>968</v>
      </c>
      <c r="F2291" s="89" t="s">
        <v>4587</v>
      </c>
      <c r="G2291" s="82">
        <v>12</v>
      </c>
    </row>
    <row r="2292" spans="5:7" x14ac:dyDescent="0.2">
      <c r="E2292" s="17" t="s">
        <v>2594</v>
      </c>
      <c r="F2292" s="90" t="s">
        <v>4450</v>
      </c>
      <c r="G2292" s="84">
        <v>12</v>
      </c>
    </row>
    <row r="2293" spans="5:7" x14ac:dyDescent="0.2">
      <c r="E2293" s="97" t="s">
        <v>2647</v>
      </c>
      <c r="F2293" s="89" t="s">
        <v>3545</v>
      </c>
      <c r="G2293" s="82">
        <v>12</v>
      </c>
    </row>
    <row r="2294" spans="5:7" x14ac:dyDescent="0.2">
      <c r="E2294" s="97" t="s">
        <v>2406</v>
      </c>
      <c r="F2294" s="89" t="s">
        <v>4451</v>
      </c>
      <c r="G2294" s="82">
        <v>12</v>
      </c>
    </row>
    <row r="2295" spans="5:7" x14ac:dyDescent="0.2">
      <c r="E2295" s="97" t="s">
        <v>3396</v>
      </c>
      <c r="F2295" s="89" t="s">
        <v>3909</v>
      </c>
      <c r="G2295" s="82">
        <v>12</v>
      </c>
    </row>
    <row r="2296" spans="5:7" x14ac:dyDescent="0.2">
      <c r="E2296" s="97" t="s">
        <v>3306</v>
      </c>
      <c r="F2296" s="89" t="s">
        <v>4478</v>
      </c>
      <c r="G2296" s="82">
        <v>12</v>
      </c>
    </row>
    <row r="2297" spans="5:7" x14ac:dyDescent="0.2">
      <c r="E2297" s="17" t="s">
        <v>2179</v>
      </c>
      <c r="F2297" s="90" t="s">
        <v>4449</v>
      </c>
      <c r="G2297" s="84">
        <v>12</v>
      </c>
    </row>
    <row r="2298" spans="5:7" x14ac:dyDescent="0.2">
      <c r="E2298" s="97" t="s">
        <v>3486</v>
      </c>
      <c r="F2298" s="89" t="s">
        <v>3641</v>
      </c>
      <c r="G2298" s="82">
        <v>12</v>
      </c>
    </row>
    <row r="2299" spans="5:7" x14ac:dyDescent="0.2">
      <c r="E2299" s="97" t="s">
        <v>2790</v>
      </c>
      <c r="F2299" s="89" t="s">
        <v>4482</v>
      </c>
      <c r="G2299" s="82">
        <v>12</v>
      </c>
    </row>
    <row r="2300" spans="5:7" x14ac:dyDescent="0.2">
      <c r="E2300" s="97" t="s">
        <v>3422</v>
      </c>
      <c r="F2300" s="89" t="s">
        <v>4447</v>
      </c>
      <c r="G2300" s="82">
        <v>12</v>
      </c>
    </row>
    <row r="2301" spans="5:7" x14ac:dyDescent="0.2">
      <c r="E2301" s="97" t="s">
        <v>2708</v>
      </c>
      <c r="F2301" s="89" t="s">
        <v>3464</v>
      </c>
      <c r="G2301" s="82">
        <v>12</v>
      </c>
    </row>
    <row r="2302" spans="5:7" x14ac:dyDescent="0.2">
      <c r="E2302" s="17" t="s">
        <v>3549</v>
      </c>
      <c r="F2302" s="90" t="s">
        <v>3993</v>
      </c>
      <c r="G2302" s="84">
        <v>12</v>
      </c>
    </row>
    <row r="2303" spans="5:7" x14ac:dyDescent="0.2">
      <c r="E2303" s="97" t="s">
        <v>3078</v>
      </c>
      <c r="F2303" s="89" t="s">
        <v>3856</v>
      </c>
      <c r="G2303" s="82">
        <v>12</v>
      </c>
    </row>
    <row r="2304" spans="5:7" x14ac:dyDescent="0.2">
      <c r="E2304" s="97" t="s">
        <v>2511</v>
      </c>
      <c r="F2304" s="89" t="s">
        <v>3349</v>
      </c>
      <c r="G2304" s="82">
        <v>12</v>
      </c>
    </row>
    <row r="2305" spans="5:7" x14ac:dyDescent="0.2">
      <c r="E2305" s="97" t="s">
        <v>3559</v>
      </c>
      <c r="F2305" s="89" t="s">
        <v>4459</v>
      </c>
      <c r="G2305" s="82">
        <v>12</v>
      </c>
    </row>
    <row r="2306" spans="5:7" x14ac:dyDescent="0.2">
      <c r="E2306" s="97" t="s">
        <v>3552</v>
      </c>
      <c r="F2306" s="89" t="s">
        <v>4629</v>
      </c>
      <c r="G2306" s="82">
        <v>12</v>
      </c>
    </row>
    <row r="2307" spans="5:7" x14ac:dyDescent="0.2">
      <c r="E2307" s="17" t="s">
        <v>3283</v>
      </c>
      <c r="F2307" s="90" t="s">
        <v>4483</v>
      </c>
      <c r="G2307" s="84">
        <v>12</v>
      </c>
    </row>
    <row r="2308" spans="5:7" x14ac:dyDescent="0.2">
      <c r="E2308" s="97" t="s">
        <v>3469</v>
      </c>
      <c r="F2308" s="89" t="s">
        <v>4473</v>
      </c>
      <c r="G2308" s="82">
        <v>12</v>
      </c>
    </row>
    <row r="2309" spans="5:7" x14ac:dyDescent="0.2">
      <c r="E2309" s="97" t="s">
        <v>3551</v>
      </c>
      <c r="F2309" s="89" t="s">
        <v>3600</v>
      </c>
      <c r="G2309" s="82">
        <v>12</v>
      </c>
    </row>
    <row r="2310" spans="5:7" x14ac:dyDescent="0.2">
      <c r="E2310" s="97" t="s">
        <v>4554</v>
      </c>
      <c r="F2310" s="89" t="s">
        <v>3190</v>
      </c>
      <c r="G2310" s="82">
        <v>12</v>
      </c>
    </row>
    <row r="2311" spans="5:7" x14ac:dyDescent="0.2">
      <c r="E2311" s="97" t="s">
        <v>3425</v>
      </c>
      <c r="F2311" s="89" t="s">
        <v>4631</v>
      </c>
      <c r="G2311" s="82">
        <v>12</v>
      </c>
    </row>
    <row r="2312" spans="5:7" x14ac:dyDescent="0.2">
      <c r="E2312" s="17" t="s">
        <v>3565</v>
      </c>
      <c r="F2312" s="90" t="s">
        <v>4430</v>
      </c>
      <c r="G2312" s="84">
        <v>12</v>
      </c>
    </row>
    <row r="2313" spans="5:7" x14ac:dyDescent="0.2">
      <c r="E2313" s="97" t="s">
        <v>4429</v>
      </c>
      <c r="F2313" s="89" t="s">
        <v>4499</v>
      </c>
      <c r="G2313" s="82">
        <v>12</v>
      </c>
    </row>
    <row r="2314" spans="5:7" x14ac:dyDescent="0.2">
      <c r="E2314" s="97" t="s">
        <v>3189</v>
      </c>
      <c r="F2314" s="89" t="s">
        <v>4522</v>
      </c>
      <c r="G2314" s="82">
        <v>12</v>
      </c>
    </row>
    <row r="2315" spans="5:7" x14ac:dyDescent="0.2">
      <c r="E2315" s="97" t="s">
        <v>3569</v>
      </c>
      <c r="F2315" s="89" t="s">
        <v>4492</v>
      </c>
      <c r="G2315" s="82">
        <v>12</v>
      </c>
    </row>
    <row r="2316" spans="5:7" x14ac:dyDescent="0.2">
      <c r="E2316" s="97" t="s">
        <v>3172</v>
      </c>
      <c r="F2316" s="89" t="s">
        <v>4464</v>
      </c>
      <c r="G2316" s="82">
        <v>12</v>
      </c>
    </row>
    <row r="2317" spans="5:7" x14ac:dyDescent="0.2">
      <c r="E2317" s="17" t="s">
        <v>3348</v>
      </c>
      <c r="F2317" s="90" t="s">
        <v>4448</v>
      </c>
      <c r="G2317" s="84">
        <v>12</v>
      </c>
    </row>
    <row r="2318" spans="5:7" x14ac:dyDescent="0.2">
      <c r="E2318" s="97" t="s">
        <v>1913</v>
      </c>
      <c r="F2318" s="89" t="s">
        <v>4446</v>
      </c>
      <c r="G2318" s="82">
        <v>12</v>
      </c>
    </row>
    <row r="2319" spans="5:7" x14ac:dyDescent="0.2">
      <c r="E2319" s="97" t="s">
        <v>3505</v>
      </c>
      <c r="F2319" s="89" t="s">
        <v>4000</v>
      </c>
      <c r="G2319" s="82">
        <v>12</v>
      </c>
    </row>
    <row r="2320" spans="5:7" x14ac:dyDescent="0.2">
      <c r="E2320" s="97" t="s">
        <v>3603</v>
      </c>
      <c r="F2320" s="89" t="s">
        <v>3406</v>
      </c>
      <c r="G2320" s="82">
        <v>12</v>
      </c>
    </row>
    <row r="2321" spans="5:7" x14ac:dyDescent="0.2">
      <c r="E2321" s="97" t="s">
        <v>1663</v>
      </c>
      <c r="F2321" s="89" t="s">
        <v>4792</v>
      </c>
      <c r="G2321" s="82">
        <v>12</v>
      </c>
    </row>
    <row r="2322" spans="5:7" x14ac:dyDescent="0.2">
      <c r="E2322" s="17" t="s">
        <v>3411</v>
      </c>
      <c r="F2322" s="90" t="s">
        <v>3541</v>
      </c>
      <c r="G2322" s="84">
        <v>12</v>
      </c>
    </row>
    <row r="2323" spans="5:7" x14ac:dyDescent="0.2">
      <c r="E2323" s="97" t="s">
        <v>3354</v>
      </c>
      <c r="F2323" s="89" t="s">
        <v>3230</v>
      </c>
      <c r="G2323" s="82">
        <v>12</v>
      </c>
    </row>
    <row r="2324" spans="5:7" x14ac:dyDescent="0.2">
      <c r="E2324" s="97" t="s">
        <v>3019</v>
      </c>
      <c r="F2324" s="89" t="s">
        <v>4491</v>
      </c>
      <c r="G2324" s="82">
        <v>12</v>
      </c>
    </row>
    <row r="2325" spans="5:7" x14ac:dyDescent="0.2">
      <c r="E2325" s="97" t="s">
        <v>3599</v>
      </c>
      <c r="F2325" s="89" t="s">
        <v>4008</v>
      </c>
      <c r="G2325" s="82">
        <v>12</v>
      </c>
    </row>
    <row r="2326" spans="5:7" x14ac:dyDescent="0.2">
      <c r="E2326" s="97" t="s">
        <v>2508</v>
      </c>
      <c r="F2326" s="89" t="s">
        <v>4511</v>
      </c>
      <c r="G2326" s="82">
        <v>12</v>
      </c>
    </row>
    <row r="2327" spans="5:7" x14ac:dyDescent="0.2">
      <c r="E2327" s="17" t="s">
        <v>4433</v>
      </c>
      <c r="F2327" s="90" t="s">
        <v>4500</v>
      </c>
      <c r="G2327" s="84">
        <v>12</v>
      </c>
    </row>
    <row r="2328" spans="5:7" x14ac:dyDescent="0.2">
      <c r="E2328" s="97" t="s">
        <v>2041</v>
      </c>
      <c r="F2328" s="89" t="s">
        <v>2438</v>
      </c>
      <c r="G2328" s="82">
        <v>12</v>
      </c>
    </row>
    <row r="2329" spans="5:7" x14ac:dyDescent="0.2">
      <c r="E2329" s="97" t="s">
        <v>3579</v>
      </c>
      <c r="F2329" s="89" t="s">
        <v>4503</v>
      </c>
      <c r="G2329" s="82">
        <v>12</v>
      </c>
    </row>
    <row r="2330" spans="5:7" x14ac:dyDescent="0.2">
      <c r="E2330" s="97" t="s">
        <v>2836</v>
      </c>
      <c r="F2330" s="89" t="s">
        <v>4458</v>
      </c>
      <c r="G2330" s="82">
        <v>12</v>
      </c>
    </row>
    <row r="2331" spans="5:7" x14ac:dyDescent="0.2">
      <c r="E2331" s="97" t="s">
        <v>3405</v>
      </c>
      <c r="F2331" s="89" t="s">
        <v>4504</v>
      </c>
      <c r="G2331" s="82">
        <v>12</v>
      </c>
    </row>
    <row r="2332" spans="5:7" x14ac:dyDescent="0.2">
      <c r="E2332" s="17" t="s">
        <v>3463</v>
      </c>
      <c r="F2332" s="90" t="s">
        <v>4496</v>
      </c>
      <c r="G2332" s="84">
        <v>12</v>
      </c>
    </row>
    <row r="2333" spans="5:7" x14ac:dyDescent="0.2">
      <c r="E2333" s="97" t="s">
        <v>2437</v>
      </c>
      <c r="F2333" s="89" t="s">
        <v>3523</v>
      </c>
      <c r="G2333" s="82">
        <v>12</v>
      </c>
    </row>
    <row r="2334" spans="5:7" x14ac:dyDescent="0.2">
      <c r="E2334" s="97" t="s">
        <v>3540</v>
      </c>
      <c r="F2334" s="89" t="s">
        <v>4243</v>
      </c>
      <c r="G2334" s="82">
        <v>12</v>
      </c>
    </row>
    <row r="2335" spans="5:7" hidden="1" x14ac:dyDescent="0.2">
      <c r="E2335" s="97" t="s">
        <v>3585</v>
      </c>
      <c r="F2335" s="89" t="s">
        <v>4432</v>
      </c>
      <c r="G2335" s="82">
        <v>9</v>
      </c>
    </row>
    <row r="2336" spans="5:7" x14ac:dyDescent="0.2">
      <c r="E2336" s="97" t="s">
        <v>4791</v>
      </c>
      <c r="F2336" s="89" t="s">
        <v>4794</v>
      </c>
      <c r="G2336" s="82">
        <v>12</v>
      </c>
    </row>
    <row r="2337" spans="5:7" x14ac:dyDescent="0.2">
      <c r="E2337" s="17" t="s">
        <v>4313</v>
      </c>
      <c r="F2337" s="90" t="s">
        <v>4509</v>
      </c>
      <c r="G2337" s="84">
        <v>12</v>
      </c>
    </row>
    <row r="2338" spans="5:7" x14ac:dyDescent="0.2">
      <c r="E2338" s="97" t="s">
        <v>3243</v>
      </c>
      <c r="F2338" s="89" t="s">
        <v>4463</v>
      </c>
      <c r="G2338" s="82">
        <v>12</v>
      </c>
    </row>
    <row r="2339" spans="5:7" x14ac:dyDescent="0.2">
      <c r="E2339" s="97" t="s">
        <v>3229</v>
      </c>
      <c r="F2339" s="89" t="s">
        <v>4702</v>
      </c>
      <c r="G2339" s="82">
        <v>12</v>
      </c>
    </row>
    <row r="2340" spans="5:7" x14ac:dyDescent="0.2">
      <c r="E2340" s="97" t="s">
        <v>4434</v>
      </c>
      <c r="F2340" s="89" t="s">
        <v>2872</v>
      </c>
      <c r="G2340" s="82">
        <v>12</v>
      </c>
    </row>
    <row r="2341" spans="5:7" x14ac:dyDescent="0.2">
      <c r="E2341" s="97" t="s">
        <v>4315</v>
      </c>
      <c r="F2341" s="89" t="s">
        <v>4506</v>
      </c>
      <c r="G2341" s="82">
        <v>12</v>
      </c>
    </row>
    <row r="2342" spans="5:7" x14ac:dyDescent="0.2">
      <c r="E2342" s="17" t="s">
        <v>3522</v>
      </c>
      <c r="F2342" s="90" t="s">
        <v>4502</v>
      </c>
      <c r="G2342" s="84">
        <v>12</v>
      </c>
    </row>
    <row r="2343" spans="5:7" x14ac:dyDescent="0.2">
      <c r="E2343" s="97" t="s">
        <v>2934</v>
      </c>
      <c r="F2343" s="89" t="s">
        <v>4510</v>
      </c>
      <c r="G2343" s="82">
        <v>12</v>
      </c>
    </row>
    <row r="2344" spans="5:7" x14ac:dyDescent="0.2">
      <c r="E2344" s="97" t="s">
        <v>3286</v>
      </c>
      <c r="F2344" s="89" t="s">
        <v>4480</v>
      </c>
      <c r="G2344" s="82">
        <v>12</v>
      </c>
    </row>
    <row r="2345" spans="5:7" x14ac:dyDescent="0.2">
      <c r="E2345" s="97" t="s">
        <v>4319</v>
      </c>
      <c r="F2345" s="89" t="s">
        <v>4796</v>
      </c>
      <c r="G2345" s="82">
        <v>12</v>
      </c>
    </row>
    <row r="2346" spans="5:7" x14ac:dyDescent="0.2">
      <c r="E2346" s="97" t="s">
        <v>3588</v>
      </c>
      <c r="F2346" s="89" t="s">
        <v>4507</v>
      </c>
      <c r="G2346" s="82">
        <v>12</v>
      </c>
    </row>
    <row r="2347" spans="5:7" x14ac:dyDescent="0.2">
      <c r="E2347" s="17" t="s">
        <v>4793</v>
      </c>
      <c r="F2347" s="90" t="s">
        <v>4508</v>
      </c>
      <c r="G2347" s="84">
        <v>12</v>
      </c>
    </row>
    <row r="2348" spans="5:7" x14ac:dyDescent="0.2">
      <c r="E2348" s="97" t="s">
        <v>2871</v>
      </c>
      <c r="F2348" s="89" t="s">
        <v>4477</v>
      </c>
      <c r="G2348" s="82">
        <v>12</v>
      </c>
    </row>
    <row r="2349" spans="5:7" x14ac:dyDescent="0.2">
      <c r="E2349" s="97" t="s">
        <v>4317</v>
      </c>
      <c r="F2349" s="89" t="s">
        <v>4456</v>
      </c>
      <c r="G2349" s="82">
        <v>12</v>
      </c>
    </row>
    <row r="2350" spans="5:7" x14ac:dyDescent="0.2">
      <c r="E2350" s="97" t="s">
        <v>2557</v>
      </c>
      <c r="F2350" s="89" t="s">
        <v>4462</v>
      </c>
      <c r="G2350" s="82">
        <v>12</v>
      </c>
    </row>
    <row r="2351" spans="5:7" x14ac:dyDescent="0.2">
      <c r="E2351" s="97" t="s">
        <v>3628</v>
      </c>
      <c r="F2351" s="89" t="s">
        <v>4475</v>
      </c>
      <c r="G2351" s="82">
        <v>12</v>
      </c>
    </row>
    <row r="2352" spans="5:7" x14ac:dyDescent="0.2">
      <c r="E2352" s="17" t="s">
        <v>3022</v>
      </c>
      <c r="F2352" s="90" t="s">
        <v>4468</v>
      </c>
      <c r="G2352" s="84">
        <v>12</v>
      </c>
    </row>
    <row r="2353" spans="5:7" x14ac:dyDescent="0.2">
      <c r="E2353" s="97" t="s">
        <v>4795</v>
      </c>
      <c r="F2353" s="89" t="s">
        <v>4258</v>
      </c>
      <c r="G2353" s="82">
        <v>12</v>
      </c>
    </row>
    <row r="2354" spans="5:7" x14ac:dyDescent="0.2">
      <c r="E2354" s="97" t="s">
        <v>1397</v>
      </c>
      <c r="F2354" s="89" t="s">
        <v>4486</v>
      </c>
      <c r="G2354" s="82">
        <v>12</v>
      </c>
    </row>
    <row r="2355" spans="5:7" x14ac:dyDescent="0.2">
      <c r="E2355" s="97" t="s">
        <v>4435</v>
      </c>
      <c r="F2355" s="89" t="s">
        <v>3242</v>
      </c>
      <c r="G2355" s="82">
        <v>12</v>
      </c>
    </row>
    <row r="2356" spans="5:7" x14ac:dyDescent="0.2">
      <c r="E2356" s="97" t="s">
        <v>3241</v>
      </c>
      <c r="F2356" s="89" t="s">
        <v>4501</v>
      </c>
      <c r="G2356" s="82">
        <v>12</v>
      </c>
    </row>
    <row r="2357" spans="5:7" x14ac:dyDescent="0.2">
      <c r="E2357" s="17" t="s">
        <v>3162</v>
      </c>
      <c r="F2357" s="90" t="s">
        <v>4495</v>
      </c>
      <c r="G2357" s="84">
        <v>12</v>
      </c>
    </row>
    <row r="2358" spans="5:7" x14ac:dyDescent="0.2">
      <c r="E2358" s="97" t="s">
        <v>3182</v>
      </c>
      <c r="F2358" s="89" t="s">
        <v>4705</v>
      </c>
      <c r="G2358" s="82">
        <v>12</v>
      </c>
    </row>
    <row r="2359" spans="5:7" x14ac:dyDescent="0.2">
      <c r="E2359" s="97" t="s">
        <v>4318</v>
      </c>
      <c r="F2359" s="89" t="s">
        <v>4798</v>
      </c>
      <c r="G2359" s="82">
        <v>12</v>
      </c>
    </row>
    <row r="2360" spans="5:7" x14ac:dyDescent="0.2">
      <c r="E2360" s="97" t="s">
        <v>1840</v>
      </c>
      <c r="F2360" s="89" t="s">
        <v>3328</v>
      </c>
      <c r="G2360" s="82">
        <v>12</v>
      </c>
    </row>
    <row r="2361" spans="5:7" x14ac:dyDescent="0.2">
      <c r="E2361" s="97" t="s">
        <v>2631</v>
      </c>
      <c r="F2361" s="89" t="s">
        <v>4493</v>
      </c>
      <c r="G2361" s="82">
        <v>12</v>
      </c>
    </row>
    <row r="2362" spans="5:7" x14ac:dyDescent="0.2">
      <c r="E2362" s="17" t="s">
        <v>3574</v>
      </c>
      <c r="F2362" s="90" t="s">
        <v>4588</v>
      </c>
      <c r="G2362" s="84">
        <v>12</v>
      </c>
    </row>
    <row r="2363" spans="5:7" x14ac:dyDescent="0.2">
      <c r="E2363" s="97" t="s">
        <v>4797</v>
      </c>
      <c r="F2363" s="89" t="s">
        <v>4476</v>
      </c>
      <c r="G2363" s="82">
        <v>12</v>
      </c>
    </row>
    <row r="2364" spans="5:7" x14ac:dyDescent="0.2">
      <c r="E2364" s="97" t="s">
        <v>4669</v>
      </c>
      <c r="F2364" s="89" t="s">
        <v>4736</v>
      </c>
      <c r="G2364" s="82">
        <v>12</v>
      </c>
    </row>
    <row r="2365" spans="5:7" x14ac:dyDescent="0.2">
      <c r="E2365" s="97" t="s">
        <v>3578</v>
      </c>
      <c r="F2365" s="89" t="s">
        <v>4515</v>
      </c>
      <c r="G2365" s="82">
        <v>12</v>
      </c>
    </row>
    <row r="2366" spans="5:7" x14ac:dyDescent="0.2">
      <c r="E2366" s="97" t="s">
        <v>3314</v>
      </c>
      <c r="F2366" s="89" t="s">
        <v>4633</v>
      </c>
      <c r="G2366" s="82">
        <v>12</v>
      </c>
    </row>
    <row r="2367" spans="5:7" x14ac:dyDescent="0.2">
      <c r="E2367" s="17" t="s">
        <v>4555</v>
      </c>
      <c r="F2367" s="90" t="s">
        <v>4514</v>
      </c>
      <c r="G2367" s="84">
        <v>12</v>
      </c>
    </row>
    <row r="2368" spans="5:7" x14ac:dyDescent="0.2">
      <c r="E2368" s="97" t="s">
        <v>4718</v>
      </c>
      <c r="F2368" s="89" t="s">
        <v>4513</v>
      </c>
      <c r="G2368" s="82">
        <v>12</v>
      </c>
    </row>
    <row r="2369" spans="5:7" x14ac:dyDescent="0.2">
      <c r="E2369" s="97" t="s">
        <v>4058</v>
      </c>
      <c r="F2369" s="89" t="s">
        <v>4512</v>
      </c>
      <c r="G2369" s="82">
        <v>12</v>
      </c>
    </row>
    <row r="2370" spans="5:7" x14ac:dyDescent="0.2">
      <c r="E2370" s="97" t="s">
        <v>4359</v>
      </c>
      <c r="F2370" s="89" t="s">
        <v>4635</v>
      </c>
      <c r="G2370" s="82">
        <v>12</v>
      </c>
    </row>
    <row r="2371" spans="5:7" x14ac:dyDescent="0.2">
      <c r="E2371" s="97" t="s">
        <v>4632</v>
      </c>
      <c r="F2371" s="89" t="s">
        <v>2648</v>
      </c>
      <c r="G2371" s="82">
        <v>12</v>
      </c>
    </row>
    <row r="2372" spans="5:7" x14ac:dyDescent="0.2">
      <c r="E2372" s="17" t="s">
        <v>4316</v>
      </c>
      <c r="F2372" s="90" t="s">
        <v>4516</v>
      </c>
      <c r="G2372" s="84">
        <v>12</v>
      </c>
    </row>
    <row r="2373" spans="5:7" x14ac:dyDescent="0.2">
      <c r="E2373" s="97" t="s">
        <v>2700</v>
      </c>
      <c r="F2373" s="89" t="s">
        <v>4706</v>
      </c>
      <c r="G2373" s="82">
        <v>12</v>
      </c>
    </row>
    <row r="2374" spans="5:7" x14ac:dyDescent="0.2">
      <c r="E2374" s="97" t="s">
        <v>4436</v>
      </c>
      <c r="F2374" s="89" t="s">
        <v>4636</v>
      </c>
      <c r="G2374" s="82">
        <v>12</v>
      </c>
    </row>
    <row r="2375" spans="5:7" x14ac:dyDescent="0.2">
      <c r="E2375" s="97" t="s">
        <v>3327</v>
      </c>
      <c r="F2375" s="89" t="s">
        <v>4517</v>
      </c>
      <c r="G2375" s="82">
        <v>12</v>
      </c>
    </row>
    <row r="2376" spans="5:7" x14ac:dyDescent="0.2">
      <c r="E2376" s="97" t="s">
        <v>4322</v>
      </c>
      <c r="F2376" s="89" t="s">
        <v>4800</v>
      </c>
      <c r="G2376" s="82">
        <v>12</v>
      </c>
    </row>
    <row r="2377" spans="5:7" x14ac:dyDescent="0.2">
      <c r="E2377" s="17" t="s">
        <v>4670</v>
      </c>
      <c r="F2377" s="90" t="s">
        <v>4639</v>
      </c>
      <c r="G2377" s="84">
        <v>12</v>
      </c>
    </row>
    <row r="2378" spans="5:7" x14ac:dyDescent="0.2">
      <c r="E2378" s="97" t="s">
        <v>4323</v>
      </c>
      <c r="F2378" s="89" t="s">
        <v>4638</v>
      </c>
      <c r="G2378" s="82">
        <v>12</v>
      </c>
    </row>
    <row r="2379" spans="5:7" x14ac:dyDescent="0.2">
      <c r="E2379" s="97" t="s">
        <v>4320</v>
      </c>
      <c r="F2379" s="89" t="s">
        <v>4804</v>
      </c>
      <c r="G2379" s="82">
        <v>12</v>
      </c>
    </row>
    <row r="2380" spans="5:7" x14ac:dyDescent="0.2">
      <c r="E2380" s="97" t="s">
        <v>4556</v>
      </c>
      <c r="F2380" s="89" t="s">
        <v>4642</v>
      </c>
      <c r="G2380" s="82">
        <v>12</v>
      </c>
    </row>
    <row r="2381" spans="5:7" x14ac:dyDescent="0.2">
      <c r="E2381" s="97" t="s">
        <v>4799</v>
      </c>
      <c r="F2381" s="89" t="s">
        <v>4708</v>
      </c>
      <c r="G2381" s="82">
        <v>12</v>
      </c>
    </row>
    <row r="2382" spans="5:7" x14ac:dyDescent="0.2">
      <c r="E2382" s="17" t="s">
        <v>4360</v>
      </c>
      <c r="F2382" s="90" t="s">
        <v>4737</v>
      </c>
      <c r="G2382" s="84">
        <v>12</v>
      </c>
    </row>
    <row r="2383" spans="5:7" x14ac:dyDescent="0.2">
      <c r="E2383" s="97" t="s">
        <v>4803</v>
      </c>
      <c r="F2383" s="89" t="s">
        <v>4802</v>
      </c>
      <c r="G2383" s="82">
        <v>12</v>
      </c>
    </row>
    <row r="2384" spans="5:7" x14ac:dyDescent="0.2">
      <c r="E2384" s="97" t="s">
        <v>4801</v>
      </c>
      <c r="F2384" s="89" t="s">
        <v>4634</v>
      </c>
      <c r="G2384" s="82">
        <v>12</v>
      </c>
    </row>
    <row r="2385" spans="5:7" x14ac:dyDescent="0.2">
      <c r="E2385" s="97" t="s">
        <v>4672</v>
      </c>
      <c r="F2385" s="89" t="s">
        <v>4644</v>
      </c>
      <c r="G2385" s="82">
        <v>12</v>
      </c>
    </row>
    <row r="2386" spans="5:7" x14ac:dyDescent="0.2">
      <c r="E2386" s="97" t="s">
        <v>4719</v>
      </c>
      <c r="F2386" s="89" t="s">
        <v>2953</v>
      </c>
      <c r="G2386" s="82">
        <v>12</v>
      </c>
    </row>
    <row r="2387" spans="5:7" x14ac:dyDescent="0.2">
      <c r="E2387" s="17" t="s">
        <v>4641</v>
      </c>
      <c r="F2387" s="90" t="s">
        <v>4640</v>
      </c>
      <c r="G2387" s="84">
        <v>12</v>
      </c>
    </row>
    <row r="2388" spans="5:7" x14ac:dyDescent="0.2">
      <c r="E2388" s="97" t="s">
        <v>4557</v>
      </c>
      <c r="F2388" s="89" t="s">
        <v>4738</v>
      </c>
      <c r="G2388" s="82">
        <v>12</v>
      </c>
    </row>
    <row r="2389" spans="5:7" x14ac:dyDescent="0.2">
      <c r="E2389" s="97" t="s">
        <v>4643</v>
      </c>
      <c r="F2389" s="89" t="s">
        <v>4806</v>
      </c>
      <c r="G2389" s="82">
        <v>12</v>
      </c>
    </row>
    <row r="2390" spans="5:7" x14ac:dyDescent="0.2">
      <c r="E2390" s="97" t="s">
        <v>4361</v>
      </c>
      <c r="F2390" s="89" t="s">
        <v>4707</v>
      </c>
      <c r="G2390" s="82">
        <v>12</v>
      </c>
    </row>
    <row r="2391" spans="5:7" x14ac:dyDescent="0.2">
      <c r="E2391" s="97" t="s">
        <v>4720</v>
      </c>
      <c r="F2391" s="89" t="s">
        <v>4645</v>
      </c>
      <c r="G2391" s="82">
        <v>12</v>
      </c>
    </row>
    <row r="2392" spans="5:7" x14ac:dyDescent="0.2">
      <c r="E2392" s="17" t="s">
        <v>2952</v>
      </c>
      <c r="F2392" s="90" t="s">
        <v>4742</v>
      </c>
      <c r="G2392" s="84">
        <v>12</v>
      </c>
    </row>
    <row r="2393" spans="5:7" x14ac:dyDescent="0.2">
      <c r="E2393" s="97" t="s">
        <v>4321</v>
      </c>
      <c r="F2393" s="89" t="s">
        <v>4741</v>
      </c>
      <c r="G2393" s="82">
        <v>12</v>
      </c>
    </row>
    <row r="2394" spans="5:7" x14ac:dyDescent="0.2">
      <c r="E2394" s="97" t="s">
        <v>4438</v>
      </c>
      <c r="F2394" s="89" t="s">
        <v>4743</v>
      </c>
      <c r="G2394" s="82">
        <v>12</v>
      </c>
    </row>
    <row r="2395" spans="5:7" x14ac:dyDescent="0.2">
      <c r="E2395" s="97" t="s">
        <v>4437</v>
      </c>
      <c r="F2395" s="89" t="s">
        <v>4646</v>
      </c>
      <c r="G2395" s="82">
        <v>12</v>
      </c>
    </row>
    <row r="2396" spans="5:7" x14ac:dyDescent="0.2">
      <c r="E2396" s="97" t="s">
        <v>4805</v>
      </c>
      <c r="F2396" s="89" t="s">
        <v>4744</v>
      </c>
      <c r="G2396" s="82">
        <v>12</v>
      </c>
    </row>
    <row r="2397" spans="5:7" x14ac:dyDescent="0.2">
      <c r="E2397" s="17" t="s">
        <v>4671</v>
      </c>
      <c r="F2397" s="90" t="s">
        <v>4748</v>
      </c>
      <c r="G2397" s="84">
        <v>12</v>
      </c>
    </row>
    <row r="2398" spans="5:7" x14ac:dyDescent="0.2">
      <c r="E2398" s="97" t="s">
        <v>4721</v>
      </c>
      <c r="F2398" s="89" t="s">
        <v>4746</v>
      </c>
      <c r="G2398" s="82">
        <v>12</v>
      </c>
    </row>
    <row r="2399" spans="5:7" x14ac:dyDescent="0.2">
      <c r="E2399" s="97" t="s">
        <v>4885</v>
      </c>
      <c r="F2399" s="89" t="s">
        <v>4747</v>
      </c>
      <c r="G2399" s="82">
        <v>12</v>
      </c>
    </row>
    <row r="2400" spans="5:7" x14ac:dyDescent="0.2">
      <c r="E2400" s="97" t="s">
        <v>4439</v>
      </c>
      <c r="F2400" s="89" t="s">
        <v>4749</v>
      </c>
      <c r="G2400" s="82">
        <v>12</v>
      </c>
    </row>
    <row r="2401" spans="5:7" x14ac:dyDescent="0.2">
      <c r="E2401" s="97" t="s">
        <v>4325</v>
      </c>
      <c r="F2401" s="89" t="s">
        <v>4808</v>
      </c>
      <c r="G2401" s="82">
        <v>12</v>
      </c>
    </row>
    <row r="2402" spans="5:7" x14ac:dyDescent="0.2">
      <c r="E2402" s="17" t="s">
        <v>4324</v>
      </c>
      <c r="F2402" s="90" t="s">
        <v>4750</v>
      </c>
      <c r="G2402" s="84">
        <v>12</v>
      </c>
    </row>
    <row r="2403" spans="5:7" x14ac:dyDescent="0.2">
      <c r="E2403" s="96" t="s">
        <v>4326</v>
      </c>
      <c r="F2403" s="91" t="s">
        <v>2903</v>
      </c>
      <c r="G2403" s="86">
        <v>12</v>
      </c>
    </row>
    <row r="2404" spans="5:7" hidden="1" x14ac:dyDescent="0.2">
      <c r="E2404" s="15" t="s">
        <v>4362</v>
      </c>
      <c r="F2404" s="89"/>
      <c r="G2404" s="82"/>
    </row>
    <row r="2405" spans="5:7" hidden="1" x14ac:dyDescent="0.2">
      <c r="E2405" s="60" t="s">
        <v>4440</v>
      </c>
      <c r="F2405" s="89"/>
      <c r="G2405" s="82"/>
    </row>
    <row r="2406" spans="5:7" hidden="1" x14ac:dyDescent="0.2">
      <c r="E2406" s="60" t="s">
        <v>3620</v>
      </c>
      <c r="F2406" s="89"/>
      <c r="G2406" s="82"/>
    </row>
    <row r="2407" spans="5:7" hidden="1" x14ac:dyDescent="0.2">
      <c r="E2407" s="17" t="s">
        <v>4807</v>
      </c>
      <c r="F2407" s="90"/>
      <c r="G2407" s="84"/>
    </row>
    <row r="2408" spans="5:7" hidden="1" x14ac:dyDescent="0.2">
      <c r="E2408" s="60" t="s">
        <v>4441</v>
      </c>
      <c r="F2408" s="89"/>
      <c r="G2408" s="82"/>
    </row>
    <row r="2409" spans="5:7" hidden="1" x14ac:dyDescent="0.2">
      <c r="E2409" s="60" t="s">
        <v>2902</v>
      </c>
      <c r="F2409" s="89"/>
      <c r="G2409" s="82"/>
    </row>
    <row r="2410" spans="5:7" hidden="1" x14ac:dyDescent="0.2">
      <c r="E2410" s="60"/>
      <c r="F2410" s="89"/>
      <c r="G2410" s="82"/>
    </row>
    <row r="2411" spans="5:7" hidden="1" x14ac:dyDescent="0.2">
      <c r="E2411" s="60"/>
      <c r="F2411" s="89"/>
      <c r="G2411" s="82"/>
    </row>
    <row r="2412" spans="5:7" hidden="1" x14ac:dyDescent="0.2">
      <c r="E2412" s="17"/>
      <c r="F2412" s="90"/>
      <c r="G2412" s="84"/>
    </row>
    <row r="2413" spans="5:7" hidden="1" x14ac:dyDescent="0.2">
      <c r="E2413" s="60"/>
      <c r="F2413" s="89"/>
      <c r="G2413" s="82"/>
    </row>
    <row r="2414" spans="5:7" hidden="1" x14ac:dyDescent="0.2">
      <c r="E2414" s="60"/>
      <c r="F2414" s="89"/>
      <c r="G2414" s="82"/>
    </row>
    <row r="2415" spans="5:7" hidden="1" x14ac:dyDescent="0.2">
      <c r="E2415" s="60"/>
      <c r="F2415" s="89"/>
      <c r="G2415" s="82"/>
    </row>
    <row r="2416" spans="5:7" hidden="1" x14ac:dyDescent="0.2">
      <c r="E2416" s="60"/>
      <c r="F2416" s="89"/>
      <c r="G2416" s="82"/>
    </row>
    <row r="2417" spans="5:7" hidden="1" x14ac:dyDescent="0.2">
      <c r="E2417" s="17"/>
      <c r="F2417" s="90"/>
      <c r="G2417" s="84"/>
    </row>
    <row r="2418" spans="5:7" hidden="1" x14ac:dyDescent="0.2">
      <c r="E2418" s="60"/>
      <c r="F2418" s="89"/>
      <c r="G2418" s="82"/>
    </row>
    <row r="2419" spans="5:7" hidden="1" x14ac:dyDescent="0.2">
      <c r="E2419" s="60"/>
      <c r="F2419" s="89"/>
      <c r="G2419" s="82"/>
    </row>
    <row r="2420" spans="5:7" hidden="1" x14ac:dyDescent="0.2">
      <c r="E2420" s="60"/>
      <c r="F2420" s="89"/>
      <c r="G2420" s="82"/>
    </row>
    <row r="2421" spans="5:7" hidden="1" x14ac:dyDescent="0.2">
      <c r="E2421" s="60"/>
      <c r="F2421" s="89"/>
      <c r="G2421" s="82"/>
    </row>
    <row r="2422" spans="5:7" hidden="1" x14ac:dyDescent="0.2">
      <c r="E2422" s="17"/>
      <c r="F2422" s="90"/>
      <c r="G2422" s="84"/>
    </row>
    <row r="2423" spans="5:7" hidden="1" x14ac:dyDescent="0.2">
      <c r="E2423" s="60"/>
      <c r="F2423" s="89"/>
      <c r="G2423" s="82"/>
    </row>
    <row r="2424" spans="5:7" hidden="1" x14ac:dyDescent="0.2">
      <c r="E2424" s="60"/>
      <c r="F2424" s="89"/>
      <c r="G2424" s="82"/>
    </row>
    <row r="2425" spans="5:7" hidden="1" x14ac:dyDescent="0.2">
      <c r="E2425" s="60"/>
      <c r="F2425" s="89"/>
      <c r="G2425" s="82"/>
    </row>
    <row r="2426" spans="5:7" hidden="1" x14ac:dyDescent="0.2">
      <c r="E2426" s="60"/>
      <c r="F2426" s="89"/>
      <c r="G2426" s="82"/>
    </row>
    <row r="2427" spans="5:7" hidden="1" x14ac:dyDescent="0.2">
      <c r="E2427" s="17"/>
      <c r="F2427" s="90"/>
      <c r="G2427" s="84"/>
    </row>
    <row r="2428" spans="5:7" hidden="1" x14ac:dyDescent="0.2">
      <c r="E2428" s="60"/>
      <c r="F2428" s="89"/>
      <c r="G2428" s="82"/>
    </row>
    <row r="2429" spans="5:7" hidden="1" x14ac:dyDescent="0.2">
      <c r="E2429" s="60"/>
      <c r="F2429" s="89"/>
      <c r="G2429" s="82"/>
    </row>
    <row r="2430" spans="5:7" hidden="1" x14ac:dyDescent="0.2">
      <c r="E2430" s="60"/>
      <c r="F2430" s="89"/>
      <c r="G2430" s="82"/>
    </row>
    <row r="2431" spans="5:7" hidden="1" x14ac:dyDescent="0.2">
      <c r="E2431" s="60"/>
      <c r="F2431" s="89"/>
      <c r="G2431" s="82"/>
    </row>
    <row r="2432" spans="5:7" hidden="1" x14ac:dyDescent="0.2">
      <c r="E2432" s="17"/>
      <c r="F2432" s="90"/>
      <c r="G2432" s="84"/>
    </row>
    <row r="2433" spans="5:7" hidden="1" x14ac:dyDescent="0.2">
      <c r="E2433" s="60"/>
      <c r="F2433" s="89"/>
      <c r="G2433" s="82"/>
    </row>
    <row r="2434" spans="5:7" hidden="1" x14ac:dyDescent="0.2">
      <c r="E2434" s="60"/>
      <c r="F2434" s="89"/>
      <c r="G2434" s="82"/>
    </row>
    <row r="2435" spans="5:7" hidden="1" x14ac:dyDescent="0.2">
      <c r="E2435" s="60"/>
      <c r="F2435" s="89"/>
      <c r="G2435" s="82"/>
    </row>
    <row r="2436" spans="5:7" hidden="1" x14ac:dyDescent="0.2">
      <c r="E2436" s="60"/>
      <c r="F2436" s="89"/>
      <c r="G2436" s="82"/>
    </row>
    <row r="2437" spans="5:7" hidden="1" x14ac:dyDescent="0.2">
      <c r="E2437" s="17"/>
      <c r="F2437" s="90"/>
      <c r="G2437" s="84"/>
    </row>
    <row r="2438" spans="5:7" hidden="1" x14ac:dyDescent="0.2">
      <c r="E2438" s="60"/>
      <c r="F2438" s="89"/>
      <c r="G2438" s="82"/>
    </row>
    <row r="2439" spans="5:7" hidden="1" x14ac:dyDescent="0.2">
      <c r="E2439" s="60"/>
      <c r="F2439" s="89"/>
      <c r="G2439" s="82"/>
    </row>
    <row r="2440" spans="5:7" hidden="1" x14ac:dyDescent="0.2">
      <c r="E2440" s="60"/>
      <c r="F2440" s="89"/>
      <c r="G2440" s="82"/>
    </row>
    <row r="2441" spans="5:7" hidden="1" x14ac:dyDescent="0.2">
      <c r="E2441" s="96"/>
      <c r="F2441" s="91"/>
      <c r="G2441" s="86"/>
    </row>
    <row r="2442" spans="5:7" hidden="1" x14ac:dyDescent="0.2">
      <c r="E2442" s="15"/>
      <c r="F2442" s="89"/>
      <c r="G2442" s="82"/>
    </row>
    <row r="2443" spans="5:7" hidden="1" x14ac:dyDescent="0.2">
      <c r="E2443" s="60"/>
      <c r="F2443" s="89"/>
      <c r="G2443" s="82"/>
    </row>
    <row r="2444" spans="5:7" hidden="1" x14ac:dyDescent="0.2">
      <c r="E2444" s="96"/>
      <c r="F2444" s="91"/>
      <c r="G2444" s="86"/>
    </row>
    <row r="2445" spans="5:7" x14ac:dyDescent="0.2">
      <c r="E2445" s="81"/>
      <c r="F2445" s="67"/>
      <c r="G2445" s="82"/>
    </row>
    <row r="2446" spans="5:7" x14ac:dyDescent="0.2">
      <c r="E2446" s="81"/>
      <c r="F2446" s="67"/>
      <c r="G2446" s="82"/>
    </row>
    <row r="2447" spans="5:7" x14ac:dyDescent="0.2">
      <c r="E2447" s="83"/>
      <c r="F2447" s="68"/>
      <c r="G2447" s="84"/>
    </row>
    <row r="2448" spans="5:7" x14ac:dyDescent="0.2">
      <c r="E2448" s="81"/>
      <c r="F2448" s="67"/>
      <c r="G2448" s="82"/>
    </row>
    <row r="2449" spans="5:7" x14ac:dyDescent="0.2">
      <c r="E2449" s="81"/>
      <c r="F2449" s="67"/>
      <c r="G2449" s="82"/>
    </row>
    <row r="2450" spans="5:7" x14ac:dyDescent="0.2">
      <c r="E2450" s="81"/>
      <c r="F2450" s="67"/>
      <c r="G2450" s="82"/>
    </row>
    <row r="2451" spans="5:7" x14ac:dyDescent="0.2">
      <c r="E2451" s="81"/>
      <c r="F2451" s="67"/>
      <c r="G2451" s="82"/>
    </row>
    <row r="2452" spans="5:7" x14ac:dyDescent="0.2">
      <c r="E2452" s="83"/>
      <c r="F2452" s="68"/>
      <c r="G2452" s="84"/>
    </row>
    <row r="2453" spans="5:7" x14ac:dyDescent="0.2">
      <c r="E2453" s="81"/>
      <c r="F2453" s="67"/>
      <c r="G2453" s="82"/>
    </row>
    <row r="2454" spans="5:7" x14ac:dyDescent="0.2">
      <c r="E2454" s="81"/>
      <c r="F2454" s="67"/>
      <c r="G2454" s="82"/>
    </row>
    <row r="2455" spans="5:7" x14ac:dyDescent="0.2">
      <c r="E2455" s="81"/>
      <c r="F2455" s="67"/>
      <c r="G2455" s="82"/>
    </row>
    <row r="2456" spans="5:7" x14ac:dyDescent="0.2">
      <c r="E2456" s="81"/>
      <c r="F2456" s="67"/>
      <c r="G2456" s="82"/>
    </row>
    <row r="2457" spans="5:7" x14ac:dyDescent="0.2">
      <c r="E2457" s="83"/>
      <c r="F2457" s="68"/>
      <c r="G2457" s="84"/>
    </row>
    <row r="2458" spans="5:7" x14ac:dyDescent="0.2">
      <c r="E2458" s="81"/>
      <c r="F2458" s="67"/>
      <c r="G2458" s="82"/>
    </row>
    <row r="2459" spans="5:7" x14ac:dyDescent="0.2">
      <c r="E2459" s="81"/>
      <c r="F2459" s="67"/>
      <c r="G2459" s="82"/>
    </row>
    <row r="2460" spans="5:7" x14ac:dyDescent="0.2">
      <c r="E2460" s="81"/>
      <c r="F2460" s="67"/>
      <c r="G2460" s="82"/>
    </row>
    <row r="2461" spans="5:7" x14ac:dyDescent="0.2">
      <c r="E2461" s="81"/>
      <c r="F2461" s="67"/>
      <c r="G2461" s="82"/>
    </row>
    <row r="2462" spans="5:7" x14ac:dyDescent="0.2">
      <c r="E2462" s="83"/>
      <c r="F2462" s="68"/>
      <c r="G2462" s="84"/>
    </row>
    <row r="2463" spans="5:7" x14ac:dyDescent="0.2">
      <c r="E2463" s="81"/>
      <c r="F2463" s="67"/>
      <c r="G2463" s="82"/>
    </row>
    <row r="2464" spans="5:7" x14ac:dyDescent="0.2">
      <c r="E2464" s="81"/>
      <c r="F2464" s="67"/>
      <c r="G2464" s="82"/>
    </row>
    <row r="2465" spans="5:7" x14ac:dyDescent="0.2">
      <c r="E2465" s="81"/>
      <c r="F2465" s="67"/>
      <c r="G2465" s="82"/>
    </row>
    <row r="2466" spans="5:7" x14ac:dyDescent="0.2">
      <c r="E2466" s="81"/>
      <c r="F2466" s="67"/>
      <c r="G2466" s="82"/>
    </row>
    <row r="2467" spans="5:7" x14ac:dyDescent="0.2">
      <c r="E2467" s="83"/>
      <c r="F2467" s="68"/>
      <c r="G2467" s="84"/>
    </row>
    <row r="2468" spans="5:7" x14ac:dyDescent="0.2">
      <c r="E2468" s="81"/>
      <c r="F2468" s="67"/>
      <c r="G2468" s="82"/>
    </row>
    <row r="2469" spans="5:7" x14ac:dyDescent="0.2">
      <c r="E2469" s="81"/>
      <c r="F2469" s="67"/>
      <c r="G2469" s="82"/>
    </row>
    <row r="2470" spans="5:7" x14ac:dyDescent="0.2">
      <c r="E2470" s="81"/>
      <c r="F2470" s="67"/>
      <c r="G2470" s="82"/>
    </row>
    <row r="2471" spans="5:7" x14ac:dyDescent="0.2">
      <c r="E2471" s="81"/>
      <c r="F2471" s="67"/>
      <c r="G2471" s="82"/>
    </row>
    <row r="2472" spans="5:7" x14ac:dyDescent="0.2">
      <c r="E2472" s="83"/>
      <c r="F2472" s="68"/>
      <c r="G2472" s="84"/>
    </row>
    <row r="2473" spans="5:7" x14ac:dyDescent="0.2">
      <c r="E2473" s="81"/>
      <c r="F2473" s="67"/>
      <c r="G2473" s="82"/>
    </row>
    <row r="2474" spans="5:7" x14ac:dyDescent="0.2">
      <c r="E2474" s="81"/>
      <c r="F2474" s="67"/>
      <c r="G2474" s="82"/>
    </row>
    <row r="2475" spans="5:7" x14ac:dyDescent="0.2">
      <c r="E2475" s="81"/>
      <c r="F2475" s="67"/>
      <c r="G2475" s="82"/>
    </row>
    <row r="2476" spans="5:7" x14ac:dyDescent="0.2">
      <c r="E2476" s="81"/>
      <c r="F2476" s="67"/>
      <c r="G2476" s="82"/>
    </row>
    <row r="2477" spans="5:7" x14ac:dyDescent="0.2">
      <c r="E2477" s="83"/>
      <c r="F2477" s="68"/>
      <c r="G2477" s="84"/>
    </row>
    <row r="2478" spans="5:7" x14ac:dyDescent="0.2">
      <c r="E2478" s="81"/>
      <c r="F2478" s="67"/>
      <c r="G2478" s="82"/>
    </row>
    <row r="2479" spans="5:7" x14ac:dyDescent="0.2">
      <c r="E2479" s="81"/>
      <c r="F2479" s="67"/>
      <c r="G2479" s="82"/>
    </row>
    <row r="2480" spans="5:7" x14ac:dyDescent="0.2">
      <c r="E2480" s="81"/>
      <c r="F2480" s="67"/>
      <c r="G2480" s="82"/>
    </row>
    <row r="2481" spans="5:7" x14ac:dyDescent="0.2">
      <c r="E2481" s="81"/>
      <c r="F2481" s="67"/>
      <c r="G2481" s="82"/>
    </row>
    <row r="2482" spans="5:7" x14ac:dyDescent="0.2">
      <c r="E2482" s="83"/>
      <c r="F2482" s="68"/>
      <c r="G2482" s="84"/>
    </row>
    <row r="2483" spans="5:7" x14ac:dyDescent="0.2">
      <c r="E2483" s="81"/>
      <c r="F2483" s="67"/>
      <c r="G2483" s="82"/>
    </row>
    <row r="2484" spans="5:7" x14ac:dyDescent="0.2">
      <c r="E2484" s="81"/>
      <c r="F2484" s="67"/>
      <c r="G2484" s="82"/>
    </row>
    <row r="2485" spans="5:7" x14ac:dyDescent="0.2">
      <c r="E2485" s="81"/>
      <c r="F2485" s="67"/>
      <c r="G2485" s="82"/>
    </row>
    <row r="2486" spans="5:7" x14ac:dyDescent="0.2">
      <c r="E2486" s="81"/>
      <c r="F2486" s="67"/>
      <c r="G2486" s="82"/>
    </row>
    <row r="2487" spans="5:7" x14ac:dyDescent="0.2">
      <c r="E2487" s="83"/>
      <c r="F2487" s="68"/>
      <c r="G2487" s="84"/>
    </row>
    <row r="2488" spans="5:7" x14ac:dyDescent="0.2">
      <c r="E2488" s="81"/>
      <c r="F2488" s="67"/>
      <c r="G2488" s="82"/>
    </row>
    <row r="2489" spans="5:7" x14ac:dyDescent="0.2">
      <c r="E2489" s="81"/>
      <c r="F2489" s="67"/>
      <c r="G2489" s="82"/>
    </row>
    <row r="2490" spans="5:7" x14ac:dyDescent="0.2">
      <c r="E2490" s="81"/>
      <c r="F2490" s="67"/>
      <c r="G2490" s="82"/>
    </row>
    <row r="2491" spans="5:7" x14ac:dyDescent="0.2">
      <c r="E2491" s="81"/>
      <c r="F2491" s="67"/>
      <c r="G2491" s="82"/>
    </row>
    <row r="2492" spans="5:7" x14ac:dyDescent="0.2">
      <c r="E2492" s="83"/>
      <c r="F2492" s="68"/>
      <c r="G2492" s="84"/>
    </row>
    <row r="2493" spans="5:7" x14ac:dyDescent="0.2">
      <c r="E2493" s="81"/>
      <c r="F2493" s="67"/>
      <c r="G2493" s="82"/>
    </row>
    <row r="2494" spans="5:7" x14ac:dyDescent="0.2">
      <c r="E2494" s="81"/>
      <c r="F2494" s="67"/>
      <c r="G2494" s="82"/>
    </row>
    <row r="2495" spans="5:7" x14ac:dyDescent="0.2">
      <c r="E2495" s="81"/>
      <c r="F2495" s="67"/>
      <c r="G2495" s="82"/>
    </row>
    <row r="2496" spans="5:7" x14ac:dyDescent="0.2">
      <c r="E2496" s="81"/>
      <c r="F2496" s="67"/>
      <c r="G2496" s="82"/>
    </row>
    <row r="2497" spans="5:7" x14ac:dyDescent="0.2">
      <c r="E2497" s="83"/>
      <c r="F2497" s="68"/>
      <c r="G2497" s="84"/>
    </row>
    <row r="2498" spans="5:7" x14ac:dyDescent="0.2">
      <c r="E2498" s="81"/>
      <c r="F2498" s="67"/>
      <c r="G2498" s="82"/>
    </row>
    <row r="2499" spans="5:7" x14ac:dyDescent="0.2">
      <c r="E2499" s="81"/>
      <c r="F2499" s="67"/>
      <c r="G2499" s="82"/>
    </row>
    <row r="2500" spans="5:7" x14ac:dyDescent="0.2">
      <c r="E2500" s="81"/>
      <c r="F2500" s="67"/>
      <c r="G2500" s="82"/>
    </row>
    <row r="2501" spans="5:7" x14ac:dyDescent="0.2">
      <c r="E2501" s="81"/>
      <c r="F2501" s="67"/>
      <c r="G2501" s="82"/>
    </row>
    <row r="2502" spans="5:7" x14ac:dyDescent="0.2">
      <c r="E2502" s="83"/>
      <c r="F2502" s="68"/>
      <c r="G2502" s="84"/>
    </row>
    <row r="2503" spans="5:7" x14ac:dyDescent="0.2">
      <c r="E2503" s="81"/>
      <c r="F2503" s="67"/>
      <c r="G2503" s="82"/>
    </row>
    <row r="2504" spans="5:7" x14ac:dyDescent="0.2">
      <c r="E2504" s="81"/>
      <c r="F2504" s="67"/>
      <c r="G2504" s="82"/>
    </row>
    <row r="2505" spans="5:7" x14ac:dyDescent="0.2">
      <c r="E2505" s="81"/>
      <c r="F2505" s="67"/>
      <c r="G2505" s="82"/>
    </row>
    <row r="2506" spans="5:7" x14ac:dyDescent="0.2">
      <c r="E2506" s="81"/>
      <c r="F2506" s="67"/>
      <c r="G2506" s="82"/>
    </row>
    <row r="2507" spans="5:7" x14ac:dyDescent="0.2">
      <c r="E2507" s="83"/>
      <c r="F2507" s="68"/>
      <c r="G2507" s="84"/>
    </row>
    <row r="2508" spans="5:7" x14ac:dyDescent="0.2">
      <c r="E2508" s="81"/>
      <c r="F2508" s="67"/>
      <c r="G2508" s="82"/>
    </row>
    <row r="2509" spans="5:7" x14ac:dyDescent="0.2">
      <c r="E2509" s="81"/>
      <c r="F2509" s="67"/>
      <c r="G2509" s="82"/>
    </row>
    <row r="2510" spans="5:7" x14ac:dyDescent="0.2">
      <c r="E2510" s="81"/>
      <c r="F2510" s="67"/>
      <c r="G2510" s="82"/>
    </row>
    <row r="2511" spans="5:7" x14ac:dyDescent="0.2">
      <c r="E2511" s="81"/>
      <c r="F2511" s="67"/>
      <c r="G2511" s="82"/>
    </row>
    <row r="2512" spans="5:7" x14ac:dyDescent="0.2">
      <c r="E2512" s="83"/>
      <c r="F2512" s="68"/>
      <c r="G2512" s="84"/>
    </row>
    <row r="2513" spans="5:7" x14ac:dyDescent="0.2">
      <c r="E2513" s="81"/>
      <c r="F2513" s="67"/>
      <c r="G2513" s="82"/>
    </row>
    <row r="2514" spans="5:7" x14ac:dyDescent="0.2">
      <c r="E2514" s="81"/>
      <c r="F2514" s="67"/>
      <c r="G2514" s="82"/>
    </row>
    <row r="2515" spans="5:7" x14ac:dyDescent="0.2">
      <c r="E2515" s="81"/>
      <c r="F2515" s="67"/>
      <c r="G2515" s="82"/>
    </row>
    <row r="2516" spans="5:7" x14ac:dyDescent="0.2">
      <c r="E2516" s="81"/>
      <c r="F2516" s="67"/>
      <c r="G2516" s="82"/>
    </row>
    <row r="2517" spans="5:7" x14ac:dyDescent="0.2">
      <c r="E2517" s="83"/>
      <c r="F2517" s="68"/>
      <c r="G2517" s="84"/>
    </row>
    <row r="2518" spans="5:7" x14ac:dyDescent="0.2">
      <c r="E2518" s="81"/>
      <c r="F2518" s="67"/>
      <c r="G2518" s="82"/>
    </row>
    <row r="2519" spans="5:7" x14ac:dyDescent="0.2">
      <c r="E2519" s="81"/>
      <c r="F2519" s="67"/>
      <c r="G2519" s="82"/>
    </row>
    <row r="2520" spans="5:7" x14ac:dyDescent="0.2">
      <c r="E2520" s="81"/>
      <c r="F2520" s="67"/>
      <c r="G2520" s="82"/>
    </row>
    <row r="2521" spans="5:7" x14ac:dyDescent="0.2">
      <c r="E2521" s="81"/>
      <c r="F2521" s="67"/>
      <c r="G2521" s="82"/>
    </row>
    <row r="2522" spans="5:7" x14ac:dyDescent="0.2">
      <c r="E2522" s="83"/>
      <c r="F2522" s="68"/>
      <c r="G2522" s="84"/>
    </row>
    <row r="2523" spans="5:7" x14ac:dyDescent="0.2">
      <c r="E2523" s="81"/>
      <c r="F2523" s="67"/>
      <c r="G2523" s="82"/>
    </row>
    <row r="2524" spans="5:7" x14ac:dyDescent="0.2">
      <c r="E2524" s="81"/>
      <c r="F2524" s="67"/>
      <c r="G2524" s="82"/>
    </row>
    <row r="2525" spans="5:7" x14ac:dyDescent="0.2">
      <c r="E2525" s="81"/>
      <c r="F2525" s="67"/>
      <c r="G2525" s="82"/>
    </row>
    <row r="2526" spans="5:7" x14ac:dyDescent="0.2">
      <c r="E2526" s="81"/>
      <c r="F2526" s="67"/>
      <c r="G2526" s="82"/>
    </row>
    <row r="2527" spans="5:7" x14ac:dyDescent="0.2">
      <c r="E2527" s="83"/>
      <c r="F2527" s="68"/>
      <c r="G2527" s="84"/>
    </row>
    <row r="2528" spans="5:7" x14ac:dyDescent="0.2">
      <c r="E2528" s="81"/>
      <c r="F2528" s="67"/>
      <c r="G2528" s="82"/>
    </row>
    <row r="2529" spans="5:7" x14ac:dyDescent="0.2">
      <c r="E2529" s="81"/>
      <c r="F2529" s="67"/>
      <c r="G2529" s="82"/>
    </row>
    <row r="2530" spans="5:7" x14ac:dyDescent="0.2">
      <c r="E2530" s="81"/>
      <c r="F2530" s="67"/>
      <c r="G2530" s="82"/>
    </row>
    <row r="2531" spans="5:7" x14ac:dyDescent="0.2">
      <c r="E2531" s="81"/>
      <c r="F2531" s="67"/>
      <c r="G2531" s="82"/>
    </row>
    <row r="2532" spans="5:7" x14ac:dyDescent="0.2">
      <c r="E2532" s="83"/>
      <c r="F2532" s="68"/>
      <c r="G2532" s="84"/>
    </row>
    <row r="2533" spans="5:7" x14ac:dyDescent="0.2">
      <c r="E2533" s="81"/>
      <c r="F2533" s="67"/>
      <c r="G2533" s="82"/>
    </row>
    <row r="2534" spans="5:7" x14ac:dyDescent="0.2">
      <c r="E2534" s="81"/>
      <c r="F2534" s="67"/>
      <c r="G2534" s="82"/>
    </row>
    <row r="2535" spans="5:7" x14ac:dyDescent="0.2">
      <c r="E2535" s="81"/>
      <c r="F2535" s="67"/>
      <c r="G2535" s="82"/>
    </row>
    <row r="2536" spans="5:7" x14ac:dyDescent="0.2">
      <c r="E2536" s="81"/>
      <c r="F2536" s="67"/>
      <c r="G2536" s="82"/>
    </row>
    <row r="2537" spans="5:7" x14ac:dyDescent="0.2">
      <c r="E2537" s="83"/>
      <c r="F2537" s="68"/>
      <c r="G2537" s="84"/>
    </row>
    <row r="2538" spans="5:7" x14ac:dyDescent="0.2">
      <c r="E2538" s="81"/>
      <c r="F2538" s="67"/>
      <c r="G2538" s="82"/>
    </row>
    <row r="2539" spans="5:7" x14ac:dyDescent="0.2">
      <c r="E2539" s="81"/>
      <c r="F2539" s="67"/>
      <c r="G2539" s="82"/>
    </row>
    <row r="2540" spans="5:7" x14ac:dyDescent="0.2">
      <c r="E2540" s="81"/>
      <c r="F2540" s="67"/>
      <c r="G2540" s="82"/>
    </row>
    <row r="2541" spans="5:7" x14ac:dyDescent="0.2">
      <c r="E2541" s="81"/>
      <c r="F2541" s="67"/>
      <c r="G2541" s="82"/>
    </row>
    <row r="2542" spans="5:7" x14ac:dyDescent="0.2">
      <c r="E2542" s="83"/>
      <c r="F2542" s="68"/>
      <c r="G2542" s="84"/>
    </row>
    <row r="2543" spans="5:7" x14ac:dyDescent="0.2">
      <c r="E2543" s="81"/>
      <c r="F2543" s="67"/>
      <c r="G2543" s="82"/>
    </row>
    <row r="2544" spans="5:7" x14ac:dyDescent="0.2">
      <c r="E2544" s="81"/>
      <c r="F2544" s="67"/>
      <c r="G2544" s="82"/>
    </row>
    <row r="2545" spans="5:7" x14ac:dyDescent="0.2">
      <c r="E2545" s="81"/>
      <c r="F2545" s="67"/>
      <c r="G2545" s="82"/>
    </row>
    <row r="2546" spans="5:7" x14ac:dyDescent="0.2">
      <c r="E2546" s="81"/>
      <c r="F2546" s="67"/>
      <c r="G2546" s="82"/>
    </row>
    <row r="2547" spans="5:7" x14ac:dyDescent="0.2">
      <c r="E2547" s="83"/>
      <c r="F2547" s="68"/>
      <c r="G2547" s="84"/>
    </row>
    <row r="2548" spans="5:7" x14ac:dyDescent="0.2">
      <c r="E2548" s="81"/>
      <c r="F2548" s="67"/>
      <c r="G2548" s="82"/>
    </row>
    <row r="2549" spans="5:7" x14ac:dyDescent="0.2">
      <c r="E2549" s="81"/>
      <c r="F2549" s="67"/>
      <c r="G2549" s="82"/>
    </row>
    <row r="2550" spans="5:7" x14ac:dyDescent="0.2">
      <c r="E2550" s="81"/>
      <c r="F2550" s="67"/>
      <c r="G2550" s="82"/>
    </row>
    <row r="2551" spans="5:7" x14ac:dyDescent="0.2">
      <c r="E2551" s="81"/>
      <c r="F2551" s="67"/>
      <c r="G2551" s="82"/>
    </row>
    <row r="2552" spans="5:7" x14ac:dyDescent="0.2">
      <c r="E2552" s="83"/>
      <c r="F2552" s="68"/>
      <c r="G2552" s="84"/>
    </row>
    <row r="2553" spans="5:7" x14ac:dyDescent="0.2">
      <c r="E2553" s="81"/>
      <c r="F2553" s="67"/>
      <c r="G2553" s="82"/>
    </row>
    <row r="2554" spans="5:7" x14ac:dyDescent="0.2">
      <c r="E2554" s="81"/>
      <c r="F2554" s="67"/>
      <c r="G2554" s="82"/>
    </row>
    <row r="2555" spans="5:7" x14ac:dyDescent="0.2">
      <c r="E2555" s="81"/>
      <c r="F2555" s="67"/>
      <c r="G2555" s="82"/>
    </row>
    <row r="2556" spans="5:7" x14ac:dyDescent="0.2">
      <c r="E2556" s="81"/>
      <c r="F2556" s="67"/>
      <c r="G2556" s="82"/>
    </row>
    <row r="2557" spans="5:7" x14ac:dyDescent="0.2">
      <c r="E2557" s="83"/>
      <c r="F2557" s="68"/>
      <c r="G2557" s="84"/>
    </row>
    <row r="2558" spans="5:7" x14ac:dyDescent="0.2">
      <c r="E2558" s="81"/>
      <c r="F2558" s="67"/>
      <c r="G2558" s="82"/>
    </row>
    <row r="2559" spans="5:7" x14ac:dyDescent="0.2">
      <c r="E2559" s="81"/>
      <c r="F2559" s="67"/>
      <c r="G2559" s="82"/>
    </row>
    <row r="2560" spans="5:7" x14ac:dyDescent="0.2">
      <c r="E2560" s="81"/>
      <c r="F2560" s="67"/>
      <c r="G2560" s="82"/>
    </row>
    <row r="2561" spans="5:7" x14ac:dyDescent="0.2">
      <c r="E2561" s="81"/>
      <c r="F2561" s="67"/>
      <c r="G2561" s="82"/>
    </row>
    <row r="2562" spans="5:7" x14ac:dyDescent="0.2">
      <c r="E2562" s="83"/>
      <c r="F2562" s="68"/>
      <c r="G2562" s="84"/>
    </row>
    <row r="2563" spans="5:7" x14ac:dyDescent="0.2">
      <c r="E2563" s="81"/>
      <c r="F2563" s="67"/>
      <c r="G2563" s="82"/>
    </row>
    <row r="2564" spans="5:7" x14ac:dyDescent="0.2">
      <c r="E2564" s="81"/>
      <c r="F2564" s="67"/>
      <c r="G2564" s="82"/>
    </row>
    <row r="2565" spans="5:7" x14ac:dyDescent="0.2">
      <c r="E2565" s="81"/>
      <c r="F2565" s="67"/>
      <c r="G2565" s="82"/>
    </row>
    <row r="2566" spans="5:7" x14ac:dyDescent="0.2">
      <c r="E2566" s="81"/>
      <c r="F2566" s="67"/>
      <c r="G2566" s="82"/>
    </row>
    <row r="2567" spans="5:7" x14ac:dyDescent="0.2">
      <c r="E2567" s="83"/>
      <c r="F2567" s="68"/>
      <c r="G2567" s="84"/>
    </row>
    <row r="2568" spans="5:7" x14ac:dyDescent="0.2">
      <c r="E2568" s="81"/>
      <c r="F2568" s="67"/>
      <c r="G2568" s="82"/>
    </row>
    <row r="2569" spans="5:7" x14ac:dyDescent="0.2">
      <c r="E2569" s="81"/>
      <c r="F2569" s="67"/>
      <c r="G2569" s="82"/>
    </row>
    <row r="2570" spans="5:7" x14ac:dyDescent="0.2">
      <c r="E2570" s="81"/>
      <c r="F2570" s="67"/>
      <c r="G2570" s="82"/>
    </row>
    <row r="2571" spans="5:7" x14ac:dyDescent="0.2">
      <c r="E2571" s="81"/>
      <c r="F2571" s="67"/>
      <c r="G2571" s="82"/>
    </row>
    <row r="2572" spans="5:7" x14ac:dyDescent="0.2">
      <c r="E2572" s="83"/>
      <c r="F2572" s="68"/>
      <c r="G2572" s="84"/>
    </row>
    <row r="2573" spans="5:7" x14ac:dyDescent="0.2">
      <c r="E2573" s="81"/>
      <c r="F2573" s="67"/>
      <c r="G2573" s="82"/>
    </row>
    <row r="2574" spans="5:7" x14ac:dyDescent="0.2">
      <c r="E2574" s="85"/>
      <c r="F2574" s="69"/>
      <c r="G2574" s="86"/>
    </row>
  </sheetData>
  <autoFilter ref="E6:G2444">
    <filterColumn colId="2">
      <filters>
        <filter val="12"/>
      </filters>
    </filterColumn>
    <sortState ref="E7:G2444">
      <sortCondition ref="G6"/>
    </sortState>
  </autoFilter>
  <phoneticPr fontId="5" type="noConversion"/>
  <conditionalFormatting sqref="F1">
    <cfRule type="expression" dxfId="0" priority="1" stopIfTrue="1">
      <formula>MID($F$1, 15, 10)-TODAY() &lt; 0</formula>
    </cfRule>
  </conditionalFormatting>
  <dataValidations count="1">
    <dataValidation type="list" allowBlank="1" showInputMessage="1" sqref="B1:C1">
      <formula1>"Exclusive,N/A,NULL,Previous"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0" r:id="rId3" name="FnBtn1">
          <controlPr locked="0" defaultSize="0" print="0" autoLine="0" autoPict="0" r:id="rId4">
            <anchor moveWithCells="1" sizeWithCells="1">
              <from>
                <xdr:col>4</xdr:col>
                <xdr:colOff>9525</xdr:colOff>
                <xdr:row>0</xdr:row>
                <xdr:rowOff>9525</xdr:rowOff>
              </from>
              <to>
                <xdr:col>4</xdr:col>
                <xdr:colOff>590550</xdr:colOff>
                <xdr:row>1</xdr:row>
                <xdr:rowOff>9525</xdr:rowOff>
              </to>
            </anchor>
          </controlPr>
        </control>
      </mc:Choice>
      <mc:Fallback>
        <control shapeId="12290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검색</vt:lpstr>
      <vt:lpstr>재무데이터(24.3Q)</vt:lpstr>
      <vt:lpstr>주식수(241231</vt:lpstr>
      <vt:lpstr>시총순위(250123)</vt:lpstr>
      <vt:lpstr>결산월제외대상(2410)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다.백형진</cp:lastModifiedBy>
  <dcterms:created xsi:type="dcterms:W3CDTF">2020-06-11T07:40:54Z</dcterms:created>
  <dcterms:modified xsi:type="dcterms:W3CDTF">2025-01-23T07:15:16Z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gitalsignaturetoken">
    <vt:lpwstr>Z5e2Xi8yKTBNcvZ9a/dyIw==</vt:lpwstr>
  </property>
  <property fmtid="{D5CDD505-2E9C-101B-9397-08002B2CF9AE}" pid="3" name="DST date">
    <vt:lpwstr>20250123160945</vt:lpwstr>
  </property>
</Properties>
</file>