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7371E008-8146-4621-A6C6-7B113E2AF902}" xr6:coauthVersionLast="47" xr6:coauthVersionMax="47" xr10:uidLastSave="{00000000-0000-0000-0000-000000000000}"/>
  <bookViews>
    <workbookView xWindow="-120" yWindow="-120" windowWidth="29040" windowHeight="15720" tabRatio="912" xr2:uid="{56E147D9-B589-40D0-A3BE-88AC97CD1B5F}"/>
  </bookViews>
  <sheets>
    <sheet name="근무이력" sheetId="37" r:id="rId1"/>
    <sheet name="상품정보" sheetId="40" r:id="rId2"/>
  </sheets>
  <definedNames>
    <definedName name="_xlnm._FilterDatabase" localSheetId="1" hidden="1">상품정보!#REF!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7" l="1"/>
  <c r="D4" i="37"/>
  <c r="H3" i="37"/>
  <c r="D3" i="37"/>
  <c r="H2" i="37"/>
  <c r="D2" i="37"/>
</calcChain>
</file>

<file path=xl/sharedStrings.xml><?xml version="1.0" encoding="utf-8"?>
<sst xmlns="http://schemas.openxmlformats.org/spreadsheetml/2006/main" count="72" uniqueCount="64">
  <si>
    <t>모나미 볼펜</t>
    <phoneticPr fontId="2" type="noConversion"/>
  </si>
  <si>
    <t>보드마카 청색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</si>
  <si>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</si>
  <si>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</si>
  <si>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더블에이 A4용지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</si>
  <si>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</si>
  <si>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</si>
  <si>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</si>
  <si>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합지 스프링노트</t>
    <phoneticPr fontId="2" type="noConversion"/>
  </si>
  <si>
    <t>카카오프렌즈 인덱스 노트 라이언</t>
    <phoneticPr fontId="2" type="noConversion"/>
  </si>
  <si>
    <t>데스크 오거나이저</t>
    <phoneticPr fontId="2" type="noConversion"/>
  </si>
  <si>
    <t>네임펜F (중간글씨용) 흑색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</si>
  <si>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</si>
  <si>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</si>
  <si>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</si>
  <si>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</si>
  <si>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피스코리아 35호 스테플러</t>
    <phoneticPr fontId="2" type="noConversion"/>
  </si>
  <si>
    <t>사무용 스테플러침 (33호)</t>
    <phoneticPr fontId="2" type="noConversion"/>
  </si>
  <si>
    <t>사번</t>
    <phoneticPr fontId="7" type="noConversion"/>
  </si>
  <si>
    <t>이름</t>
    <phoneticPr fontId="7" type="noConversion"/>
  </si>
  <si>
    <t>근무일</t>
    <phoneticPr fontId="7" type="noConversion"/>
  </si>
  <si>
    <t>요일</t>
    <phoneticPr fontId="7" type="noConversion"/>
  </si>
  <si>
    <t>출근</t>
    <phoneticPr fontId="7" type="noConversion"/>
  </si>
  <si>
    <t>퇴근</t>
    <phoneticPr fontId="7" type="noConversion"/>
  </si>
  <si>
    <t>제외시간(점심)</t>
    <phoneticPr fontId="7" type="noConversion"/>
  </si>
  <si>
    <t>근무시간</t>
    <phoneticPr fontId="7" type="noConversion"/>
  </si>
  <si>
    <t>박소현</t>
  </si>
  <si>
    <t>박민수</t>
  </si>
  <si>
    <t>김나나</t>
  </si>
  <si>
    <t>SC1205</t>
    <phoneticPr fontId="2" type="noConversion"/>
  </si>
  <si>
    <t>SC1206</t>
  </si>
  <si>
    <t>SC1207</t>
  </si>
  <si>
    <t>상품코드</t>
    <phoneticPr fontId="2" type="noConversion"/>
  </si>
  <si>
    <t>상품명</t>
    <phoneticPr fontId="2" type="noConversion"/>
  </si>
  <si>
    <t>단가</t>
    <phoneticPr fontId="2" type="noConversion"/>
  </si>
  <si>
    <t>제조사</t>
    <phoneticPr fontId="2" type="noConversion"/>
  </si>
  <si>
    <t>NP0010</t>
    <phoneticPr fontId="2" type="noConversion"/>
  </si>
  <si>
    <t>NP0011</t>
  </si>
  <si>
    <t>NP0012</t>
  </si>
  <si>
    <t>NP0013</t>
  </si>
  <si>
    <t>NP0014</t>
  </si>
  <si>
    <t>NP0015</t>
  </si>
  <si>
    <t>NP0016</t>
  </si>
  <si>
    <t>NP0017</t>
  </si>
  <si>
    <t>NP0018</t>
  </si>
  <si>
    <t>NP0019</t>
  </si>
  <si>
    <t>NP0020</t>
  </si>
  <si>
    <t>NP0021</t>
  </si>
  <si>
    <t>NP0022</t>
  </si>
  <si>
    <t>NP0023</t>
  </si>
  <si>
    <t>NP0024</t>
  </si>
  <si>
    <t>NP0025</t>
  </si>
  <si>
    <t>NP0026</t>
  </si>
  <si>
    <t>NP0027</t>
  </si>
  <si>
    <t>피스코리아</t>
    <phoneticPr fontId="2" type="noConversion"/>
  </si>
  <si>
    <t>브랜빌</t>
    <phoneticPr fontId="2" type="noConversion"/>
  </si>
  <si>
    <t>모나미</t>
    <phoneticPr fontId="2" type="noConversion"/>
  </si>
  <si>
    <t>더블에이</t>
    <phoneticPr fontId="2" type="noConversion"/>
  </si>
  <si>
    <t>동아</t>
    <phoneticPr fontId="2" type="noConversion"/>
  </si>
  <si>
    <t>바른손</t>
    <phoneticPr fontId="2" type="noConversion"/>
  </si>
  <si>
    <t>3M</t>
    <phoneticPr fontId="2" type="noConversion"/>
  </si>
  <si>
    <t>아이콘스</t>
    <phoneticPr fontId="2" type="noConversion"/>
  </si>
  <si>
    <t>하이브</t>
    <phoneticPr fontId="2" type="noConversion"/>
  </si>
  <si>
    <t>아이비스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</si>
</sst>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76" formatCode="mm&quot;월&quot;\ dd&quot;일&quot;"/>
    <numFmt numFmtId="177" formatCode="0.0_);[Red]\(0.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41" fontId="4" fillId="0" borderId="0" xfId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/>
    </xf>
    <xf numFmtId="14" fontId="3" fillId="0" borderId="0" xfId="2" applyNumberFormat="1" applyFont="1" applyAlignment="1">
      <alignment horizontal="center"/>
    </xf>
    <xf numFmtId="0" fontId="4" fillId="0" borderId="0" xfId="2" applyFont="1"/>
    <xf numFmtId="14" fontId="4" fillId="0" borderId="0" xfId="2" applyNumberFormat="1" applyFont="1"/>
    <xf numFmtId="176" fontId="4" fillId="0" borderId="0" xfId="2" applyNumberFormat="1" applyFont="1"/>
    <xf numFmtId="20" fontId="4" fillId="0" borderId="0" xfId="2" applyNumberFormat="1" applyFont="1"/>
    <xf numFmtId="177" fontId="4" fillId="0" borderId="0" xfId="2" applyNumberFormat="1" applyFont="1"/>
  </cellXfs>
  <cellStyles count="4">
    <cellStyle name="쉼표 [0]" xfId="1" builtinId="6"/>
    <cellStyle name="표준" xfId="0" builtinId="0"/>
    <cellStyle name="표준 2" xfId="2" xr:uid="{8D6778A1-912D-4808-82E3-A9F3A8218405}"/>
    <cellStyle name="하이퍼링크 2" xfId="3" xr:uid="{6A947B9F-F543-4DA3-BE9B-E642FC53388E}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6600"/>
      <color rgb="FFFF0000"/>
      <color rgb="FF009900"/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B30C-CEAC-4DF5-A468-28D1A43F8876}">
  <sheetPr codeName="Sheet1"/>
  <dimension ref="A1:H11"/>
  <sheetViews>
    <sheetView tabSelected="1" zoomScale="85" zoomScaleNormal="85" workbookViewId="0">
      <pane ySplit="1" topLeftCell="A2" activePane="bottomLeft" state="frozen"/>
      <selection pane="bottomLeft" activeCell="B33" sqref="B33"/>
    </sheetView>
  </sheetViews>
  <sheetFormatPr defaultRowHeight="16.5"/>
  <cols>
    <col min="1" max="1" width="8.75" style="6" customWidth="1"/>
    <col min="2" max="2" width="9" style="6"/>
    <col min="3" max="3" width="12.25" style="7" customWidth="1"/>
    <col min="4" max="4" width="4.75" style="6" bestFit="1" customWidth="1"/>
    <col min="5" max="6" width="9" style="6"/>
    <col min="7" max="7" width="12.5" style="6" customWidth="1"/>
    <col min="8" max="8" width="8" style="6" bestFit="1" customWidth="1"/>
    <col min="9" max="16384" width="9" style="6"/>
  </cols>
  <sheetData>
    <row r="1" spans="1:8" s="4" customFormat="1">
      <c r="A1" s="4" t="s">
        <v>18</v>
      </c>
      <c r="B1" s="4" t="s">
        <v>19</v>
      </c>
      <c r="C1" s="5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</row>
    <row r="2" spans="1:8">
      <c r="A2" s="6" t="s">
        <v>29</v>
      </c>
      <c r="B2" s="6" t="s">
        <v>26</v>
      </c>
      <c r="C2" s="7">
        <v>44473</v>
      </c>
      <c r="D2" s="8" t="str">
        <f t="shared" ref="D2:D4" si="0">TEXT($C2,"aaa")</f>
        <v>월</v>
      </c>
      <c r="E2" s="9">
        <v>0.33333333333333331</v>
      </c>
      <c r="F2" s="9">
        <v>0.70833333333333337</v>
      </c>
      <c r="G2" s="6">
        <v>1</v>
      </c>
      <c r="H2" s="10">
        <f>($F2-$E2-($G2/24))*24</f>
        <v>8</v>
      </c>
    </row>
    <row r="3" spans="1:8">
      <c r="A3" s="6" t="s">
        <v>30</v>
      </c>
      <c r="B3" s="6" t="s">
        <v>27</v>
      </c>
      <c r="C3" s="7">
        <v>44473</v>
      </c>
      <c r="D3" s="8" t="str">
        <f t="shared" si="0"/>
        <v>월</v>
      </c>
      <c r="E3" s="9">
        <v>0.33333333333333331</v>
      </c>
      <c r="F3" s="9">
        <v>0.70833333333333337</v>
      </c>
      <c r="G3" s="6">
        <v>1</v>
      </c>
      <c r="H3" s="10">
        <f t="shared" ref="H3:H4" si="1">($F3-$E3-($G3/24))*24</f>
        <v>8</v>
      </c>
    </row>
    <row r="4" spans="1:8">
      <c r="A4" s="6" t="s">
        <v>31</v>
      </c>
      <c r="B4" s="6" t="s">
        <v>28</v>
      </c>
      <c r="C4" s="7">
        <v>44473</v>
      </c>
      <c r="D4" s="8" t="str">
        <f t="shared" si="0"/>
        <v>월</v>
      </c>
      <c r="E4" s="9">
        <v>0.33333333333333331</v>
      </c>
      <c r="F4" s="9">
        <v>0.70833333333333337</v>
      </c>
      <c r="G4" s="6">
        <v>1</v>
      </c>
      <c r="H4" s="10">
        <f t="shared" si="1"/>
        <v>8</v>
      </c>
    </row>
    <row r="5" spans="1:8">
      <c r="D5" s="8"/>
      <c r="E5" s="9"/>
      <c r="F5" s="9"/>
      <c r="H5" s="10"/>
    </row>
    <row r="6" spans="1:8">
      <c r="D6" s="8"/>
      <c r="E6" s="9"/>
      <c r="F6" s="9"/>
      <c r="H6" s="10"/>
    </row>
    <row r="7" spans="1:8">
      <c r="D7" s="8"/>
      <c r="E7" s="9"/>
      <c r="F7" s="9"/>
      <c r="H7" s="10"/>
    </row>
    <row r="8" spans="1:8">
      <c r="D8" s="8"/>
      <c r="E8" s="9"/>
      <c r="F8" s="9"/>
      <c r="H8" s="10"/>
    </row>
    <row r="9" spans="1:8">
      <c r="D9" s="8"/>
      <c r="E9" s="9"/>
      <c r="F9" s="9"/>
      <c r="H9" s="10"/>
    </row>
    <row r="10" spans="1:8">
      <c r="D10" s="8"/>
      <c r="E10" s="9"/>
      <c r="F10" s="9"/>
      <c r="H10" s="10"/>
    </row>
    <row r="11" spans="1:8">
      <c r="D11" s="8"/>
      <c r="E11" s="9"/>
      <c r="F11" s="9"/>
      <c r="H11" s="10"/>
    </row>
  </sheetData>
  <phoneticPr fontId="2" type="noConversion"/>
  <dataValidations count="1">
    <dataValidation type="custom" allowBlank="1" showInputMessage="1" showErrorMessage="1" errorTitle="경고" error="사번의 앞 2자리는 &quot;SC&quot;만 입력하세요." sqref="A1:A1048576" xr:uid="{9A130C05-B717-4224-8DE8-B4C73FFD2491}">
      <formula1>LEFT(A1,2)="SC"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378E-DECE-48B0-94F3-44A6406CAAFC}">
  <sheetPr codeName="Sheet2"/>
  <dimension ref="A1:D272"/>
  <sheetViews>
    <sheetView zoomScale="85" zoomScaleNormal="85" workbookViewId="0">
      <pane ySplit="1" topLeftCell="A2" activePane="bottomLeft" state="frozen"/>
      <selection activeCell="N13" sqref="N13"/>
      <selection pane="bottomLeft"/>
    </sheetView>
  </sheetViews>
  <sheetFormatPr defaultRowHeight="16.5"/>
  <cols>
    <col min="1" max="1" width="9.25" style="1" bestFit="1" customWidth="1"/>
    <col min="2" max="2" width="31.75" style="1" bestFit="1" customWidth="1"/>
    <col min="3" max="3" width="11" style="1" bestFit="1" customWidth="1"/>
    <col min="4" max="4" width="8.75" style="1" bestFit="1" customWidth="1"/>
    <col min="5" max="16384" width="9" style="1"/>
  </cols>
  <sheetData>
    <row r="1" spans="1:4" s="3" customFormat="1">
      <c r="A1" s="3" t="s">
        <v>32</v>
      </c>
      <c r="B1" s="3" t="s">
        <v>33</v>
      </c>
      <c r="C1" s="3" t="s">
        <v>35</v>
      </c>
      <c r="D1" s="3" t="s">
        <v>34</v>
      </c>
    </row>
    <row r="2" spans="1:4">
      <c r="A2" s="1" t="s">
        <v>36</v>
      </c>
      <c r="B2" s="1" t="s">
        <v>11</v>
      </c>
      <c r="C2" s="1" t="s">
        <v>56</v>
      </c>
      <c r="D2" s="2">
        <v>6000</v>
      </c>
    </row>
    <row r="3" spans="1:4">
      <c r="A3" s="1" t="s">
        <v>37</v>
      </c>
      <c r="B3" s="1" t="s">
        <v>4</v>
      </c>
      <c r="C3" s="1" t="s">
        <v>57</v>
      </c>
      <c r="D3" s="2">
        <v>20000</v>
      </c>
    </row>
    <row r="4" spans="1:4">
      <c r="A4" s="1" t="s">
        <v>38</v>
      </c>
      <c r="B4" s="1" t="s">
        <v>10</v>
      </c>
      <c r="C4" s="1" t="s">
        <v>62</v>
      </c>
      <c r="D4" s="2">
        <v>15000</v>
      </c>
    </row>
    <row r="5" spans="1:4">
      <c r="A5" s="1" t="s">
        <v>39</v>
      </c>
      <c r="B5" s="1" t="s">
        <v>0</v>
      </c>
      <c r="C5" s="1" t="s">
        <v>56</v>
      </c>
      <c r="D5" s="2">
        <v>300</v>
      </c>
    </row>
    <row r="6" spans="1:4">
      <c r="A6" s="1" t="s">
        <v>40</v>
      </c>
      <c r="B6" s="1" t="s">
        <v>1</v>
      </c>
      <c r="C6" s="1" t="s">
        <v>58</v>
      </c>
      <c r="D6" s="2">
        <v>4300</v>
      </c>
    </row>
    <row r="7" spans="1:4">
      <c r="A7" s="1" t="s">
        <v>41</v>
      </c>
      <c r="B7" s="1" t="s">
        <v>17</v>
      </c>
      <c r="C7" s="1" t="s">
        <v>54</v>
      </c>
      <c r="D7" s="2">
        <v>950</v>
      </c>
    </row>
    <row r="8" spans="1:4">
      <c r="A8" s="1" t="s">
        <v>42</v>
      </c>
      <c r="B8" s="1" t="s">
        <v>12</v>
      </c>
      <c r="C8" s="1" t="s">
        <v>60</v>
      </c>
      <c r="D8" s="2">
        <v>900</v>
      </c>
    </row>
    <row r="9" spans="1:4">
      <c r="A9" s="1" t="s">
        <v>43</v>
      </c>
      <c r="B9" s="1" t="s">
        <v>5</v>
      </c>
      <c r="C9" s="1" t="s">
        <v>63</v>
      </c>
      <c r="D9" s="2">
        <v>7500</v>
      </c>
    </row>
    <row r="10" spans="1:4">
      <c r="A10" s="1" t="s">
        <v>44</v>
      </c>
      <c r="B10" s="1" t="s">
        <v>6</v>
      </c>
      <c r="C10" s="1" t="s">
        <v>55</v>
      </c>
      <c r="D10" s="2">
        <v>6000</v>
      </c>
    </row>
    <row r="11" spans="1:4">
      <c r="A11" s="1" t="s">
        <v>45</v>
      </c>
      <c r="B11" s="1" t="s">
        <v>15</v>
      </c>
      <c r="C11" s="1" t="s">
        <v>58</v>
      </c>
      <c r="D11" s="2">
        <v>3000</v>
      </c>
    </row>
    <row r="12" spans="1:4">
      <c r="A12" s="1" t="s">
        <v>46</v>
      </c>
      <c r="B12" s="1" t="s">
        <v>7</v>
      </c>
      <c r="C12" s="1" t="s">
        <v>59</v>
      </c>
      <c r="D12" s="2">
        <v>5000</v>
      </c>
    </row>
    <row r="13" spans="1:4">
      <c r="A13" s="1" t="s">
        <v>47</v>
      </c>
      <c r="B13" s="1" t="s">
        <v>9</v>
      </c>
      <c r="C13" s="1" t="s">
        <v>59</v>
      </c>
      <c r="D13" s="2">
        <v>5000</v>
      </c>
    </row>
    <row r="14" spans="1:4">
      <c r="A14" s="1" t="s">
        <v>48</v>
      </c>
      <c r="B14" s="1" t="s">
        <v>2</v>
      </c>
      <c r="C14" s="1" t="s">
        <v>60</v>
      </c>
      <c r="D14" s="2">
        <v>1700</v>
      </c>
    </row>
    <row r="15" spans="1:4">
      <c r="A15" s="1" t="s">
        <v>49</v>
      </c>
      <c r="B15" s="1" t="s">
        <v>3</v>
      </c>
      <c r="C15" s="1" t="s">
        <v>60</v>
      </c>
      <c r="D15" s="2">
        <v>2300</v>
      </c>
    </row>
    <row r="16" spans="1:4">
      <c r="A16" s="1" t="s">
        <v>50</v>
      </c>
      <c r="B16" s="1" t="s">
        <v>16</v>
      </c>
      <c r="C16" s="1" t="s">
        <v>54</v>
      </c>
      <c r="D16" s="2">
        <v>4550</v>
      </c>
    </row>
    <row r="17" spans="1:4">
      <c r="A17" s="1" t="s">
        <v>51</v>
      </c>
      <c r="B17" s="1" t="s">
        <v>14</v>
      </c>
      <c r="C17" s="1" t="s">
        <v>54</v>
      </c>
      <c r="D17" s="2">
        <v>4000</v>
      </c>
    </row>
    <row r="18" spans="1:4">
      <c r="A18" s="1" t="s">
        <v>52</v>
      </c>
      <c r="B18" s="1" t="s">
        <v>13</v>
      </c>
      <c r="C18" s="1" t="s">
        <v>54</v>
      </c>
      <c r="D18" s="2">
        <v>300</v>
      </c>
    </row>
    <row r="19" spans="1:4">
      <c r="A19" s="1" t="s">
        <v>53</v>
      </c>
      <c r="B19" s="1" t="s">
        <v>8</v>
      </c>
      <c r="C19" s="1" t="s">
        <v>61</v>
      </c>
      <c r="D19" s="2">
        <v>2500</v>
      </c>
    </row>
    <row r="20" spans="1:4">
      <c r="B20"/>
    </row>
    <row r="21" spans="1:4">
      <c r="B21"/>
    </row>
    <row r="22" spans="1:4">
      <c r="B22"/>
    </row>
    <row r="23" spans="1:4">
      <c r="B23"/>
    </row>
    <row r="24" spans="1:4">
      <c r="B24"/>
    </row>
    <row r="25" spans="1:4">
      <c r="B25"/>
    </row>
    <row r="26" spans="1:4">
      <c r="B26"/>
    </row>
    <row r="27" spans="1:4">
      <c r="B27"/>
    </row>
    <row r="28" spans="1:4">
      <c r="B28"/>
    </row>
    <row r="29" spans="1:4">
      <c r="B29"/>
    </row>
    <row r="30" spans="1:4">
      <c r="B30"/>
    </row>
    <row r="31" spans="1:4">
      <c r="B31"/>
    </row>
    <row r="32" spans="1:4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</sheetData>
  <phoneticPr fontId="2" type="noConversion"/>
  <dataValidations count="1">
    <dataValidation type="custom" allowBlank="1" showInputMessage="1" showErrorMessage="1" errorTitle="경고" error="동일한 상품코드가 이미 존재합니다. 다른 상품코드를 입력하세요." sqref="A1:A1048576" xr:uid="{466D20CD-F639-494E-84C2-0E0C583806EE}">
      <formula1>(COUNTIF(A:A,A1)=1)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근무이력</vt:lpstr>
      <vt:lpstr>상품정보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2023-05-01T15:25:33Z</dcterms:modified>
</cp:coreProperties>
</file>