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6장\"/>
    </mc:Choice>
  </mc:AlternateContent>
  <xr:revisionPtr revIDLastSave="0" documentId="13_ncr:1_{BA6F8CA7-FF6E-4EBB-B876-DF7CEAB57B16}" xr6:coauthVersionLast="47" xr6:coauthVersionMax="47" xr10:uidLastSave="{00000000-0000-0000-0000-000000000000}"/>
  <bookViews>
    <workbookView xWindow="-120" yWindow="-120" windowWidth="29040" windowHeight="15720" tabRatio="783" activeTab="1" xr2:uid="{56E147D9-B589-40D0-A3BE-88AC97CD1B5F}"/>
  </bookViews>
  <sheets>
    <sheet name="엑셀범위" sheetId="69" r:id="rId1"/>
    <sheet name="엑셀표" sheetId="83" r:id="rId2"/>
  </sheets>
  <definedNames>
    <definedName name="슬라이서_본부">#N/A</definedName>
    <definedName name="슬라이서_직책">#N/A</definedName>
    <definedName name="슬라이서_팀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3" l="1"/>
  <c r="H3" i="83"/>
  <c r="H4" i="83"/>
  <c r="H5" i="83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</calcChain>
</file>

<file path=xl/sharedStrings.xml><?xml version="1.0" encoding="utf-8"?>
<sst xmlns="http://schemas.openxmlformats.org/spreadsheetml/2006/main" count="411" uniqueCount="95">
  <si>
    <t>이름</t>
    <phoneticPr fontId="1" type="noConversion"/>
  </si>
  <si>
    <t>본부</t>
    <phoneticPr fontId="1" type="noConversion"/>
  </si>
  <si>
    <t>팀</t>
    <phoneticPr fontId="1" type="noConversion"/>
  </si>
  <si>
    <t>직책</t>
    <phoneticPr fontId="1" type="noConversion"/>
  </si>
  <si>
    <t>직위</t>
    <phoneticPr fontId="1" type="noConversion"/>
  </si>
  <si>
    <t>사번</t>
    <phoneticPr fontId="1" type="noConversion"/>
  </si>
  <si>
    <t>인사팀</t>
    <phoneticPr fontId="1" type="noConversion"/>
  </si>
  <si>
    <t>총무팀</t>
    <phoneticPr fontId="1" type="noConversion"/>
  </si>
  <si>
    <t>회계팀</t>
    <phoneticPr fontId="1" type="noConversion"/>
  </si>
  <si>
    <t>오인영</t>
    <phoneticPr fontId="1" type="noConversion"/>
  </si>
  <si>
    <t>팀장</t>
    <phoneticPr fontId="1" type="noConversion"/>
  </si>
  <si>
    <t>부장</t>
    <phoneticPr fontId="1" type="noConversion"/>
  </si>
  <si>
    <t>김수로</t>
    <phoneticPr fontId="1" type="noConversion"/>
  </si>
  <si>
    <t>팀원</t>
    <phoneticPr fontId="1" type="noConversion"/>
  </si>
  <si>
    <t>차장</t>
    <phoneticPr fontId="1" type="noConversion"/>
  </si>
  <si>
    <t>윤아라</t>
    <phoneticPr fontId="1" type="noConversion"/>
  </si>
  <si>
    <t>과장</t>
    <phoneticPr fontId="1" type="noConversion"/>
  </si>
  <si>
    <t>이현서</t>
    <phoneticPr fontId="1" type="noConversion"/>
  </si>
  <si>
    <t>대리</t>
    <phoneticPr fontId="1" type="noConversion"/>
  </si>
  <si>
    <t>김아람</t>
    <phoneticPr fontId="1" type="noConversion"/>
  </si>
  <si>
    <t>사원</t>
    <phoneticPr fontId="1" type="noConversion"/>
  </si>
  <si>
    <t>제조팀</t>
    <phoneticPr fontId="1" type="noConversion"/>
  </si>
  <si>
    <t>자재팀</t>
    <phoneticPr fontId="1" type="noConversion"/>
  </si>
  <si>
    <t>품질경영팀</t>
    <phoneticPr fontId="1" type="noConversion"/>
  </si>
  <si>
    <t>설비팀</t>
    <phoneticPr fontId="1" type="noConversion"/>
  </si>
  <si>
    <t>영업1팀</t>
    <phoneticPr fontId="1" type="noConversion"/>
  </si>
  <si>
    <t>영업2팀</t>
    <phoneticPr fontId="1" type="noConversion"/>
  </si>
  <si>
    <t>영업3팀</t>
    <phoneticPr fontId="1" type="noConversion"/>
  </si>
  <si>
    <t>영업본부</t>
    <phoneticPr fontId="1" type="noConversion"/>
  </si>
  <si>
    <t>생산본부</t>
    <phoneticPr fontId="1" type="noConversion"/>
  </si>
  <si>
    <t>경영지원본부</t>
    <phoneticPr fontId="1" type="noConversion"/>
  </si>
  <si>
    <t>김미란</t>
    <phoneticPr fontId="1" type="noConversion"/>
  </si>
  <si>
    <t>박해미</t>
    <phoneticPr fontId="1" type="noConversion"/>
  </si>
  <si>
    <t>나현주</t>
    <phoneticPr fontId="1" type="noConversion"/>
  </si>
  <si>
    <t>박소윤</t>
    <phoneticPr fontId="1" type="noConversion"/>
  </si>
  <si>
    <t>박성광</t>
    <phoneticPr fontId="1" type="noConversion"/>
  </si>
  <si>
    <t>노준호</t>
    <phoneticPr fontId="1" type="noConversion"/>
  </si>
  <si>
    <t>남주희</t>
    <phoneticPr fontId="1" type="noConversion"/>
  </si>
  <si>
    <t>성유리</t>
    <phoneticPr fontId="1" type="noConversion"/>
  </si>
  <si>
    <t>선우재덕</t>
    <phoneticPr fontId="1" type="noConversion"/>
  </si>
  <si>
    <t>박준서</t>
    <phoneticPr fontId="1" type="noConversion"/>
  </si>
  <si>
    <t>신지수</t>
    <phoneticPr fontId="1" type="noConversion"/>
  </si>
  <si>
    <t>양진우</t>
    <phoneticPr fontId="1" type="noConversion"/>
  </si>
  <si>
    <t>윤갑수</t>
    <phoneticPr fontId="1" type="noConversion"/>
  </si>
  <si>
    <t>이누리</t>
    <phoneticPr fontId="1" type="noConversion"/>
  </si>
  <si>
    <t>정우혁</t>
    <phoneticPr fontId="1" type="noConversion"/>
  </si>
  <si>
    <t>김정인</t>
    <phoneticPr fontId="1" type="noConversion"/>
  </si>
  <si>
    <t>송서희</t>
    <phoneticPr fontId="1" type="noConversion"/>
  </si>
  <si>
    <t>정세형</t>
    <phoneticPr fontId="1" type="noConversion"/>
  </si>
  <si>
    <t>김민욱</t>
    <phoneticPr fontId="1" type="noConversion"/>
  </si>
  <si>
    <t>김제인</t>
    <phoneticPr fontId="1" type="noConversion"/>
  </si>
  <si>
    <t>이요한</t>
    <phoneticPr fontId="1" type="noConversion"/>
  </si>
  <si>
    <t>최성은</t>
    <phoneticPr fontId="1" type="noConversion"/>
  </si>
  <si>
    <t>나인사</t>
    <phoneticPr fontId="1" type="noConversion"/>
  </si>
  <si>
    <t>박총무</t>
    <phoneticPr fontId="1" type="noConversion"/>
  </si>
  <si>
    <t>김아성</t>
    <phoneticPr fontId="1" type="noConversion"/>
  </si>
  <si>
    <t>이승기</t>
    <phoneticPr fontId="1" type="noConversion"/>
  </si>
  <si>
    <t>이상윤</t>
    <phoneticPr fontId="1" type="noConversion"/>
  </si>
  <si>
    <t>K1501</t>
    <phoneticPr fontId="1" type="noConversion"/>
  </si>
  <si>
    <t>K1502</t>
  </si>
  <si>
    <t>K1503</t>
  </si>
  <si>
    <t>K1504</t>
  </si>
  <si>
    <t>K1505</t>
  </si>
  <si>
    <t>K1506</t>
  </si>
  <si>
    <t>K1507</t>
  </si>
  <si>
    <t>K1508</t>
  </si>
  <si>
    <t>K1509</t>
  </si>
  <si>
    <t>K1510</t>
  </si>
  <si>
    <t>K1511</t>
  </si>
  <si>
    <t>K1512</t>
  </si>
  <si>
    <t>K1513</t>
  </si>
  <si>
    <t>K1514</t>
  </si>
  <si>
    <t>K1515</t>
  </si>
  <si>
    <t>K1516</t>
  </si>
  <si>
    <t>K1517</t>
  </si>
  <si>
    <t>K1518</t>
  </si>
  <si>
    <t>K1519</t>
  </si>
  <si>
    <t>K1520</t>
  </si>
  <si>
    <t>K1521</t>
  </si>
  <si>
    <t>K1522</t>
  </si>
  <si>
    <t>K1523</t>
  </si>
  <si>
    <t>K1524</t>
  </si>
  <si>
    <t>K1525</t>
  </si>
  <si>
    <t>K1526</t>
  </si>
  <si>
    <t>K1527</t>
  </si>
  <si>
    <t>K1528</t>
  </si>
  <si>
    <t>K1529</t>
  </si>
  <si>
    <t>K1530</t>
  </si>
  <si>
    <t>K1531</t>
  </si>
  <si>
    <t>K1532</t>
  </si>
  <si>
    <t>K1533</t>
  </si>
  <si>
    <t>월급여</t>
    <phoneticPr fontId="1" type="noConversion"/>
  </si>
  <si>
    <t>기획팀</t>
    <phoneticPr fontId="1" type="noConversion"/>
  </si>
  <si>
    <t>박기획</t>
    <phoneticPr fontId="1" type="noConversion"/>
  </si>
  <si>
    <t>연봉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</si>
</sst>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_-* #,##0_-;\-* #,##0_-;_-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0" fillId="0" borderId="2" xfId="0" applyBorder="1">
      <alignment vertical="center"/>
    </xf>
    <xf numFmtId="176" fontId="3" fillId="0" borderId="3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176" fontId="3" fillId="0" borderId="9" xfId="0" applyNumberFormat="1" applyFont="1" applyBorder="1">
      <alignment vertical="center"/>
    </xf>
    <xf numFmtId="176" fontId="3" fillId="0" borderId="5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</cellXfs>
  <cellStyles count="1">
    <cellStyle name="표준" xfId="0" builtinId="0"/>
  </cellStyles>
  <dxfs count="21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176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176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008000"/>
      <color rgb="FF009900"/>
      <color rgb="FFFF0000"/>
      <color rgb="FFFF66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471086</xdr:colOff>
      <xdr:row>0</xdr:row>
      <xdr:rowOff>121583</xdr:rowOff>
    </xdr:from>
    <xdr:to>
      <xdr:col>11</xdr:col>
      <xdr:colOff>251451</xdr:colOff>
      <xdr:row>8</xdr:row>
      <xdr:rowOff>15688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본부">
              <a:extLst>
                <a:ext uri="{FF2B5EF4-FFF2-40B4-BE49-F238E27FC236}">
                  <a16:creationId xmlns:a16="http://schemas.microsoft.com/office/drawing/2014/main" id="{6FAD6AB4-63E5-4BB5-BD7A-3502D6B95E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본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5821" y="121583"/>
              <a:ext cx="1831042" cy="1597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491938</xdr:colOff>
      <xdr:row>8</xdr:row>
      <xdr:rowOff>146237</xdr:rowOff>
    </xdr:from>
    <xdr:to>
      <xdr:col>11</xdr:col>
      <xdr:colOff>272303</xdr:colOff>
      <xdr:row>16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팀">
              <a:extLst>
                <a:ext uri="{FF2B5EF4-FFF2-40B4-BE49-F238E27FC236}">
                  <a16:creationId xmlns:a16="http://schemas.microsoft.com/office/drawing/2014/main" id="{FD9D423C-571A-4BA2-B435-924AF9851A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6673" y="1849531"/>
              <a:ext cx="1831042" cy="1595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407698</xdr:colOff>
      <xdr:row>0</xdr:row>
      <xdr:rowOff>119490</xdr:rowOff>
    </xdr:from>
    <xdr:to>
      <xdr:col>14</xdr:col>
      <xdr:colOff>188064</xdr:colOff>
      <xdr:row>13</xdr:row>
      <xdr:rowOff>161512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직책">
              <a:extLst>
                <a:ext uri="{FF2B5EF4-FFF2-40B4-BE49-F238E27FC236}">
                  <a16:creationId xmlns:a16="http://schemas.microsoft.com/office/drawing/2014/main" id="{CCAD7F39-6F41-4DFB-B497-00FE6E394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직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3110" y="119490"/>
              <a:ext cx="1831042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본부" xr10:uid="{E0670081-2708-42A7-B572-D424FEEAC0ED}" sourceName="본부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팀" xr10:uid="{E8EFDEDE-9853-4E55-A3D6-21D1FF4ED89D}" sourceName="팀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직책" xr10:uid="{6759BE97-2912-4B47-BA20-835A4D1A78F6}" sourceName="직책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본부" xr10:uid="{0931DFF5-B70C-4152-A395-7807FD32998A}" cache="슬라이서_본부" caption="본부" rowHeight="273050"/>
  <slicer name="팀" xr10:uid="{C0A4FEF4-4A08-4F78-BF5E-5C768DE1924C}" cache="슬라이서_팀" caption="팀" startItem="7" rowHeight="273050"/>
  <slicer name="직책" xr10:uid="{02CD1602-5E9B-4394-BBB1-D888EA9965D6}" cache="슬라이서_직책" caption="직책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A57E6-7292-4B30-9A9A-23BB4697139B}" name="표1" displayName="표1" ref="A1:H34" headerRowDxfId="20" dataDxfId="18" headerRowBorderDxfId="19" tableBorderDxfId="17" totalsRowBorderDxfId="16">
  <autoFilter ref="A1:H34" xr:uid="{C92A57E6-7292-4B30-9A9A-23BB4697139B}"/>
  <sortState xmlns:xlrd2="http://schemas.microsoft.com/office/spreadsheetml/2017/richdata2" ref="A2:G34">
    <sortCondition ref="A1:A34"/>
  </sortState>
  <tableColumns count="8">
    <tableColumn id="1" xr3:uid="{7EE760F0-7191-4A79-AD34-76B2E86ADE06}" name="본부" totalsRowLabel="요약" dataDxfId="15" totalsRowDxfId="14"/>
    <tableColumn id="2" xr3:uid="{5D4C7F15-7558-4215-AFA4-84BB267118E0}" name="팀" dataDxfId="13" totalsRowDxfId="12"/>
    <tableColumn id="3" xr3:uid="{3D06A34C-2949-46DB-9830-888550781B2A}" name="이름" dataDxfId="11" totalsRowDxfId="10"/>
    <tableColumn id="4" xr3:uid="{039E018A-9F33-4CB3-9B91-BFA53951A1D4}" name="직책" dataDxfId="9" totalsRowDxfId="8"/>
    <tableColumn id="5" xr3:uid="{3FBE88A9-AE03-4778-81BA-705ED4D9FF2E}" name="직위" dataDxfId="7" totalsRowDxfId="6"/>
    <tableColumn id="6" xr3:uid="{79B4065C-B0DF-4B95-98BB-6B5E9BDE5169}" name="사번" dataDxfId="5" totalsRowDxfId="4"/>
    <tableColumn id="7" xr3:uid="{481E7769-12C3-405A-9FC2-5F39664AA397}" name="월급여" totalsRowFunction="sum" dataDxfId="3" totalsRowDxfId="2"/>
    <tableColumn id="8" xr3:uid="{25922AA2-9008-4648-8839-B0DE6ABF9951}" name="연봉" dataDxfId="1" totalsRowDxfId="0">
      <calculatedColumnFormula>표1[[#This Row],[월급여]]*12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EF50-FA3C-4FAE-B4EF-EB4414A2D546}">
  <sheetPr codeName="Sheet2"/>
  <dimension ref="A1:G34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13.25" defaultRowHeight="16.5" x14ac:dyDescent="0.3"/>
  <cols>
    <col min="1" max="1" width="13" style="7" bestFit="1" customWidth="1"/>
    <col min="2" max="2" width="11" style="7" bestFit="1" customWidth="1"/>
    <col min="3" max="6" width="10" style="7" bestFit="1" customWidth="1"/>
    <col min="7" max="7" width="11.75" style="7" bestFit="1" customWidth="1"/>
    <col min="8" max="16384" width="13.25" style="7"/>
  </cols>
  <sheetData>
    <row r="1" spans="1:7" s="1" customFormat="1" x14ac:dyDescent="0.3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4" t="s">
        <v>5</v>
      </c>
      <c r="G1" s="4" t="s">
        <v>91</v>
      </c>
    </row>
    <row r="2" spans="1:7" x14ac:dyDescent="0.3">
      <c r="A2" s="2" t="s">
        <v>28</v>
      </c>
      <c r="B2" s="2" t="s">
        <v>27</v>
      </c>
      <c r="C2" s="2" t="s">
        <v>36</v>
      </c>
      <c r="D2" s="2" t="s">
        <v>10</v>
      </c>
      <c r="E2" s="2" t="s">
        <v>11</v>
      </c>
      <c r="F2" s="5" t="s">
        <v>58</v>
      </c>
      <c r="G2" s="6">
        <v>7080000</v>
      </c>
    </row>
    <row r="3" spans="1:7" x14ac:dyDescent="0.3">
      <c r="A3" s="2" t="s">
        <v>29</v>
      </c>
      <c r="B3" s="2" t="s">
        <v>23</v>
      </c>
      <c r="C3" s="2" t="s">
        <v>46</v>
      </c>
      <c r="D3" s="2" t="s">
        <v>10</v>
      </c>
      <c r="E3" s="2" t="s">
        <v>14</v>
      </c>
      <c r="F3" s="5" t="s">
        <v>70</v>
      </c>
      <c r="G3" s="6">
        <v>5940000</v>
      </c>
    </row>
    <row r="4" spans="1:7" x14ac:dyDescent="0.3">
      <c r="A4" s="2" t="s">
        <v>28</v>
      </c>
      <c r="B4" s="2" t="s">
        <v>25</v>
      </c>
      <c r="C4" s="2" t="s">
        <v>32</v>
      </c>
      <c r="D4" s="2" t="s">
        <v>13</v>
      </c>
      <c r="E4" s="2" t="s">
        <v>18</v>
      </c>
      <c r="F4" s="5" t="s">
        <v>78</v>
      </c>
      <c r="G4" s="6">
        <v>4330000</v>
      </c>
    </row>
    <row r="5" spans="1:7" x14ac:dyDescent="0.3">
      <c r="A5" s="2" t="s">
        <v>28</v>
      </c>
      <c r="B5" s="2" t="s">
        <v>27</v>
      </c>
      <c r="C5" s="2" t="s">
        <v>37</v>
      </c>
      <c r="D5" s="2" t="s">
        <v>13</v>
      </c>
      <c r="E5" s="2" t="s">
        <v>14</v>
      </c>
      <c r="F5" s="5" t="s">
        <v>67</v>
      </c>
      <c r="G5" s="6">
        <v>6250000</v>
      </c>
    </row>
    <row r="6" spans="1:7" x14ac:dyDescent="0.3">
      <c r="A6" s="2" t="s">
        <v>29</v>
      </c>
      <c r="B6" s="2" t="s">
        <v>21</v>
      </c>
      <c r="C6" s="2" t="s">
        <v>43</v>
      </c>
      <c r="D6" s="2" t="s">
        <v>13</v>
      </c>
      <c r="E6" s="2" t="s">
        <v>20</v>
      </c>
      <c r="F6" s="5" t="s">
        <v>85</v>
      </c>
      <c r="G6" s="6">
        <v>3580000</v>
      </c>
    </row>
    <row r="7" spans="1:7" x14ac:dyDescent="0.3">
      <c r="A7" s="2" t="s">
        <v>28</v>
      </c>
      <c r="B7" s="2" t="s">
        <v>26</v>
      </c>
      <c r="C7" s="2" t="s">
        <v>34</v>
      </c>
      <c r="D7" s="2" t="s">
        <v>13</v>
      </c>
      <c r="E7" s="2" t="s">
        <v>14</v>
      </c>
      <c r="F7" s="5" t="s">
        <v>66</v>
      </c>
      <c r="G7" s="6">
        <v>6420000</v>
      </c>
    </row>
    <row r="8" spans="1:7" x14ac:dyDescent="0.3">
      <c r="A8" s="2" t="s">
        <v>30</v>
      </c>
      <c r="B8" s="2" t="s">
        <v>8</v>
      </c>
      <c r="C8" s="2" t="s">
        <v>57</v>
      </c>
      <c r="D8" s="2" t="s">
        <v>13</v>
      </c>
      <c r="E8" s="2" t="s">
        <v>20</v>
      </c>
      <c r="F8" s="5" t="s">
        <v>90</v>
      </c>
      <c r="G8" s="6">
        <v>3630000</v>
      </c>
    </row>
    <row r="9" spans="1:7" x14ac:dyDescent="0.3">
      <c r="A9" s="2" t="s">
        <v>30</v>
      </c>
      <c r="B9" s="2" t="s">
        <v>6</v>
      </c>
      <c r="C9" s="2" t="s">
        <v>51</v>
      </c>
      <c r="D9" s="2" t="s">
        <v>13</v>
      </c>
      <c r="E9" s="2" t="s">
        <v>20</v>
      </c>
      <c r="F9" s="5" t="s">
        <v>89</v>
      </c>
      <c r="G9" s="6">
        <v>3880000</v>
      </c>
    </row>
    <row r="10" spans="1:7" x14ac:dyDescent="0.3">
      <c r="A10" s="2" t="s">
        <v>29</v>
      </c>
      <c r="B10" s="2" t="s">
        <v>21</v>
      </c>
      <c r="C10" s="2" t="s">
        <v>40</v>
      </c>
      <c r="D10" s="2" t="s">
        <v>10</v>
      </c>
      <c r="E10" s="2" t="s">
        <v>11</v>
      </c>
      <c r="F10" s="5" t="s">
        <v>59</v>
      </c>
      <c r="G10" s="6">
        <v>6920000</v>
      </c>
    </row>
    <row r="11" spans="1:7" x14ac:dyDescent="0.3">
      <c r="A11" s="2" t="s">
        <v>29</v>
      </c>
      <c r="B11" s="2" t="s">
        <v>21</v>
      </c>
      <c r="C11" s="2" t="s">
        <v>39</v>
      </c>
      <c r="D11" s="2" t="s">
        <v>13</v>
      </c>
      <c r="E11" s="2" t="s">
        <v>16</v>
      </c>
      <c r="F11" s="5" t="s">
        <v>74</v>
      </c>
      <c r="G11" s="6">
        <v>5100000</v>
      </c>
    </row>
    <row r="12" spans="1:7" x14ac:dyDescent="0.3">
      <c r="A12" s="2" t="s">
        <v>30</v>
      </c>
      <c r="B12" s="2" t="s">
        <v>6</v>
      </c>
      <c r="C12" s="2" t="s">
        <v>53</v>
      </c>
      <c r="D12" s="2" t="s">
        <v>10</v>
      </c>
      <c r="E12" s="2" t="s">
        <v>11</v>
      </c>
      <c r="F12" s="5" t="s">
        <v>62</v>
      </c>
      <c r="G12" s="6">
        <v>6950000</v>
      </c>
    </row>
    <row r="13" spans="1:7" x14ac:dyDescent="0.3">
      <c r="A13" s="2" t="s">
        <v>30</v>
      </c>
      <c r="B13" s="2" t="s">
        <v>92</v>
      </c>
      <c r="C13" s="2" t="s">
        <v>93</v>
      </c>
      <c r="D13" s="2" t="s">
        <v>10</v>
      </c>
      <c r="E13" s="2" t="s">
        <v>11</v>
      </c>
      <c r="F13" s="5" t="s">
        <v>61</v>
      </c>
      <c r="G13" s="6">
        <v>6830000</v>
      </c>
    </row>
    <row r="14" spans="1:7" x14ac:dyDescent="0.3">
      <c r="A14" s="2" t="s">
        <v>30</v>
      </c>
      <c r="B14" s="2" t="s">
        <v>92</v>
      </c>
      <c r="C14" s="2" t="s">
        <v>19</v>
      </c>
      <c r="D14" s="2" t="s">
        <v>13</v>
      </c>
      <c r="E14" s="2" t="s">
        <v>20</v>
      </c>
      <c r="F14" s="5" t="s">
        <v>88</v>
      </c>
      <c r="G14" s="6">
        <v>3580000</v>
      </c>
    </row>
    <row r="15" spans="1:7" x14ac:dyDescent="0.3">
      <c r="A15" s="2" t="s">
        <v>29</v>
      </c>
      <c r="B15" s="2" t="s">
        <v>21</v>
      </c>
      <c r="C15" s="2" t="s">
        <v>42</v>
      </c>
      <c r="D15" s="2" t="s">
        <v>13</v>
      </c>
      <c r="E15" s="2" t="s">
        <v>16</v>
      </c>
      <c r="F15" s="5" t="s">
        <v>75</v>
      </c>
      <c r="G15" s="6">
        <v>4920000</v>
      </c>
    </row>
    <row r="16" spans="1:7" x14ac:dyDescent="0.3">
      <c r="A16" s="2" t="s">
        <v>29</v>
      </c>
      <c r="B16" s="2" t="s">
        <v>24</v>
      </c>
      <c r="C16" s="2" t="s">
        <v>50</v>
      </c>
      <c r="D16" s="2" t="s">
        <v>13</v>
      </c>
      <c r="E16" s="2" t="s">
        <v>20</v>
      </c>
      <c r="F16" s="5" t="s">
        <v>87</v>
      </c>
      <c r="G16" s="6">
        <v>3630000</v>
      </c>
    </row>
    <row r="17" spans="1:7" x14ac:dyDescent="0.3">
      <c r="A17" s="2" t="s">
        <v>30</v>
      </c>
      <c r="B17" s="2" t="s">
        <v>8</v>
      </c>
      <c r="C17" s="2" t="s">
        <v>15</v>
      </c>
      <c r="D17" s="2" t="s">
        <v>13</v>
      </c>
      <c r="E17" s="2" t="s">
        <v>18</v>
      </c>
      <c r="F17" s="5" t="s">
        <v>84</v>
      </c>
      <c r="G17" s="6">
        <v>4080000</v>
      </c>
    </row>
    <row r="18" spans="1:7" x14ac:dyDescent="0.3">
      <c r="A18" s="2" t="s">
        <v>28</v>
      </c>
      <c r="B18" s="2" t="s">
        <v>25</v>
      </c>
      <c r="C18" s="2" t="s">
        <v>31</v>
      </c>
      <c r="D18" s="2" t="s">
        <v>13</v>
      </c>
      <c r="E18" s="2" t="s">
        <v>16</v>
      </c>
      <c r="F18" s="5" t="s">
        <v>72</v>
      </c>
      <c r="G18" s="6">
        <v>5250000</v>
      </c>
    </row>
    <row r="19" spans="1:7" x14ac:dyDescent="0.3">
      <c r="A19" s="2" t="s">
        <v>29</v>
      </c>
      <c r="B19" s="2" t="s">
        <v>24</v>
      </c>
      <c r="C19" s="2" t="s">
        <v>49</v>
      </c>
      <c r="D19" s="2" t="s">
        <v>13</v>
      </c>
      <c r="E19" s="2" t="s">
        <v>16</v>
      </c>
      <c r="F19" s="5" t="s">
        <v>76</v>
      </c>
      <c r="G19" s="6">
        <v>5380000</v>
      </c>
    </row>
    <row r="20" spans="1:7" x14ac:dyDescent="0.3">
      <c r="A20" s="2" t="s">
        <v>30</v>
      </c>
      <c r="B20" s="2" t="s">
        <v>8</v>
      </c>
      <c r="C20" s="2" t="s">
        <v>12</v>
      </c>
      <c r="D20" s="2" t="s">
        <v>13</v>
      </c>
      <c r="E20" s="2" t="s">
        <v>16</v>
      </c>
      <c r="F20" s="5" t="s">
        <v>77</v>
      </c>
      <c r="G20" s="6">
        <v>5050000</v>
      </c>
    </row>
    <row r="21" spans="1:7" x14ac:dyDescent="0.3">
      <c r="A21" s="2" t="s">
        <v>30</v>
      </c>
      <c r="B21" s="2" t="s">
        <v>7</v>
      </c>
      <c r="C21" s="2" t="s">
        <v>55</v>
      </c>
      <c r="D21" s="2" t="s">
        <v>13</v>
      </c>
      <c r="E21" s="2" t="s">
        <v>18</v>
      </c>
      <c r="F21" s="5" t="s">
        <v>83</v>
      </c>
      <c r="G21" s="6">
        <v>4630000</v>
      </c>
    </row>
    <row r="22" spans="1:7" x14ac:dyDescent="0.3">
      <c r="A22" s="2" t="s">
        <v>28</v>
      </c>
      <c r="B22" s="2" t="s">
        <v>25</v>
      </c>
      <c r="C22" s="2" t="s">
        <v>33</v>
      </c>
      <c r="D22" s="2" t="s">
        <v>10</v>
      </c>
      <c r="E22" s="2" t="s">
        <v>14</v>
      </c>
      <c r="F22" s="5" t="s">
        <v>64</v>
      </c>
      <c r="G22" s="6">
        <v>6250000</v>
      </c>
    </row>
    <row r="23" spans="1:7" x14ac:dyDescent="0.3">
      <c r="A23" s="2" t="s">
        <v>28</v>
      </c>
      <c r="B23" s="2" t="s">
        <v>26</v>
      </c>
      <c r="C23" s="2" t="s">
        <v>35</v>
      </c>
      <c r="D23" s="2" t="s">
        <v>13</v>
      </c>
      <c r="E23" s="2" t="s">
        <v>18</v>
      </c>
      <c r="F23" s="5" t="s">
        <v>79</v>
      </c>
      <c r="G23" s="6">
        <v>4080000</v>
      </c>
    </row>
    <row r="24" spans="1:7" x14ac:dyDescent="0.3">
      <c r="A24" s="2" t="s">
        <v>30</v>
      </c>
      <c r="B24" s="2" t="s">
        <v>7</v>
      </c>
      <c r="C24" s="2" t="s">
        <v>54</v>
      </c>
      <c r="D24" s="2" t="s">
        <v>10</v>
      </c>
      <c r="E24" s="2" t="s">
        <v>14</v>
      </c>
      <c r="F24" s="5" t="s">
        <v>71</v>
      </c>
      <c r="G24" s="6">
        <v>6040000</v>
      </c>
    </row>
    <row r="25" spans="1:7" x14ac:dyDescent="0.3">
      <c r="A25" s="2" t="s">
        <v>28</v>
      </c>
      <c r="B25" s="2" t="s">
        <v>27</v>
      </c>
      <c r="C25" s="2" t="s">
        <v>38</v>
      </c>
      <c r="D25" s="2" t="s">
        <v>13</v>
      </c>
      <c r="E25" s="2" t="s">
        <v>16</v>
      </c>
      <c r="F25" s="5" t="s">
        <v>73</v>
      </c>
      <c r="G25" s="6">
        <v>5170000</v>
      </c>
    </row>
    <row r="26" spans="1:7" x14ac:dyDescent="0.3">
      <c r="A26" s="2" t="s">
        <v>29</v>
      </c>
      <c r="B26" s="2" t="s">
        <v>23</v>
      </c>
      <c r="C26" s="2" t="s">
        <v>47</v>
      </c>
      <c r="D26" s="2" t="s">
        <v>13</v>
      </c>
      <c r="E26" s="2" t="s">
        <v>20</v>
      </c>
      <c r="F26" s="5" t="s">
        <v>86</v>
      </c>
      <c r="G26" s="6">
        <v>3710000</v>
      </c>
    </row>
    <row r="27" spans="1:7" x14ac:dyDescent="0.3">
      <c r="A27" s="2" t="s">
        <v>29</v>
      </c>
      <c r="B27" s="2" t="s">
        <v>21</v>
      </c>
      <c r="C27" s="2" t="s">
        <v>41</v>
      </c>
      <c r="D27" s="2" t="s">
        <v>13</v>
      </c>
      <c r="E27" s="2" t="s">
        <v>14</v>
      </c>
      <c r="F27" s="5" t="s">
        <v>68</v>
      </c>
      <c r="G27" s="6">
        <v>6040000</v>
      </c>
    </row>
    <row r="28" spans="1:7" x14ac:dyDescent="0.3">
      <c r="A28" s="2" t="s">
        <v>30</v>
      </c>
      <c r="B28" s="2" t="s">
        <v>8</v>
      </c>
      <c r="C28" s="2" t="s">
        <v>9</v>
      </c>
      <c r="D28" s="2" t="s">
        <v>10</v>
      </c>
      <c r="E28" s="2" t="s">
        <v>11</v>
      </c>
      <c r="F28" s="5" t="s">
        <v>63</v>
      </c>
      <c r="G28" s="6">
        <v>6750000</v>
      </c>
    </row>
    <row r="29" spans="1:7" x14ac:dyDescent="0.3">
      <c r="A29" s="2" t="s">
        <v>29</v>
      </c>
      <c r="B29" s="2" t="s">
        <v>22</v>
      </c>
      <c r="C29" s="2" t="s">
        <v>44</v>
      </c>
      <c r="D29" s="2" t="s">
        <v>10</v>
      </c>
      <c r="E29" s="2" t="s">
        <v>14</v>
      </c>
      <c r="F29" s="5" t="s">
        <v>69</v>
      </c>
      <c r="G29" s="6">
        <v>6480000</v>
      </c>
    </row>
    <row r="30" spans="1:7" x14ac:dyDescent="0.3">
      <c r="A30" s="2" t="s">
        <v>28</v>
      </c>
      <c r="B30" s="2" t="s">
        <v>26</v>
      </c>
      <c r="C30" s="2" t="s">
        <v>56</v>
      </c>
      <c r="D30" s="2" t="s">
        <v>10</v>
      </c>
      <c r="E30" s="2" t="s">
        <v>14</v>
      </c>
      <c r="F30" s="5" t="s">
        <v>65</v>
      </c>
      <c r="G30" s="6">
        <v>6250000</v>
      </c>
    </row>
    <row r="31" spans="1:7" x14ac:dyDescent="0.3">
      <c r="A31" s="2" t="s">
        <v>30</v>
      </c>
      <c r="B31" s="2" t="s">
        <v>92</v>
      </c>
      <c r="C31" s="2" t="s">
        <v>17</v>
      </c>
      <c r="D31" s="2" t="s">
        <v>13</v>
      </c>
      <c r="E31" s="2" t="s">
        <v>18</v>
      </c>
      <c r="F31" s="5" t="s">
        <v>81</v>
      </c>
      <c r="G31" s="6">
        <v>4230000</v>
      </c>
    </row>
    <row r="32" spans="1:7" x14ac:dyDescent="0.3">
      <c r="A32" s="2" t="s">
        <v>29</v>
      </c>
      <c r="B32" s="2" t="s">
        <v>24</v>
      </c>
      <c r="C32" s="2" t="s">
        <v>48</v>
      </c>
      <c r="D32" s="2" t="s">
        <v>10</v>
      </c>
      <c r="E32" s="2" t="s">
        <v>11</v>
      </c>
      <c r="F32" s="5" t="s">
        <v>60</v>
      </c>
      <c r="G32" s="6">
        <v>7210000</v>
      </c>
    </row>
    <row r="33" spans="1:7" x14ac:dyDescent="0.3">
      <c r="A33" s="2" t="s">
        <v>29</v>
      </c>
      <c r="B33" s="2" t="s">
        <v>22</v>
      </c>
      <c r="C33" s="2" t="s">
        <v>45</v>
      </c>
      <c r="D33" s="2" t="s">
        <v>13</v>
      </c>
      <c r="E33" s="2" t="s">
        <v>18</v>
      </c>
      <c r="F33" s="5" t="s">
        <v>80</v>
      </c>
      <c r="G33" s="6">
        <v>4460000</v>
      </c>
    </row>
    <row r="34" spans="1:7" x14ac:dyDescent="0.3">
      <c r="A34" s="2" t="s">
        <v>30</v>
      </c>
      <c r="B34" s="2" t="s">
        <v>6</v>
      </c>
      <c r="C34" s="2" t="s">
        <v>52</v>
      </c>
      <c r="D34" s="2" t="s">
        <v>13</v>
      </c>
      <c r="E34" s="2" t="s">
        <v>18</v>
      </c>
      <c r="F34" s="5" t="s">
        <v>82</v>
      </c>
      <c r="G34" s="6">
        <v>4330000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BE8E-81A2-470C-88B0-7369E081ABC2}">
  <sheetPr codeName="Sheet3"/>
  <dimension ref="A1:R37"/>
  <sheetViews>
    <sheetView showGridLines="0" tabSelected="1" zoomScale="85" zoomScaleNormal="85" workbookViewId="0">
      <selection activeCell="A2" sqref="A2"/>
    </sheetView>
  </sheetViews>
  <sheetFormatPr defaultRowHeight="16.5" x14ac:dyDescent="0.3"/>
  <cols>
    <col min="1" max="1" width="13" style="7" bestFit="1" customWidth="1"/>
    <col min="2" max="2" width="11" style="7" bestFit="1" customWidth="1"/>
    <col min="3" max="6" width="10" style="7" bestFit="1" customWidth="1"/>
    <col min="7" max="7" width="11.75" style="7" bestFit="1" customWidth="1"/>
    <col min="8" max="8" width="12.625" style="7" bestFit="1" customWidth="1"/>
    <col min="9" max="16384" width="9" style="7"/>
  </cols>
  <sheetData>
    <row r="1" spans="1:8" s="1" customFormat="1" x14ac:dyDescent="0.3">
      <c r="A1" s="11" t="s">
        <v>1</v>
      </c>
      <c r="B1" s="12" t="s">
        <v>2</v>
      </c>
      <c r="C1" s="12" t="s">
        <v>0</v>
      </c>
      <c r="D1" s="12" t="s">
        <v>3</v>
      </c>
      <c r="E1" s="12" t="s">
        <v>4</v>
      </c>
      <c r="F1" s="12" t="s">
        <v>5</v>
      </c>
      <c r="G1" s="13" t="s">
        <v>91</v>
      </c>
      <c r="H1" s="12" t="s">
        <v>94</v>
      </c>
    </row>
    <row r="2" spans="1:8" x14ac:dyDescent="0.3">
      <c r="A2" s="9" t="s">
        <v>30</v>
      </c>
      <c r="B2" s="2" t="s">
        <v>8</v>
      </c>
      <c r="C2" s="2" t="s">
        <v>57</v>
      </c>
      <c r="D2" s="2" t="s">
        <v>13</v>
      </c>
      <c r="E2" s="2" t="s">
        <v>20</v>
      </c>
      <c r="F2" s="5" t="s">
        <v>90</v>
      </c>
      <c r="G2" s="10">
        <v>3630000</v>
      </c>
      <c r="H2" s="17">
        <f>표1[[#This Row],[월급여]]*12</f>
        <v>43560000</v>
      </c>
    </row>
    <row r="3" spans="1:8" x14ac:dyDescent="0.3">
      <c r="A3" s="9" t="s">
        <v>30</v>
      </c>
      <c r="B3" s="2" t="s">
        <v>6</v>
      </c>
      <c r="C3" s="2" t="s">
        <v>51</v>
      </c>
      <c r="D3" s="2" t="s">
        <v>13</v>
      </c>
      <c r="E3" s="2" t="s">
        <v>20</v>
      </c>
      <c r="F3" s="5" t="s">
        <v>89</v>
      </c>
      <c r="G3" s="10">
        <v>3880000</v>
      </c>
      <c r="H3" s="6">
        <f>표1[[#This Row],[월급여]]*12</f>
        <v>46560000</v>
      </c>
    </row>
    <row r="4" spans="1:8" x14ac:dyDescent="0.3">
      <c r="A4" s="9" t="s">
        <v>30</v>
      </c>
      <c r="B4" s="2" t="s">
        <v>6</v>
      </c>
      <c r="C4" s="2" t="s">
        <v>53</v>
      </c>
      <c r="D4" s="2" t="s">
        <v>10</v>
      </c>
      <c r="E4" s="2" t="s">
        <v>11</v>
      </c>
      <c r="F4" s="5" t="s">
        <v>62</v>
      </c>
      <c r="G4" s="10">
        <v>6950000</v>
      </c>
      <c r="H4" s="6">
        <f>표1[[#This Row],[월급여]]*12</f>
        <v>83400000</v>
      </c>
    </row>
    <row r="5" spans="1:8" x14ac:dyDescent="0.3">
      <c r="A5" s="9" t="s">
        <v>30</v>
      </c>
      <c r="B5" s="2" t="s">
        <v>92</v>
      </c>
      <c r="C5" s="2" t="s">
        <v>93</v>
      </c>
      <c r="D5" s="2" t="s">
        <v>10</v>
      </c>
      <c r="E5" s="2" t="s">
        <v>11</v>
      </c>
      <c r="F5" s="5" t="s">
        <v>61</v>
      </c>
      <c r="G5" s="10">
        <v>6830000</v>
      </c>
      <c r="H5" s="6">
        <f>표1[[#This Row],[월급여]]*12</f>
        <v>81960000</v>
      </c>
    </row>
    <row r="6" spans="1:8" x14ac:dyDescent="0.3">
      <c r="A6" s="9" t="s">
        <v>30</v>
      </c>
      <c r="B6" s="2" t="s">
        <v>92</v>
      </c>
      <c r="C6" s="2" t="s">
        <v>19</v>
      </c>
      <c r="D6" s="2" t="s">
        <v>13</v>
      </c>
      <c r="E6" s="2" t="s">
        <v>20</v>
      </c>
      <c r="F6" s="5" t="s">
        <v>88</v>
      </c>
      <c r="G6" s="10">
        <v>3580000</v>
      </c>
      <c r="H6" s="6">
        <f>표1[[#This Row],[월급여]]*12</f>
        <v>42960000</v>
      </c>
    </row>
    <row r="7" spans="1:8" x14ac:dyDescent="0.3">
      <c r="A7" s="9" t="s">
        <v>30</v>
      </c>
      <c r="B7" s="2" t="s">
        <v>8</v>
      </c>
      <c r="C7" s="2" t="s">
        <v>15</v>
      </c>
      <c r="D7" s="2" t="s">
        <v>13</v>
      </c>
      <c r="E7" s="2" t="s">
        <v>18</v>
      </c>
      <c r="F7" s="5" t="s">
        <v>84</v>
      </c>
      <c r="G7" s="10">
        <v>4080000</v>
      </c>
      <c r="H7" s="6">
        <f>표1[[#This Row],[월급여]]*12</f>
        <v>48960000</v>
      </c>
    </row>
    <row r="8" spans="1:8" x14ac:dyDescent="0.3">
      <c r="A8" s="9" t="s">
        <v>30</v>
      </c>
      <c r="B8" s="2" t="s">
        <v>8</v>
      </c>
      <c r="C8" s="2" t="s">
        <v>12</v>
      </c>
      <c r="D8" s="2" t="s">
        <v>13</v>
      </c>
      <c r="E8" s="2" t="s">
        <v>16</v>
      </c>
      <c r="F8" s="5" t="s">
        <v>77</v>
      </c>
      <c r="G8" s="10">
        <v>5050000</v>
      </c>
      <c r="H8" s="6">
        <f>표1[[#This Row],[월급여]]*12</f>
        <v>60600000</v>
      </c>
    </row>
    <row r="9" spans="1:8" x14ac:dyDescent="0.3">
      <c r="A9" s="9" t="s">
        <v>30</v>
      </c>
      <c r="B9" s="2" t="s">
        <v>7</v>
      </c>
      <c r="C9" s="2" t="s">
        <v>55</v>
      </c>
      <c r="D9" s="2" t="s">
        <v>13</v>
      </c>
      <c r="E9" s="2" t="s">
        <v>18</v>
      </c>
      <c r="F9" s="5" t="s">
        <v>83</v>
      </c>
      <c r="G9" s="10">
        <v>4630000</v>
      </c>
      <c r="H9" s="6">
        <f>표1[[#This Row],[월급여]]*12</f>
        <v>55560000</v>
      </c>
    </row>
    <row r="10" spans="1:8" x14ac:dyDescent="0.3">
      <c r="A10" s="9" t="s">
        <v>30</v>
      </c>
      <c r="B10" s="2" t="s">
        <v>7</v>
      </c>
      <c r="C10" s="2" t="s">
        <v>54</v>
      </c>
      <c r="D10" s="2" t="s">
        <v>10</v>
      </c>
      <c r="E10" s="2" t="s">
        <v>14</v>
      </c>
      <c r="F10" s="5" t="s">
        <v>71</v>
      </c>
      <c r="G10" s="10">
        <v>6040000</v>
      </c>
      <c r="H10" s="6">
        <f>표1[[#This Row],[월급여]]*12</f>
        <v>72480000</v>
      </c>
    </row>
    <row r="11" spans="1:8" x14ac:dyDescent="0.3">
      <c r="A11" s="9" t="s">
        <v>30</v>
      </c>
      <c r="B11" s="2" t="s">
        <v>8</v>
      </c>
      <c r="C11" s="2" t="s">
        <v>9</v>
      </c>
      <c r="D11" s="2" t="s">
        <v>10</v>
      </c>
      <c r="E11" s="2" t="s">
        <v>11</v>
      </c>
      <c r="F11" s="5" t="s">
        <v>63</v>
      </c>
      <c r="G11" s="10">
        <v>6750000</v>
      </c>
      <c r="H11" s="6">
        <f>표1[[#This Row],[월급여]]*12</f>
        <v>81000000</v>
      </c>
    </row>
    <row r="12" spans="1:8" x14ac:dyDescent="0.3">
      <c r="A12" s="9" t="s">
        <v>30</v>
      </c>
      <c r="B12" s="2" t="s">
        <v>92</v>
      </c>
      <c r="C12" s="2" t="s">
        <v>17</v>
      </c>
      <c r="D12" s="2" t="s">
        <v>13</v>
      </c>
      <c r="E12" s="2" t="s">
        <v>18</v>
      </c>
      <c r="F12" s="5" t="s">
        <v>81</v>
      </c>
      <c r="G12" s="10">
        <v>4230000</v>
      </c>
      <c r="H12" s="6">
        <f>표1[[#This Row],[월급여]]*12</f>
        <v>50760000</v>
      </c>
    </row>
    <row r="13" spans="1:8" x14ac:dyDescent="0.3">
      <c r="A13" s="9" t="s">
        <v>30</v>
      </c>
      <c r="B13" s="2" t="s">
        <v>6</v>
      </c>
      <c r="C13" s="2" t="s">
        <v>52</v>
      </c>
      <c r="D13" s="2" t="s">
        <v>13</v>
      </c>
      <c r="E13" s="2" t="s">
        <v>18</v>
      </c>
      <c r="F13" s="5" t="s">
        <v>82</v>
      </c>
      <c r="G13" s="10">
        <v>4330000</v>
      </c>
      <c r="H13" s="6">
        <f>표1[[#This Row],[월급여]]*12</f>
        <v>51960000</v>
      </c>
    </row>
    <row r="14" spans="1:8" x14ac:dyDescent="0.3">
      <c r="A14" s="9" t="s">
        <v>29</v>
      </c>
      <c r="B14" s="2" t="s">
        <v>23</v>
      </c>
      <c r="C14" s="2" t="s">
        <v>46</v>
      </c>
      <c r="D14" s="2" t="s">
        <v>10</v>
      </c>
      <c r="E14" s="2" t="s">
        <v>14</v>
      </c>
      <c r="F14" s="5" t="s">
        <v>70</v>
      </c>
      <c r="G14" s="10">
        <v>5940000</v>
      </c>
      <c r="H14" s="6">
        <f>표1[[#This Row],[월급여]]*12</f>
        <v>71280000</v>
      </c>
    </row>
    <row r="15" spans="1:8" x14ac:dyDescent="0.3">
      <c r="A15" s="9" t="s">
        <v>29</v>
      </c>
      <c r="B15" s="2" t="s">
        <v>21</v>
      </c>
      <c r="C15" s="2" t="s">
        <v>43</v>
      </c>
      <c r="D15" s="2" t="s">
        <v>13</v>
      </c>
      <c r="E15" s="2" t="s">
        <v>20</v>
      </c>
      <c r="F15" s="5" t="s">
        <v>85</v>
      </c>
      <c r="G15" s="10">
        <v>3580000</v>
      </c>
      <c r="H15" s="6">
        <f>표1[[#This Row],[월급여]]*12</f>
        <v>42960000</v>
      </c>
    </row>
    <row r="16" spans="1:8" x14ac:dyDescent="0.3">
      <c r="A16" s="9" t="s">
        <v>29</v>
      </c>
      <c r="B16" s="2" t="s">
        <v>21</v>
      </c>
      <c r="C16" s="2" t="s">
        <v>40</v>
      </c>
      <c r="D16" s="2" t="s">
        <v>10</v>
      </c>
      <c r="E16" s="2" t="s">
        <v>11</v>
      </c>
      <c r="F16" s="5" t="s">
        <v>59</v>
      </c>
      <c r="G16" s="10">
        <v>6920000</v>
      </c>
      <c r="H16" s="6">
        <f>표1[[#This Row],[월급여]]*12</f>
        <v>83040000</v>
      </c>
    </row>
    <row r="17" spans="1:8" x14ac:dyDescent="0.3">
      <c r="A17" s="9" t="s">
        <v>29</v>
      </c>
      <c r="B17" s="2" t="s">
        <v>21</v>
      </c>
      <c r="C17" s="2" t="s">
        <v>39</v>
      </c>
      <c r="D17" s="2" t="s">
        <v>13</v>
      </c>
      <c r="E17" s="2" t="s">
        <v>16</v>
      </c>
      <c r="F17" s="5" t="s">
        <v>74</v>
      </c>
      <c r="G17" s="10">
        <v>5100000</v>
      </c>
      <c r="H17" s="6">
        <f>표1[[#This Row],[월급여]]*12</f>
        <v>61200000</v>
      </c>
    </row>
    <row r="18" spans="1:8" x14ac:dyDescent="0.3">
      <c r="A18" s="9" t="s">
        <v>29</v>
      </c>
      <c r="B18" s="2" t="s">
        <v>21</v>
      </c>
      <c r="C18" s="2" t="s">
        <v>42</v>
      </c>
      <c r="D18" s="2" t="s">
        <v>13</v>
      </c>
      <c r="E18" s="2" t="s">
        <v>16</v>
      </c>
      <c r="F18" s="5" t="s">
        <v>75</v>
      </c>
      <c r="G18" s="10">
        <v>4920000</v>
      </c>
      <c r="H18" s="6">
        <f>표1[[#This Row],[월급여]]*12</f>
        <v>59040000</v>
      </c>
    </row>
    <row r="19" spans="1:8" x14ac:dyDescent="0.3">
      <c r="A19" s="9" t="s">
        <v>29</v>
      </c>
      <c r="B19" s="2" t="s">
        <v>24</v>
      </c>
      <c r="C19" s="2" t="s">
        <v>50</v>
      </c>
      <c r="D19" s="2" t="s">
        <v>13</v>
      </c>
      <c r="E19" s="2" t="s">
        <v>20</v>
      </c>
      <c r="F19" s="5" t="s">
        <v>87</v>
      </c>
      <c r="G19" s="10">
        <v>3630000</v>
      </c>
      <c r="H19" s="6">
        <f>표1[[#This Row],[월급여]]*12</f>
        <v>43560000</v>
      </c>
    </row>
    <row r="20" spans="1:8" x14ac:dyDescent="0.3">
      <c r="A20" s="9" t="s">
        <v>29</v>
      </c>
      <c r="B20" s="2" t="s">
        <v>24</v>
      </c>
      <c r="C20" s="2" t="s">
        <v>49</v>
      </c>
      <c r="D20" s="2" t="s">
        <v>13</v>
      </c>
      <c r="E20" s="2" t="s">
        <v>16</v>
      </c>
      <c r="F20" s="5" t="s">
        <v>76</v>
      </c>
      <c r="G20" s="10">
        <v>5380000</v>
      </c>
      <c r="H20" s="6">
        <f>표1[[#This Row],[월급여]]*12</f>
        <v>64560000</v>
      </c>
    </row>
    <row r="21" spans="1:8" x14ac:dyDescent="0.3">
      <c r="A21" s="9" t="s">
        <v>29</v>
      </c>
      <c r="B21" s="2" t="s">
        <v>23</v>
      </c>
      <c r="C21" s="2" t="s">
        <v>47</v>
      </c>
      <c r="D21" s="2" t="s">
        <v>13</v>
      </c>
      <c r="E21" s="2" t="s">
        <v>20</v>
      </c>
      <c r="F21" s="5" t="s">
        <v>86</v>
      </c>
      <c r="G21" s="10">
        <v>3710000</v>
      </c>
      <c r="H21" s="6">
        <f>표1[[#This Row],[월급여]]*12</f>
        <v>44520000</v>
      </c>
    </row>
    <row r="22" spans="1:8" x14ac:dyDescent="0.3">
      <c r="A22" s="9" t="s">
        <v>29</v>
      </c>
      <c r="B22" s="2" t="s">
        <v>21</v>
      </c>
      <c r="C22" s="2" t="s">
        <v>41</v>
      </c>
      <c r="D22" s="2" t="s">
        <v>13</v>
      </c>
      <c r="E22" s="2" t="s">
        <v>14</v>
      </c>
      <c r="F22" s="5" t="s">
        <v>68</v>
      </c>
      <c r="G22" s="10">
        <v>6040000</v>
      </c>
      <c r="H22" s="6">
        <f>표1[[#This Row],[월급여]]*12</f>
        <v>72480000</v>
      </c>
    </row>
    <row r="23" spans="1:8" x14ac:dyDescent="0.3">
      <c r="A23" s="9" t="s">
        <v>29</v>
      </c>
      <c r="B23" s="2" t="s">
        <v>22</v>
      </c>
      <c r="C23" s="2" t="s">
        <v>44</v>
      </c>
      <c r="D23" s="2" t="s">
        <v>10</v>
      </c>
      <c r="E23" s="2" t="s">
        <v>14</v>
      </c>
      <c r="F23" s="5" t="s">
        <v>69</v>
      </c>
      <c r="G23" s="10">
        <v>6480000</v>
      </c>
      <c r="H23" s="6">
        <f>표1[[#This Row],[월급여]]*12</f>
        <v>77760000</v>
      </c>
    </row>
    <row r="24" spans="1:8" x14ac:dyDescent="0.3">
      <c r="A24" s="9" t="s">
        <v>29</v>
      </c>
      <c r="B24" s="2" t="s">
        <v>24</v>
      </c>
      <c r="C24" s="2" t="s">
        <v>48</v>
      </c>
      <c r="D24" s="2" t="s">
        <v>10</v>
      </c>
      <c r="E24" s="2" t="s">
        <v>11</v>
      </c>
      <c r="F24" s="5" t="s">
        <v>60</v>
      </c>
      <c r="G24" s="10">
        <v>7210000</v>
      </c>
      <c r="H24" s="6">
        <f>표1[[#This Row],[월급여]]*12</f>
        <v>86520000</v>
      </c>
    </row>
    <row r="25" spans="1:8" x14ac:dyDescent="0.3">
      <c r="A25" s="9" t="s">
        <v>29</v>
      </c>
      <c r="B25" s="2" t="s">
        <v>22</v>
      </c>
      <c r="C25" s="2" t="s">
        <v>45</v>
      </c>
      <c r="D25" s="2" t="s">
        <v>13</v>
      </c>
      <c r="E25" s="2" t="s">
        <v>18</v>
      </c>
      <c r="F25" s="5" t="s">
        <v>80</v>
      </c>
      <c r="G25" s="10">
        <v>4460000</v>
      </c>
      <c r="H25" s="6">
        <f>표1[[#This Row],[월급여]]*12</f>
        <v>53520000</v>
      </c>
    </row>
    <row r="26" spans="1:8" x14ac:dyDescent="0.3">
      <c r="A26" s="9" t="s">
        <v>28</v>
      </c>
      <c r="B26" s="2" t="s">
        <v>27</v>
      </c>
      <c r="C26" s="2" t="s">
        <v>36</v>
      </c>
      <c r="D26" s="2" t="s">
        <v>10</v>
      </c>
      <c r="E26" s="2" t="s">
        <v>11</v>
      </c>
      <c r="F26" s="5" t="s">
        <v>58</v>
      </c>
      <c r="G26" s="10">
        <v>7080000</v>
      </c>
      <c r="H26" s="6">
        <f>표1[[#This Row],[월급여]]*12</f>
        <v>84960000</v>
      </c>
    </row>
    <row r="27" spans="1:8" x14ac:dyDescent="0.3">
      <c r="A27" s="9" t="s">
        <v>28</v>
      </c>
      <c r="B27" s="2" t="s">
        <v>25</v>
      </c>
      <c r="C27" s="2" t="s">
        <v>32</v>
      </c>
      <c r="D27" s="2" t="s">
        <v>13</v>
      </c>
      <c r="E27" s="2" t="s">
        <v>18</v>
      </c>
      <c r="F27" s="5" t="s">
        <v>78</v>
      </c>
      <c r="G27" s="10">
        <v>4330000</v>
      </c>
      <c r="H27" s="6">
        <f>표1[[#This Row],[월급여]]*12</f>
        <v>51960000</v>
      </c>
    </row>
    <row r="28" spans="1:8" x14ac:dyDescent="0.3">
      <c r="A28" s="9" t="s">
        <v>28</v>
      </c>
      <c r="B28" s="2" t="s">
        <v>27</v>
      </c>
      <c r="C28" s="2" t="s">
        <v>37</v>
      </c>
      <c r="D28" s="2" t="s">
        <v>13</v>
      </c>
      <c r="E28" s="2" t="s">
        <v>14</v>
      </c>
      <c r="F28" s="5" t="s">
        <v>67</v>
      </c>
      <c r="G28" s="10">
        <v>6250000</v>
      </c>
      <c r="H28" s="6">
        <f>표1[[#This Row],[월급여]]*12</f>
        <v>75000000</v>
      </c>
    </row>
    <row r="29" spans="1:8" x14ac:dyDescent="0.3">
      <c r="A29" s="9" t="s">
        <v>28</v>
      </c>
      <c r="B29" s="2" t="s">
        <v>26</v>
      </c>
      <c r="C29" s="2" t="s">
        <v>34</v>
      </c>
      <c r="D29" s="2" t="s">
        <v>13</v>
      </c>
      <c r="E29" s="2" t="s">
        <v>14</v>
      </c>
      <c r="F29" s="5" t="s">
        <v>66</v>
      </c>
      <c r="G29" s="10">
        <v>6420000</v>
      </c>
      <c r="H29" s="6">
        <f>표1[[#This Row],[월급여]]*12</f>
        <v>77040000</v>
      </c>
    </row>
    <row r="30" spans="1:8" x14ac:dyDescent="0.3">
      <c r="A30" s="9" t="s">
        <v>28</v>
      </c>
      <c r="B30" s="2" t="s">
        <v>25</v>
      </c>
      <c r="C30" s="2" t="s">
        <v>31</v>
      </c>
      <c r="D30" s="2" t="s">
        <v>13</v>
      </c>
      <c r="E30" s="2" t="s">
        <v>16</v>
      </c>
      <c r="F30" s="5" t="s">
        <v>72</v>
      </c>
      <c r="G30" s="10">
        <v>5250000</v>
      </c>
      <c r="H30" s="6">
        <f>표1[[#This Row],[월급여]]*12</f>
        <v>63000000</v>
      </c>
    </row>
    <row r="31" spans="1:8" x14ac:dyDescent="0.3">
      <c r="A31" s="9" t="s">
        <v>28</v>
      </c>
      <c r="B31" s="2" t="s">
        <v>25</v>
      </c>
      <c r="C31" s="2" t="s">
        <v>33</v>
      </c>
      <c r="D31" s="2" t="s">
        <v>10</v>
      </c>
      <c r="E31" s="2" t="s">
        <v>14</v>
      </c>
      <c r="F31" s="5" t="s">
        <v>64</v>
      </c>
      <c r="G31" s="10">
        <v>6250000</v>
      </c>
      <c r="H31" s="6">
        <f>표1[[#This Row],[월급여]]*12</f>
        <v>75000000</v>
      </c>
    </row>
    <row r="32" spans="1:8" x14ac:dyDescent="0.3">
      <c r="A32" s="9" t="s">
        <v>28</v>
      </c>
      <c r="B32" s="2" t="s">
        <v>26</v>
      </c>
      <c r="C32" s="2" t="s">
        <v>35</v>
      </c>
      <c r="D32" s="2" t="s">
        <v>13</v>
      </c>
      <c r="E32" s="2" t="s">
        <v>18</v>
      </c>
      <c r="F32" s="5" t="s">
        <v>79</v>
      </c>
      <c r="G32" s="10">
        <v>4080000</v>
      </c>
      <c r="H32" s="6">
        <f>표1[[#This Row],[월급여]]*12</f>
        <v>48960000</v>
      </c>
    </row>
    <row r="33" spans="1:18" x14ac:dyDescent="0.3">
      <c r="A33" s="9" t="s">
        <v>28</v>
      </c>
      <c r="B33" s="2" t="s">
        <v>27</v>
      </c>
      <c r="C33" s="2" t="s">
        <v>38</v>
      </c>
      <c r="D33" s="2" t="s">
        <v>13</v>
      </c>
      <c r="E33" s="2" t="s">
        <v>16</v>
      </c>
      <c r="F33" s="5" t="s">
        <v>73</v>
      </c>
      <c r="G33" s="10">
        <v>5170000</v>
      </c>
      <c r="H33" s="6">
        <f>표1[[#This Row],[월급여]]*12</f>
        <v>62040000</v>
      </c>
    </row>
    <row r="34" spans="1:18" x14ac:dyDescent="0.3">
      <c r="A34" s="14" t="s">
        <v>28</v>
      </c>
      <c r="B34" s="3" t="s">
        <v>26</v>
      </c>
      <c r="C34" s="3" t="s">
        <v>56</v>
      </c>
      <c r="D34" s="3" t="s">
        <v>10</v>
      </c>
      <c r="E34" s="3" t="s">
        <v>14</v>
      </c>
      <c r="F34" s="15" t="s">
        <v>65</v>
      </c>
      <c r="G34" s="16">
        <v>6250000</v>
      </c>
      <c r="H34" s="18">
        <f>표1[[#This Row],[월급여]]*12</f>
        <v>75000000</v>
      </c>
    </row>
    <row r="37" spans="1:18" x14ac:dyDescent="0.3">
      <c r="R37" s="8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엑셀범위</vt:lpstr>
      <vt:lpstr>엑셀표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2023-05-01T15:26:28Z</dcterms:modified>
</cp:coreProperties>
</file>