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05DDAB7F-C406-43E4-8CF0-2DA00D581CE8}" xr6:coauthVersionLast="47" xr6:coauthVersionMax="47" xr10:uidLastSave="{00000000-0000-0000-0000-000000000000}"/>
  <bookViews>
    <workbookView xWindow="-120" yWindow="-120" windowWidth="29040" windowHeight="15720" tabRatio="298" xr2:uid="{00000000-000D-0000-FFFF-FFFF00000000}"/>
  </bookViews>
  <sheets>
    <sheet name="함수사용법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30" l="1" a="1"/>
  <c r="B17" i="30" s="1"/>
  <c r="B50" i="30" a="1"/>
  <c r="B50" i="30" s="1"/>
  <c r="B39" i="30" a="1"/>
  <c r="B39" i="30" s="1"/>
  <c r="B28" i="30" a="1"/>
  <c r="B28" i="3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<sst xmlns="http://schemas.openxmlformats.org/spreadsheetml/2006/main" count="49" uniqueCount="24">
  <si>
    <t>©https://xlworks.net</t>
    <phoneticPr fontId="1" type="noConversion"/>
  </si>
  <si>
    <t>거래처별 판매실적</t>
    <phoneticPr fontId="1" type="noConversion"/>
  </si>
  <si>
    <t>판매일자</t>
    <phoneticPr fontId="1" type="noConversion"/>
  </si>
  <si>
    <t>거래처명</t>
    <phoneticPr fontId="1" type="noConversion"/>
  </si>
  <si>
    <t>상품</t>
    <phoneticPr fontId="1" type="noConversion"/>
  </si>
  <si>
    <t>판매금액</t>
    <phoneticPr fontId="1" type="noConversion"/>
  </si>
  <si>
    <t>신촌 아트박스</t>
    <phoneticPr fontId="1" type="noConversion"/>
  </si>
  <si>
    <t>노트</t>
    <phoneticPr fontId="1" type="noConversion"/>
  </si>
  <si>
    <t>필기류</t>
    <phoneticPr fontId="1" type="noConversion"/>
  </si>
  <si>
    <t>신림문구</t>
    <phoneticPr fontId="1" type="noConversion"/>
  </si>
  <si>
    <t>서초 아트박스</t>
    <phoneticPr fontId="1" type="noConversion"/>
  </si>
  <si>
    <t>클립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</si>
  <si>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</si>
  <si>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위의 예는 SORT함수로도 가능</t>
    <phoneticPr fontId="1" type="noConversion"/>
  </si>
  <si>
    <t>출력결과에 포함되지 않은 범위를 정렬기준으로 지정</t>
  </si>
  <si>
    <t>정렬기준을 포함하여 정렬범위 전체를 출력</t>
    <phoneticPr fontId="1" type="noConversion"/>
  </si>
  <si>
    <t>여러 범위를 정렬기준 지정</t>
    <phoneticPr fontId="1" type="noConversion"/>
  </si>
  <si>
    <t>엑셀 SORTBY 함수 - 범위의 값을 기준으로 데이터 정렬하기</t>
    <phoneticPr fontId="1" type="noConversion"/>
  </si>
  <si>
    <t>※ SORTBY 함수는 Microsoft 365, 엑셀 2021 이상 버전에서만 사용할 수 있습니다.</t>
    <phoneticPr fontId="1" type="noConversion"/>
  </si>
  <si>
    <t>https://xlworks.net/excel-function-sortby/</t>
    <phoneticPr fontId="1" type="noConversion"/>
  </si>
  <si>
    <t>=SORTBY(B6:E13,B6:B13,1)</t>
    <phoneticPr fontId="1" type="noConversion"/>
  </si>
  <si>
    <t>=SORT(B6:E13,1,1)</t>
    <phoneticPr fontId="1" type="noConversion"/>
  </si>
  <si>
    <t>=SORTBY(C6:E13,B6:B13,1)</t>
    <phoneticPr fontId="1" type="noConversion"/>
  </si>
  <si>
    <t>=SORTBY(B6:E13,B6:B13,1,C6:C13,1)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</si>
</sst>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32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41" fontId="7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41" fontId="0" fillId="0" borderId="1" xfId="1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41" fontId="3" fillId="3" borderId="0" xfId="1" applyFont="1" applyFill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7" fillId="0" borderId="0" xfId="1" applyFont="1" applyFill="1" applyAlignment="1">
      <alignment horizontal="center" vertical="center"/>
    </xf>
    <xf numFmtId="41" fontId="7" fillId="0" borderId="0" xfId="1" applyFont="1" applyFill="1">
      <alignment vertical="center"/>
    </xf>
    <xf numFmtId="41" fontId="3" fillId="0" borderId="0" xfId="1" applyFont="1" applyFill="1" applyAlignment="1">
      <alignment horizontal="center" vertical="center"/>
    </xf>
    <xf numFmtId="14" fontId="7" fillId="0" borderId="0" xfId="0" quotePrefix="1" applyNumberFormat="1" applyFont="1" applyAlignment="1">
      <alignment horizontal="center" vertical="center"/>
    </xf>
    <xf numFmtId="0" fontId="0" fillId="0" borderId="0" xfId="0" quotePrefix="1">
      <alignment vertical="center"/>
    </xf>
    <xf numFmtId="41" fontId="0" fillId="0" borderId="0" xfId="1" quotePrefix="1" applyFont="1">
      <alignment vertical="center"/>
    </xf>
    <xf numFmtId="0" fontId="10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9933FF"/>
      <color rgb="FFCC3399"/>
      <color rgb="FF6600CC"/>
      <color rgb="FF0066FF"/>
      <color rgb="FF00990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sort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D56E-ECEF-4F3F-B170-0380C2879034}">
  <sheetPr codeName="Sheet1"/>
  <dimension ref="A1:H63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16.125" style="3" customWidth="1"/>
    <col min="3" max="3" width="13.75" bestFit="1" customWidth="1"/>
    <col min="4" max="4" width="13.25" customWidth="1"/>
    <col min="5" max="5" width="11.5" style="1" bestFit="1" customWidth="1"/>
    <col min="6" max="6" width="15" style="1" customWidth="1"/>
    <col min="7" max="7" width="16.875" style="1" customWidth="1"/>
  </cols>
  <sheetData>
    <row r="1" spans="1:7" ht="26.25" x14ac:dyDescent="0.3">
      <c r="A1" s="2" t="s">
        <v>17</v>
      </c>
      <c r="F1"/>
      <c r="G1"/>
    </row>
    <row r="2" spans="1:7" x14ac:dyDescent="0.3">
      <c r="B2" s="4" t="s">
        <v>18</v>
      </c>
      <c r="F2"/>
      <c r="G2"/>
    </row>
    <row r="4" spans="1:7" s="9" customFormat="1" ht="17.25" x14ac:dyDescent="0.3">
      <c r="A4" s="11"/>
      <c r="B4" s="7" t="s">
        <v>1</v>
      </c>
      <c r="E4" s="12"/>
      <c r="F4" s="12"/>
      <c r="G4" s="12"/>
    </row>
    <row r="5" spans="1:7" s="13" customFormat="1" x14ac:dyDescent="0.3">
      <c r="B5" s="20" t="s">
        <v>2</v>
      </c>
      <c r="C5" s="15" t="s">
        <v>3</v>
      </c>
      <c r="D5" s="15" t="s">
        <v>4</v>
      </c>
      <c r="E5" s="24" t="s">
        <v>5</v>
      </c>
    </row>
    <row r="6" spans="1:7" x14ac:dyDescent="0.3">
      <c r="B6" s="19">
        <v>44744</v>
      </c>
      <c r="C6" s="18" t="s">
        <v>6</v>
      </c>
      <c r="D6" s="18" t="s">
        <v>7</v>
      </c>
      <c r="E6" s="14">
        <v>50000</v>
      </c>
      <c r="F6"/>
      <c r="G6"/>
    </row>
    <row r="7" spans="1:7" x14ac:dyDescent="0.3">
      <c r="B7" s="19">
        <v>44748</v>
      </c>
      <c r="C7" s="18" t="s">
        <v>6</v>
      </c>
      <c r="D7" s="18" t="s">
        <v>7</v>
      </c>
      <c r="E7" s="14">
        <v>600000</v>
      </c>
      <c r="F7"/>
      <c r="G7"/>
    </row>
    <row r="8" spans="1:7" x14ac:dyDescent="0.3">
      <c r="B8" s="19">
        <v>44777</v>
      </c>
      <c r="C8" s="18" t="s">
        <v>6</v>
      </c>
      <c r="D8" s="18" t="s">
        <v>8</v>
      </c>
      <c r="E8" s="14">
        <v>60000</v>
      </c>
      <c r="F8"/>
      <c r="G8"/>
    </row>
    <row r="9" spans="1:7" x14ac:dyDescent="0.3">
      <c r="B9" s="19">
        <v>44743</v>
      </c>
      <c r="C9" s="18" t="s">
        <v>9</v>
      </c>
      <c r="D9" s="18" t="s">
        <v>7</v>
      </c>
      <c r="E9" s="14">
        <v>900000</v>
      </c>
      <c r="F9"/>
      <c r="G9"/>
    </row>
    <row r="10" spans="1:7" x14ac:dyDescent="0.3">
      <c r="B10" s="19">
        <v>44743</v>
      </c>
      <c r="C10" s="18" t="s">
        <v>9</v>
      </c>
      <c r="D10" s="18" t="s">
        <v>8</v>
      </c>
      <c r="E10" s="14">
        <v>200000</v>
      </c>
      <c r="F10"/>
      <c r="G10"/>
    </row>
    <row r="11" spans="1:7" x14ac:dyDescent="0.3">
      <c r="B11" s="19">
        <v>44748</v>
      </c>
      <c r="C11" s="18" t="s">
        <v>10</v>
      </c>
      <c r="D11" s="18" t="s">
        <v>7</v>
      </c>
      <c r="E11" s="14">
        <v>27000</v>
      </c>
      <c r="F11"/>
      <c r="G11"/>
    </row>
    <row r="12" spans="1:7" x14ac:dyDescent="0.3">
      <c r="B12" s="19">
        <v>44748</v>
      </c>
      <c r="C12" s="18" t="s">
        <v>10</v>
      </c>
      <c r="D12" s="18" t="s">
        <v>11</v>
      </c>
      <c r="E12" s="14">
        <v>15000</v>
      </c>
      <c r="F12"/>
      <c r="G12"/>
    </row>
    <row r="13" spans="1:7" x14ac:dyDescent="0.3">
      <c r="B13" s="19">
        <v>44748</v>
      </c>
      <c r="C13" s="18" t="s">
        <v>10</v>
      </c>
      <c r="D13" s="18" t="s">
        <v>11</v>
      </c>
      <c r="E13" s="14">
        <v>80000</v>
      </c>
      <c r="F13"/>
      <c r="G13"/>
    </row>
    <row r="15" spans="1:7" ht="17.25" x14ac:dyDescent="0.3">
      <c r="B15" s="7" t="s">
        <v>15</v>
      </c>
    </row>
    <row r="16" spans="1:7" x14ac:dyDescent="0.3">
      <c r="B16" s="21" t="s">
        <v>2</v>
      </c>
      <c r="C16" s="22" t="s">
        <v>3</v>
      </c>
      <c r="D16" s="22" t="s">
        <v>4</v>
      </c>
      <c r="E16" s="23" t="s">
        <v>5</v>
      </c>
    </row>
    <row r="17" spans="2:8" x14ac:dyDescent="0.3">
      <c r="B17" s="3" cm="1">
        <f t="array" ref="B17:E24">_xlfn.SORTBY(B6:E13,B6:B13,1)</f>
        <v>44743</v>
      </c>
      <c r="C17" t="str">
        <v>신림문구</v>
      </c>
      <c r="D17" t="str">
        <v>노트</v>
      </c>
      <c r="E17" s="1">
        <v>900000</v>
      </c>
      <c r="F17" s="29" t="s">
        <v>20</v>
      </c>
      <c r="H17" s="29"/>
    </row>
    <row r="18" spans="2:8" x14ac:dyDescent="0.3">
      <c r="B18" s="3">
        <v>44743</v>
      </c>
      <c r="C18" t="str">
        <v>신림문구</v>
      </c>
      <c r="D18" t="str">
        <v>필기류</v>
      </c>
      <c r="E18" s="1">
        <v>200000</v>
      </c>
      <c r="F18" s="29"/>
    </row>
    <row r="19" spans="2:8" x14ac:dyDescent="0.3">
      <c r="B19" s="3">
        <v>44744</v>
      </c>
      <c r="C19" t="str">
        <v>신촌 아트박스</v>
      </c>
      <c r="D19" t="str">
        <v>노트</v>
      </c>
      <c r="E19" s="1">
        <v>50000</v>
      </c>
      <c r="F19" s="29"/>
    </row>
    <row r="20" spans="2:8" x14ac:dyDescent="0.3">
      <c r="B20" s="3">
        <v>44748</v>
      </c>
      <c r="C20" t="str">
        <v>신촌 아트박스</v>
      </c>
      <c r="D20" t="str">
        <v>노트</v>
      </c>
      <c r="E20" s="1">
        <v>600000</v>
      </c>
      <c r="F20" s="29"/>
    </row>
    <row r="21" spans="2:8" x14ac:dyDescent="0.3">
      <c r="B21" s="3">
        <v>44748</v>
      </c>
      <c r="C21" t="str">
        <v>서초 아트박스</v>
      </c>
      <c r="D21" t="str">
        <v>노트</v>
      </c>
      <c r="E21" s="1">
        <v>27000</v>
      </c>
      <c r="F21" s="29"/>
    </row>
    <row r="22" spans="2:8" x14ac:dyDescent="0.3">
      <c r="B22" s="3">
        <v>44748</v>
      </c>
      <c r="C22" t="str">
        <v>서초 아트박스</v>
      </c>
      <c r="D22" t="str">
        <v>클립</v>
      </c>
      <c r="E22" s="1">
        <v>15000</v>
      </c>
      <c r="F22" s="29"/>
    </row>
    <row r="23" spans="2:8" x14ac:dyDescent="0.3">
      <c r="B23" s="3">
        <v>44748</v>
      </c>
      <c r="C23" t="str">
        <v>서초 아트박스</v>
      </c>
      <c r="D23" t="str">
        <v>클립</v>
      </c>
      <c r="E23" s="1">
        <v>80000</v>
      </c>
      <c r="F23" s="29"/>
    </row>
    <row r="24" spans="2:8" x14ac:dyDescent="0.3">
      <c r="B24" s="3">
        <v>44777</v>
      </c>
      <c r="C24" t="str">
        <v>신촌 아트박스</v>
      </c>
      <c r="D24" t="str">
        <v>필기류</v>
      </c>
      <c r="E24" s="1">
        <v>60000</v>
      </c>
      <c r="F24" s="29"/>
    </row>
    <row r="25" spans="2:8" x14ac:dyDescent="0.3">
      <c r="F25" s="29"/>
    </row>
    <row r="26" spans="2:8" ht="17.25" x14ac:dyDescent="0.3">
      <c r="B26" s="7" t="s">
        <v>13</v>
      </c>
      <c r="F26" s="29"/>
    </row>
    <row r="27" spans="2:8" x14ac:dyDescent="0.3">
      <c r="B27" s="21" t="s">
        <v>2</v>
      </c>
      <c r="C27" s="22" t="s">
        <v>3</v>
      </c>
      <c r="D27" s="22" t="s">
        <v>4</v>
      </c>
      <c r="E27" s="23" t="s">
        <v>5</v>
      </c>
      <c r="F27" s="29"/>
    </row>
    <row r="28" spans="2:8" x14ac:dyDescent="0.3">
      <c r="B28" s="3" cm="1">
        <f t="array" ref="B28:E35">_xlfn._xlws.SORT(B6:E13,1,1)</f>
        <v>44743</v>
      </c>
      <c r="C28" t="str">
        <v>신림문구</v>
      </c>
      <c r="D28" t="str">
        <v>노트</v>
      </c>
      <c r="E28" s="1">
        <v>900000</v>
      </c>
      <c r="F28" s="29" t="s">
        <v>21</v>
      </c>
    </row>
    <row r="29" spans="2:8" x14ac:dyDescent="0.3">
      <c r="B29" s="3">
        <v>44743</v>
      </c>
      <c r="C29" t="str">
        <v>신림문구</v>
      </c>
      <c r="D29" t="str">
        <v>필기류</v>
      </c>
      <c r="E29" s="1">
        <v>200000</v>
      </c>
      <c r="F29" s="29"/>
    </row>
    <row r="30" spans="2:8" x14ac:dyDescent="0.3">
      <c r="B30" s="3">
        <v>44744</v>
      </c>
      <c r="C30" t="str">
        <v>신촌 아트박스</v>
      </c>
      <c r="D30" t="str">
        <v>노트</v>
      </c>
      <c r="E30" s="1">
        <v>50000</v>
      </c>
      <c r="F30" s="29"/>
    </row>
    <row r="31" spans="2:8" x14ac:dyDescent="0.3">
      <c r="B31" s="3">
        <v>44748</v>
      </c>
      <c r="C31" t="str">
        <v>신촌 아트박스</v>
      </c>
      <c r="D31" t="str">
        <v>노트</v>
      </c>
      <c r="E31" s="1">
        <v>600000</v>
      </c>
      <c r="F31" s="29"/>
    </row>
    <row r="32" spans="2:8" x14ac:dyDescent="0.3">
      <c r="B32" s="3">
        <v>44748</v>
      </c>
      <c r="C32" t="str">
        <v>서초 아트박스</v>
      </c>
      <c r="D32" t="str">
        <v>노트</v>
      </c>
      <c r="E32" s="1">
        <v>27000</v>
      </c>
      <c r="F32" s="29"/>
    </row>
    <row r="33" spans="2:7" x14ac:dyDescent="0.3">
      <c r="B33" s="3">
        <v>44748</v>
      </c>
      <c r="C33" t="str">
        <v>서초 아트박스</v>
      </c>
      <c r="D33" t="str">
        <v>클립</v>
      </c>
      <c r="E33" s="1">
        <v>15000</v>
      </c>
      <c r="F33" s="29"/>
    </row>
    <row r="34" spans="2:7" x14ac:dyDescent="0.3">
      <c r="B34" s="3">
        <v>44748</v>
      </c>
      <c r="C34" t="str">
        <v>서초 아트박스</v>
      </c>
      <c r="D34" t="str">
        <v>클립</v>
      </c>
      <c r="E34" s="1">
        <v>80000</v>
      </c>
      <c r="F34" s="29"/>
    </row>
    <row r="35" spans="2:7" x14ac:dyDescent="0.3">
      <c r="B35" s="3">
        <v>44777</v>
      </c>
      <c r="C35" t="str">
        <v>신촌 아트박스</v>
      </c>
      <c r="D35" t="str">
        <v>필기류</v>
      </c>
      <c r="E35" s="1">
        <v>60000</v>
      </c>
      <c r="F35" s="29"/>
    </row>
    <row r="36" spans="2:7" x14ac:dyDescent="0.3">
      <c r="F36" s="29"/>
    </row>
    <row r="37" spans="2:7" ht="17.25" x14ac:dyDescent="0.3">
      <c r="B37" s="7" t="s">
        <v>14</v>
      </c>
      <c r="F37" s="29"/>
    </row>
    <row r="38" spans="2:7" x14ac:dyDescent="0.3">
      <c r="B38" s="22" t="s">
        <v>3</v>
      </c>
      <c r="C38" s="22" t="s">
        <v>4</v>
      </c>
      <c r="D38" s="23" t="s">
        <v>5</v>
      </c>
      <c r="E38" s="27"/>
      <c r="F38" s="29"/>
    </row>
    <row r="39" spans="2:7" s="9" customFormat="1" x14ac:dyDescent="0.3">
      <c r="B39" s="16" t="str" cm="1">
        <f t="array" ref="B39:D46">_xlfn.SORTBY(C6:E13,B6:B13,1)</f>
        <v>신림문구</v>
      </c>
      <c r="C39" s="17" t="str">
        <v>노트</v>
      </c>
      <c r="D39" s="17">
        <v>900000</v>
      </c>
      <c r="E39" s="25"/>
      <c r="F39" s="29" t="s">
        <v>22</v>
      </c>
      <c r="G39" s="26"/>
    </row>
    <row r="40" spans="2:7" s="9" customFormat="1" x14ac:dyDescent="0.3">
      <c r="B40" s="16" t="str">
        <v>신림문구</v>
      </c>
      <c r="C40" s="17" t="str">
        <v>필기류</v>
      </c>
      <c r="D40" s="17">
        <v>200000</v>
      </c>
      <c r="E40" s="25"/>
      <c r="F40" s="29"/>
      <c r="G40" s="26"/>
    </row>
    <row r="41" spans="2:7" s="9" customFormat="1" x14ac:dyDescent="0.3">
      <c r="B41" s="16" t="str">
        <v>신촌 아트박스</v>
      </c>
      <c r="C41" s="17" t="str">
        <v>노트</v>
      </c>
      <c r="D41" s="17">
        <v>50000</v>
      </c>
      <c r="E41" s="25"/>
      <c r="F41" s="29"/>
      <c r="G41" s="26"/>
    </row>
    <row r="42" spans="2:7" s="9" customFormat="1" x14ac:dyDescent="0.3">
      <c r="B42" s="16" t="str">
        <v>신촌 아트박스</v>
      </c>
      <c r="C42" s="17" t="str">
        <v>노트</v>
      </c>
      <c r="D42" s="17">
        <v>600000</v>
      </c>
      <c r="E42" s="25"/>
      <c r="F42" s="29"/>
      <c r="G42" s="26"/>
    </row>
    <row r="43" spans="2:7" s="9" customFormat="1" x14ac:dyDescent="0.3">
      <c r="B43" s="16" t="str">
        <v>서초 아트박스</v>
      </c>
      <c r="C43" s="17" t="str">
        <v>노트</v>
      </c>
      <c r="D43" s="17">
        <v>27000</v>
      </c>
      <c r="E43" s="25"/>
      <c r="F43" s="29"/>
      <c r="G43" s="26"/>
    </row>
    <row r="44" spans="2:7" s="9" customFormat="1" x14ac:dyDescent="0.3">
      <c r="B44" s="16" t="str">
        <v>서초 아트박스</v>
      </c>
      <c r="C44" s="17" t="str">
        <v>클립</v>
      </c>
      <c r="D44" s="17">
        <v>15000</v>
      </c>
      <c r="E44" s="25"/>
      <c r="F44" s="29"/>
      <c r="G44" s="26"/>
    </row>
    <row r="45" spans="2:7" s="9" customFormat="1" x14ac:dyDescent="0.3">
      <c r="B45" s="16" t="str">
        <v>서초 아트박스</v>
      </c>
      <c r="C45" s="17" t="str">
        <v>클립</v>
      </c>
      <c r="D45" s="17">
        <v>80000</v>
      </c>
      <c r="E45" s="25"/>
      <c r="F45" s="29"/>
      <c r="G45" s="26"/>
    </row>
    <row r="46" spans="2:7" s="9" customFormat="1" x14ac:dyDescent="0.3">
      <c r="B46" s="28" t="str">
        <v>신촌 아트박스</v>
      </c>
      <c r="C46" s="17" t="str">
        <v>필기류</v>
      </c>
      <c r="D46" s="17">
        <v>60000</v>
      </c>
      <c r="E46" s="25"/>
      <c r="F46" s="29"/>
      <c r="G46" s="26"/>
    </row>
    <row r="47" spans="2:7" x14ac:dyDescent="0.3">
      <c r="F47" s="29"/>
    </row>
    <row r="48" spans="2:7" ht="17.25" x14ac:dyDescent="0.3">
      <c r="B48" s="7" t="s">
        <v>16</v>
      </c>
      <c r="F48" s="29"/>
    </row>
    <row r="49" spans="1:7" x14ac:dyDescent="0.3">
      <c r="B49" s="21" t="s">
        <v>2</v>
      </c>
      <c r="C49" s="22" t="s">
        <v>3</v>
      </c>
      <c r="D49" s="22" t="s">
        <v>4</v>
      </c>
      <c r="E49" s="23" t="s">
        <v>5</v>
      </c>
      <c r="F49" s="29"/>
    </row>
    <row r="50" spans="1:7" x14ac:dyDescent="0.3">
      <c r="B50" s="3" cm="1">
        <f t="array" ref="B50:E57">_xlfn.SORTBY(B6:E13,B6:B13,1,C6:C13,1)</f>
        <v>44743</v>
      </c>
      <c r="C50" t="str">
        <v>신림문구</v>
      </c>
      <c r="D50" t="str">
        <v>노트</v>
      </c>
      <c r="E50" s="1">
        <v>900000</v>
      </c>
      <c r="F50" s="30" t="s">
        <v>23</v>
      </c>
    </row>
    <row r="51" spans="1:7" x14ac:dyDescent="0.3">
      <c r="B51" s="3">
        <v>44743</v>
      </c>
      <c r="C51" t="str">
        <v>신림문구</v>
      </c>
      <c r="D51" t="str">
        <v>필기류</v>
      </c>
      <c r="E51" s="1">
        <v>200000</v>
      </c>
    </row>
    <row r="52" spans="1:7" x14ac:dyDescent="0.3">
      <c r="B52" s="3">
        <v>44744</v>
      </c>
      <c r="C52" t="str">
        <v>신촌 아트박스</v>
      </c>
      <c r="D52" t="str">
        <v>노트</v>
      </c>
      <c r="E52" s="1">
        <v>50000</v>
      </c>
    </row>
    <row r="53" spans="1:7" x14ac:dyDescent="0.3">
      <c r="B53" s="3">
        <v>44748</v>
      </c>
      <c r="C53" t="str">
        <v>서초 아트박스</v>
      </c>
      <c r="D53" t="str">
        <v>노트</v>
      </c>
      <c r="E53" s="1">
        <v>27000</v>
      </c>
    </row>
    <row r="54" spans="1:7" x14ac:dyDescent="0.3">
      <c r="B54" s="3">
        <v>44748</v>
      </c>
      <c r="C54" t="str">
        <v>서초 아트박스</v>
      </c>
      <c r="D54" t="str">
        <v>클립</v>
      </c>
      <c r="E54" s="1">
        <v>15000</v>
      </c>
    </row>
    <row r="55" spans="1:7" x14ac:dyDescent="0.3">
      <c r="B55" s="3">
        <v>44748</v>
      </c>
      <c r="C55" t="str">
        <v>서초 아트박스</v>
      </c>
      <c r="D55" t="str">
        <v>클립</v>
      </c>
      <c r="E55" s="1">
        <v>80000</v>
      </c>
    </row>
    <row r="56" spans="1:7" x14ac:dyDescent="0.3">
      <c r="B56" s="3">
        <v>44748</v>
      </c>
      <c r="C56" t="str">
        <v>신촌 아트박스</v>
      </c>
      <c r="D56" t="str">
        <v>노트</v>
      </c>
      <c r="E56" s="1">
        <v>600000</v>
      </c>
    </row>
    <row r="57" spans="1:7" x14ac:dyDescent="0.3">
      <c r="B57" s="3">
        <v>44777</v>
      </c>
      <c r="C57" t="str">
        <v>신촌 아트박스</v>
      </c>
      <c r="D57" t="str">
        <v>필기류</v>
      </c>
      <c r="E57" s="1">
        <v>60000</v>
      </c>
    </row>
    <row r="60" spans="1:7" x14ac:dyDescent="0.3">
      <c r="B60"/>
      <c r="C60" s="10"/>
      <c r="D60" s="1"/>
      <c r="E60"/>
      <c r="F60"/>
      <c r="G60"/>
    </row>
    <row r="61" spans="1:7" x14ac:dyDescent="0.3">
      <c r="A61" s="5" t="s">
        <v>12</v>
      </c>
      <c r="B61"/>
      <c r="C61" s="6"/>
      <c r="E61"/>
      <c r="F61"/>
      <c r="G61"/>
    </row>
    <row r="62" spans="1:7" s="8" customFormat="1" ht="23.25" x14ac:dyDescent="0.35">
      <c r="A62" s="31" t="s">
        <v>19</v>
      </c>
      <c r="B62" s="31"/>
      <c r="C62" s="31"/>
      <c r="D62" s="31"/>
      <c r="E62" s="31"/>
    </row>
    <row r="63" spans="1:7" s="8" customFormat="1" ht="23.25" x14ac:dyDescent="0.35">
      <c r="A63" s="31" t="s">
        <v>0</v>
      </c>
      <c r="B63" s="31"/>
      <c r="C63" s="31"/>
      <c r="D63" s="31"/>
      <c r="E63" s="31"/>
    </row>
  </sheetData>
  <mergeCells count="2">
    <mergeCell ref="A62:E62"/>
    <mergeCell ref="A63:E63"/>
  </mergeCells>
  <phoneticPr fontId="1" type="noConversion"/>
  <hyperlinks>
    <hyperlink ref="A62" r:id="rId1" xr:uid="{5D0156B3-9E29-4EB8-96E3-16C73FC757F6}"/>
    <hyperlink ref="A63" r:id="rId2" xr:uid="{5FA1F30A-ECF4-473C-B41C-981830264C9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2023-05-01T15:29:58Z</dcterms:modified>
</cp:coreProperties>
</file>