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11장\"/>
    </mc:Choice>
  </mc:AlternateContent>
  <xr:revisionPtr revIDLastSave="0" documentId="13_ncr:1_{866CBD53-81FC-4FA8-B443-676A8BFFE7F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함수사용법" sheetId="14" r:id="rId1"/>
    <sheet name="주말근무일급계산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9" l="1"/>
  <c r="C24" i="14"/>
  <c r="A24" i="14"/>
  <c r="C23" i="14"/>
  <c r="A23" i="14"/>
  <c r="C22" i="14"/>
  <c r="A22" i="14"/>
  <c r="C21" i="14"/>
  <c r="A21" i="14"/>
  <c r="C20" i="14"/>
  <c r="A20" i="14"/>
  <c r="C19" i="14"/>
  <c r="A19" i="14"/>
  <c r="C18" i="14"/>
  <c r="A18" i="14"/>
  <c r="C12" i="14"/>
  <c r="A12" i="14"/>
  <c r="C11" i="14"/>
  <c r="A11" i="14"/>
  <c r="C10" i="14"/>
  <c r="A10" i="14"/>
  <c r="C9" i="14"/>
  <c r="A9" i="14"/>
  <c r="C8" i="14"/>
  <c r="A8" i="14"/>
  <c r="C7" i="14"/>
  <c r="A7" i="14"/>
  <c r="C6" i="14"/>
  <c r="A6" i="14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7" i="9"/>
  <c r="D8" i="9" l="1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</calcChain>
</file>

<file path=xl/sharedStrings.xml><?xml version="1.0" encoding="utf-8"?>
<sst xmlns="http://schemas.openxmlformats.org/spreadsheetml/2006/main" count="47" uniqueCount="35">
  <si>
    <t>날짜</t>
    <phoneticPr fontId="1" type="noConversion"/>
  </si>
  <si>
    <t>일급</t>
  </si>
  <si>
    <t>근무일</t>
  </si>
  <si>
    <t>근무여부</t>
  </si>
  <si>
    <t>Y</t>
  </si>
  <si>
    <t>Y</t>
    <phoneticPr fontId="1" type="noConversion"/>
  </si>
  <si>
    <t>Y</t>
    <phoneticPr fontId="1" type="noConversion"/>
  </si>
  <si>
    <t>Y</t>
    <phoneticPr fontId="1" type="noConversion"/>
  </si>
  <si>
    <t>기본일급</t>
    <phoneticPr fontId="1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</si>
  <si>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</si>
  <si>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©https://xlworks.net</t>
    <phoneticPr fontId="1" type="noConversion"/>
  </si>
  <si>
    <t>엑셀 WEEKDAY 함수 사용법</t>
    <phoneticPr fontId="1" type="noConversion"/>
  </si>
  <si>
    <t>https://xlworks.net/excel-function-weekday/</t>
    <phoneticPr fontId="1" type="noConversion"/>
  </si>
  <si>
    <t>두번째 인수 반환 유형(return_type) 생략시</t>
    <phoneticPr fontId="1" type="noConversion"/>
  </si>
  <si>
    <t>두번째 인수 반환 유형(return_type)을 2를 지정</t>
    <phoneticPr fontId="1" type="noConversion"/>
  </si>
  <si>
    <t>월요일 - 1을 반환</t>
    <phoneticPr fontId="1" type="noConversion"/>
  </si>
  <si>
    <t>일요일 - 1을 반환</t>
    <phoneticPr fontId="1" type="noConversion"/>
  </si>
  <si>
    <t>요일 값</t>
    <phoneticPr fontId="1" type="noConversion"/>
  </si>
  <si>
    <t>토,일요일 근무시 기본일급의 150%를 지급할 때 급여계산하기</t>
    <phoneticPr fontId="1" type="noConversion"/>
  </si>
  <si>
    <t>=IF(C7="Y", IF(WEEKDAY(B7)=7,1.5,IF(WEEKDAY(B7)=1,1.5,1))*$C$4,0)</t>
    <phoneticPr fontId="1" type="noConversion"/>
  </si>
  <si>
    <t>=WEEKDAY(B6)</t>
  </si>
  <si>
    <t>=WEEKDAY(B7)</t>
  </si>
  <si>
    <t>=WEEKDAY(B8)</t>
  </si>
  <si>
    <t>=WEEKDAY(B9)</t>
  </si>
  <si>
    <t>=WEEKDAY(B10)</t>
  </si>
  <si>
    <t>=WEEKDAY(B11)</t>
  </si>
  <si>
    <t>=WEEKDAY(B12)</t>
  </si>
  <si>
    <t>=WEEKDAY(B18,2)</t>
  </si>
  <si>
    <t>=WEEKDAY(B19,2)</t>
  </si>
  <si>
    <t>=WEEKDAY(B20,2)</t>
  </si>
  <si>
    <t>=WEEKDAY(B21,2)</t>
  </si>
  <si>
    <t>=WEEKDAY(B22,2)</t>
  </si>
  <si>
    <t>=WEEKDAY(B23,2)</t>
  </si>
  <si>
    <t>=WEEKDAY(B24,2)</t>
  </si>
  <si>
    <t>엑셀 WEEKDAY 함수 응용 - 주말근무시 일급 계산하기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</si>
</sst>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0_);[Red]\(0\)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8"/>
      <name val="Calibri"/>
      <family val="2"/>
    </font>
    <font>
      <sz val="14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/>
    <xf numFmtId="41" fontId="12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7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6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7" fillId="0" borderId="0" xfId="0" quotePrefix="1" applyFont="1">
      <alignment vertical="center"/>
    </xf>
    <xf numFmtId="0" fontId="9" fillId="0" borderId="0" xfId="1" applyFont="1" applyAlignment="1"/>
    <xf numFmtId="0" fontId="10" fillId="0" borderId="0" xfId="0" applyFont="1">
      <alignment vertical="center"/>
    </xf>
    <xf numFmtId="14" fontId="6" fillId="3" borderId="1" xfId="0" applyNumberFormat="1" applyFont="1" applyFill="1" applyBorder="1" applyAlignment="1">
      <alignment horizontal="center"/>
    </xf>
    <xf numFmtId="14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1" fillId="0" borderId="0" xfId="0" applyFont="1">
      <alignment vertical="center"/>
    </xf>
    <xf numFmtId="41" fontId="6" fillId="0" borderId="1" xfId="2" applyFont="1" applyBorder="1" applyAlignment="1">
      <alignment horizontal="center"/>
    </xf>
    <xf numFmtId="41" fontId="7" fillId="2" borderId="1" xfId="2" applyFont="1" applyFill="1" applyBorder="1" applyAlignment="1"/>
    <xf numFmtId="1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1" fontId="7" fillId="0" borderId="1" xfId="2" applyFont="1" applyFill="1" applyBorder="1" applyAlignment="1"/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9" fillId="0" borderId="0" xfId="1" applyFont="1" applyAlignment="1">
      <alignment horizontal="left"/>
    </xf>
  </cellXfs>
  <cellStyles count="3">
    <cellStyle name="쉼표 [0]" xfId="2" builtinId="6"/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cel-function-weekda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9D366-105F-4DAF-8CCA-4D681E55F243}">
  <sheetPr codeName="Sheet1"/>
  <dimension ref="A1:H31"/>
  <sheetViews>
    <sheetView tabSelected="1" zoomScale="85" zoomScaleNormal="85" workbookViewId="0"/>
  </sheetViews>
  <sheetFormatPr defaultRowHeight="16.5" x14ac:dyDescent="0.3"/>
  <cols>
    <col min="1" max="1" width="4.625" customWidth="1"/>
    <col min="2" max="3" width="15.25" customWidth="1"/>
    <col min="4" max="4" width="17.5" bestFit="1" customWidth="1"/>
    <col min="5" max="5" width="30.75" customWidth="1"/>
    <col min="6" max="6" width="48.375" customWidth="1"/>
  </cols>
  <sheetData>
    <row r="1" spans="1:4" ht="26.25" x14ac:dyDescent="0.3">
      <c r="A1" s="1" t="s">
        <v>11</v>
      </c>
    </row>
    <row r="2" spans="1:4" s="7" customFormat="1" x14ac:dyDescent="0.3">
      <c r="A2" s="3"/>
    </row>
    <row r="3" spans="1:4" s="7" customFormat="1" ht="17.25" x14ac:dyDescent="0.3">
      <c r="A3" s="3"/>
      <c r="B3" s="15" t="s">
        <v>13</v>
      </c>
    </row>
    <row r="4" spans="1:4" s="7" customFormat="1" x14ac:dyDescent="0.3">
      <c r="A4" s="3"/>
      <c r="B4" s="7" t="s">
        <v>16</v>
      </c>
    </row>
    <row r="5" spans="1:4" s="7" customFormat="1" x14ac:dyDescent="0.3">
      <c r="A5" s="3"/>
      <c r="B5" s="16" t="s">
        <v>0</v>
      </c>
      <c r="C5" s="16" t="s">
        <v>17</v>
      </c>
    </row>
    <row r="6" spans="1:4" s="7" customFormat="1" x14ac:dyDescent="0.3">
      <c r="A6" s="8" t="str">
        <f t="shared" ref="A6:A12" si="0">TEXT(B6,"aaa")</f>
        <v>일</v>
      </c>
      <c r="B6" s="17">
        <v>44745</v>
      </c>
      <c r="C6" s="18">
        <f>WEEKDAY(B6)</f>
        <v>1</v>
      </c>
      <c r="D6" s="19" t="s">
        <v>20</v>
      </c>
    </row>
    <row r="7" spans="1:4" s="7" customFormat="1" x14ac:dyDescent="0.3">
      <c r="A7" s="8" t="str">
        <f t="shared" si="0"/>
        <v>월</v>
      </c>
      <c r="B7" s="17">
        <v>44746</v>
      </c>
      <c r="C7" s="18">
        <f t="shared" ref="C7:C12" si="1">WEEKDAY(B7)</f>
        <v>2</v>
      </c>
      <c r="D7" s="19" t="s">
        <v>21</v>
      </c>
    </row>
    <row r="8" spans="1:4" s="7" customFormat="1" x14ac:dyDescent="0.3">
      <c r="A8" s="8" t="str">
        <f t="shared" si="0"/>
        <v>화</v>
      </c>
      <c r="B8" s="17">
        <v>44747</v>
      </c>
      <c r="C8" s="18">
        <f t="shared" si="1"/>
        <v>3</v>
      </c>
      <c r="D8" s="19" t="s">
        <v>22</v>
      </c>
    </row>
    <row r="9" spans="1:4" s="7" customFormat="1" x14ac:dyDescent="0.3">
      <c r="A9" s="8" t="str">
        <f t="shared" si="0"/>
        <v>수</v>
      </c>
      <c r="B9" s="17">
        <v>44748</v>
      </c>
      <c r="C9" s="18">
        <f t="shared" si="1"/>
        <v>4</v>
      </c>
      <c r="D9" s="19" t="s">
        <v>23</v>
      </c>
    </row>
    <row r="10" spans="1:4" s="7" customFormat="1" x14ac:dyDescent="0.3">
      <c r="A10" s="8" t="str">
        <f t="shared" si="0"/>
        <v>목</v>
      </c>
      <c r="B10" s="17">
        <v>44749</v>
      </c>
      <c r="C10" s="18">
        <f t="shared" si="1"/>
        <v>5</v>
      </c>
      <c r="D10" s="19" t="s">
        <v>24</v>
      </c>
    </row>
    <row r="11" spans="1:4" s="7" customFormat="1" x14ac:dyDescent="0.3">
      <c r="A11" s="8" t="str">
        <f t="shared" si="0"/>
        <v>금</v>
      </c>
      <c r="B11" s="17">
        <v>44750</v>
      </c>
      <c r="C11" s="18">
        <f t="shared" si="1"/>
        <v>6</v>
      </c>
      <c r="D11" s="19" t="s">
        <v>25</v>
      </c>
    </row>
    <row r="12" spans="1:4" s="7" customFormat="1" x14ac:dyDescent="0.3">
      <c r="A12" s="8" t="str">
        <f t="shared" si="0"/>
        <v>토</v>
      </c>
      <c r="B12" s="17">
        <v>44751</v>
      </c>
      <c r="C12" s="18">
        <f t="shared" si="1"/>
        <v>7</v>
      </c>
      <c r="D12" s="19" t="s">
        <v>26</v>
      </c>
    </row>
    <row r="13" spans="1:4" s="7" customFormat="1" x14ac:dyDescent="0.3">
      <c r="A13" s="3"/>
    </row>
    <row r="14" spans="1:4" s="7" customFormat="1" x14ac:dyDescent="0.3">
      <c r="A14" s="3"/>
    </row>
    <row r="15" spans="1:4" s="7" customFormat="1" ht="17.25" x14ac:dyDescent="0.3">
      <c r="A15" s="3"/>
      <c r="B15" s="15" t="s">
        <v>14</v>
      </c>
    </row>
    <row r="16" spans="1:4" s="7" customFormat="1" x14ac:dyDescent="0.3">
      <c r="A16" s="3"/>
      <c r="B16" s="7" t="s">
        <v>15</v>
      </c>
    </row>
    <row r="17" spans="1:8" s="7" customFormat="1" x14ac:dyDescent="0.3">
      <c r="A17" s="3"/>
      <c r="B17" s="16" t="s">
        <v>0</v>
      </c>
      <c r="C17" s="16" t="s">
        <v>17</v>
      </c>
    </row>
    <row r="18" spans="1:8" s="7" customFormat="1" x14ac:dyDescent="0.3">
      <c r="A18" s="8" t="str">
        <f t="shared" ref="A18:A24" si="2">TEXT(B18,"aaa")</f>
        <v>일</v>
      </c>
      <c r="B18" s="17">
        <v>44745</v>
      </c>
      <c r="C18" s="18">
        <f>WEEKDAY(B18,2)</f>
        <v>7</v>
      </c>
      <c r="D18" s="19" t="s">
        <v>27</v>
      </c>
    </row>
    <row r="19" spans="1:8" s="7" customFormat="1" x14ac:dyDescent="0.3">
      <c r="A19" s="8" t="str">
        <f t="shared" si="2"/>
        <v>월</v>
      </c>
      <c r="B19" s="17">
        <v>44746</v>
      </c>
      <c r="C19" s="18">
        <f t="shared" ref="C19:C24" si="3">WEEKDAY(B19,2)</f>
        <v>1</v>
      </c>
      <c r="D19" s="19" t="s">
        <v>28</v>
      </c>
    </row>
    <row r="20" spans="1:8" s="7" customFormat="1" x14ac:dyDescent="0.3">
      <c r="A20" s="8" t="str">
        <f t="shared" si="2"/>
        <v>화</v>
      </c>
      <c r="B20" s="17">
        <v>44747</v>
      </c>
      <c r="C20" s="18">
        <f t="shared" si="3"/>
        <v>2</v>
      </c>
      <c r="D20" s="19" t="s">
        <v>29</v>
      </c>
    </row>
    <row r="21" spans="1:8" s="7" customFormat="1" x14ac:dyDescent="0.3">
      <c r="A21" s="8" t="str">
        <f t="shared" si="2"/>
        <v>수</v>
      </c>
      <c r="B21" s="17">
        <v>44748</v>
      </c>
      <c r="C21" s="18">
        <f t="shared" si="3"/>
        <v>3</v>
      </c>
      <c r="D21" s="19" t="s">
        <v>30</v>
      </c>
    </row>
    <row r="22" spans="1:8" s="7" customFormat="1" x14ac:dyDescent="0.3">
      <c r="A22" s="8" t="str">
        <f t="shared" si="2"/>
        <v>목</v>
      </c>
      <c r="B22" s="17">
        <v>44749</v>
      </c>
      <c r="C22" s="18">
        <f t="shared" si="3"/>
        <v>4</v>
      </c>
      <c r="D22" s="19" t="s">
        <v>31</v>
      </c>
    </row>
    <row r="23" spans="1:8" s="7" customFormat="1" x14ac:dyDescent="0.3">
      <c r="A23" s="8" t="str">
        <f t="shared" si="2"/>
        <v>금</v>
      </c>
      <c r="B23" s="17">
        <v>44750</v>
      </c>
      <c r="C23" s="18">
        <f t="shared" si="3"/>
        <v>5</v>
      </c>
      <c r="D23" s="19" t="s">
        <v>32</v>
      </c>
    </row>
    <row r="24" spans="1:8" s="7" customFormat="1" x14ac:dyDescent="0.3">
      <c r="A24" s="8" t="str">
        <f t="shared" si="2"/>
        <v>토</v>
      </c>
      <c r="B24" s="17">
        <v>44751</v>
      </c>
      <c r="C24" s="18">
        <f t="shared" si="3"/>
        <v>6</v>
      </c>
      <c r="D24" s="19" t="s">
        <v>33</v>
      </c>
    </row>
    <row r="25" spans="1:8" s="7" customFormat="1" x14ac:dyDescent="0.3">
      <c r="A25" s="3"/>
    </row>
    <row r="26" spans="1:8" s="7" customFormat="1" x14ac:dyDescent="0.3">
      <c r="A26" s="3"/>
    </row>
    <row r="29" spans="1:8" x14ac:dyDescent="0.3">
      <c r="A29" s="6" t="s">
        <v>9</v>
      </c>
      <c r="C29" s="2"/>
    </row>
    <row r="30" spans="1:8" s="21" customFormat="1" ht="23.25" x14ac:dyDescent="0.35">
      <c r="A30" s="33" t="s">
        <v>12</v>
      </c>
      <c r="B30" s="33"/>
      <c r="C30" s="33"/>
      <c r="D30" s="33"/>
      <c r="E30" s="33"/>
      <c r="F30" s="20"/>
      <c r="G30" s="20"/>
      <c r="H30" s="20"/>
    </row>
    <row r="31" spans="1:8" s="21" customFormat="1" ht="23.25" x14ac:dyDescent="0.35">
      <c r="A31" s="33" t="s">
        <v>10</v>
      </c>
      <c r="B31" s="33"/>
      <c r="C31" s="33"/>
      <c r="D31" s="33"/>
      <c r="E31" s="33"/>
      <c r="F31" s="20"/>
      <c r="G31" s="20"/>
      <c r="H31" s="20"/>
    </row>
  </sheetData>
  <mergeCells count="2">
    <mergeCell ref="A30:E30"/>
    <mergeCell ref="A31:E31"/>
  </mergeCells>
  <phoneticPr fontId="1" type="noConversion"/>
  <hyperlinks>
    <hyperlink ref="A30" r:id="rId1" xr:uid="{344DB32E-0664-4AE6-82AE-F3902929D08F}"/>
    <hyperlink ref="A31" r:id="rId2" xr:uid="{6D05DA17-E345-4D24-8F69-EDA2106261CC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E22"/>
  <sheetViews>
    <sheetView zoomScale="85" zoomScaleNormal="85" workbookViewId="0">
      <selection activeCell="H14" sqref="H14"/>
    </sheetView>
  </sheetViews>
  <sheetFormatPr defaultRowHeight="16.5" x14ac:dyDescent="0.3"/>
  <cols>
    <col min="1" max="1" width="3.625" style="7" customWidth="1"/>
    <col min="2" max="2" width="13.25" style="9" customWidth="1"/>
    <col min="3" max="3" width="9.25" style="10" bestFit="1" customWidth="1"/>
    <col min="4" max="4" width="9.25" style="7" bestFit="1" customWidth="1"/>
    <col min="5" max="5" width="9.25" style="7" customWidth="1"/>
    <col min="6" max="16384" width="9" style="7"/>
  </cols>
  <sheetData>
    <row r="1" spans="1:5" ht="26.25" x14ac:dyDescent="0.3">
      <c r="A1" s="1" t="s">
        <v>34</v>
      </c>
    </row>
    <row r="2" spans="1:5" x14ac:dyDescent="0.3">
      <c r="A2" s="3"/>
    </row>
    <row r="3" spans="1:5" s="4" customFormat="1" ht="17.25" customHeight="1" x14ac:dyDescent="0.3">
      <c r="A3" s="1"/>
      <c r="B3" s="25" t="s">
        <v>18</v>
      </c>
      <c r="C3" s="5"/>
    </row>
    <row r="4" spans="1:5" x14ac:dyDescent="0.3">
      <c r="B4" s="22" t="s">
        <v>8</v>
      </c>
      <c r="C4" s="26">
        <v>100000</v>
      </c>
      <c r="D4" s="6"/>
      <c r="E4" s="6"/>
    </row>
    <row r="5" spans="1:5" x14ac:dyDescent="0.3">
      <c r="B5" s="11"/>
      <c r="C5" s="12"/>
      <c r="D5" s="6"/>
      <c r="E5" s="6"/>
    </row>
    <row r="6" spans="1:5" x14ac:dyDescent="0.3">
      <c r="B6" s="23" t="s">
        <v>2</v>
      </c>
      <c r="C6" s="24" t="s">
        <v>3</v>
      </c>
      <c r="D6" s="24" t="s">
        <v>1</v>
      </c>
    </row>
    <row r="7" spans="1:5" x14ac:dyDescent="0.3">
      <c r="A7" s="8" t="str">
        <f>TEXT(B7,"aaa")</f>
        <v>토</v>
      </c>
      <c r="B7" s="13">
        <v>44835</v>
      </c>
      <c r="C7" s="14" t="s">
        <v>4</v>
      </c>
      <c r="D7" s="27">
        <f>IF(C7="Y", IF(WEEKDAY(B7)=7,1.5,IF(WEEKDAY(B7)=1,1.5,1))*$C$4,0)</f>
        <v>150000</v>
      </c>
      <c r="E7" s="19" t="s">
        <v>19</v>
      </c>
    </row>
    <row r="8" spans="1:5" x14ac:dyDescent="0.3">
      <c r="A8" s="8" t="str">
        <f t="shared" ref="A8:A22" si="0">TEXT(B8,"aaa")</f>
        <v>일</v>
      </c>
      <c r="B8" s="13">
        <v>44836</v>
      </c>
      <c r="C8" s="14"/>
      <c r="D8" s="27">
        <f t="shared" ref="D8:D22" si="1">IF(C8="Y", IF(WEEKDAY(B8)=7,1.5,IF(WEEKDAY(B8)=1,1.5,1))*$C$4,0)</f>
        <v>0</v>
      </c>
    </row>
    <row r="9" spans="1:5" x14ac:dyDescent="0.3">
      <c r="A9" s="8" t="str">
        <f t="shared" si="0"/>
        <v>월</v>
      </c>
      <c r="B9" s="28">
        <v>44837</v>
      </c>
      <c r="C9" s="29" t="s">
        <v>4</v>
      </c>
      <c r="D9" s="30">
        <f t="shared" si="1"/>
        <v>100000</v>
      </c>
    </row>
    <row r="10" spans="1:5" x14ac:dyDescent="0.3">
      <c r="A10" s="8" t="str">
        <f t="shared" si="0"/>
        <v>화</v>
      </c>
      <c r="B10" s="28">
        <v>44838</v>
      </c>
      <c r="C10" s="29" t="s">
        <v>4</v>
      </c>
      <c r="D10" s="30">
        <f t="shared" si="1"/>
        <v>100000</v>
      </c>
    </row>
    <row r="11" spans="1:5" x14ac:dyDescent="0.3">
      <c r="A11" s="8" t="str">
        <f t="shared" si="0"/>
        <v>수</v>
      </c>
      <c r="B11" s="28">
        <v>44839</v>
      </c>
      <c r="C11" s="31" t="s">
        <v>5</v>
      </c>
      <c r="D11" s="30">
        <f t="shared" si="1"/>
        <v>100000</v>
      </c>
    </row>
    <row r="12" spans="1:5" x14ac:dyDescent="0.3">
      <c r="A12" s="8" t="str">
        <f t="shared" si="0"/>
        <v>목</v>
      </c>
      <c r="B12" s="28">
        <v>44840</v>
      </c>
      <c r="C12" s="29" t="s">
        <v>5</v>
      </c>
      <c r="D12" s="30">
        <f t="shared" si="1"/>
        <v>100000</v>
      </c>
    </row>
    <row r="13" spans="1:5" x14ac:dyDescent="0.3">
      <c r="A13" s="8" t="str">
        <f t="shared" si="0"/>
        <v>금</v>
      </c>
      <c r="B13" s="28">
        <v>44841</v>
      </c>
      <c r="C13" s="29" t="s">
        <v>6</v>
      </c>
      <c r="D13" s="30">
        <f t="shared" si="1"/>
        <v>100000</v>
      </c>
    </row>
    <row r="14" spans="1:5" x14ac:dyDescent="0.3">
      <c r="A14" s="8" t="str">
        <f t="shared" si="0"/>
        <v>토</v>
      </c>
      <c r="B14" s="13">
        <v>44842</v>
      </c>
      <c r="C14" s="32" t="s">
        <v>7</v>
      </c>
      <c r="D14" s="27">
        <f t="shared" si="1"/>
        <v>150000</v>
      </c>
    </row>
    <row r="15" spans="1:5" x14ac:dyDescent="0.3">
      <c r="A15" s="8" t="str">
        <f t="shared" si="0"/>
        <v>일</v>
      </c>
      <c r="B15" s="13">
        <v>44843</v>
      </c>
      <c r="C15" s="14" t="s">
        <v>4</v>
      </c>
      <c r="D15" s="27">
        <f t="shared" si="1"/>
        <v>150000</v>
      </c>
    </row>
    <row r="16" spans="1:5" x14ac:dyDescent="0.3">
      <c r="A16" s="8" t="str">
        <f t="shared" si="0"/>
        <v>월</v>
      </c>
      <c r="B16" s="28">
        <v>44844</v>
      </c>
      <c r="C16" s="29" t="s">
        <v>4</v>
      </c>
      <c r="D16" s="30">
        <f t="shared" si="1"/>
        <v>100000</v>
      </c>
    </row>
    <row r="17" spans="1:4" x14ac:dyDescent="0.3">
      <c r="A17" s="8" t="str">
        <f t="shared" si="0"/>
        <v>화</v>
      </c>
      <c r="B17" s="28">
        <v>44845</v>
      </c>
      <c r="C17" s="29" t="s">
        <v>4</v>
      </c>
      <c r="D17" s="30">
        <f t="shared" si="1"/>
        <v>100000</v>
      </c>
    </row>
    <row r="18" spans="1:4" x14ac:dyDescent="0.3">
      <c r="A18" s="8" t="str">
        <f t="shared" si="0"/>
        <v>수</v>
      </c>
      <c r="B18" s="28">
        <v>44846</v>
      </c>
      <c r="C18" s="29" t="s">
        <v>4</v>
      </c>
      <c r="D18" s="30">
        <f t="shared" si="1"/>
        <v>100000</v>
      </c>
    </row>
    <row r="19" spans="1:4" x14ac:dyDescent="0.3">
      <c r="A19" s="8" t="str">
        <f t="shared" si="0"/>
        <v>목</v>
      </c>
      <c r="B19" s="28">
        <v>44847</v>
      </c>
      <c r="C19" s="29" t="s">
        <v>4</v>
      </c>
      <c r="D19" s="30">
        <f t="shared" si="1"/>
        <v>100000</v>
      </c>
    </row>
    <row r="20" spans="1:4" x14ac:dyDescent="0.3">
      <c r="A20" s="8" t="str">
        <f t="shared" si="0"/>
        <v>금</v>
      </c>
      <c r="B20" s="28">
        <v>44848</v>
      </c>
      <c r="C20" s="29" t="s">
        <v>5</v>
      </c>
      <c r="D20" s="30">
        <f t="shared" si="1"/>
        <v>100000</v>
      </c>
    </row>
    <row r="21" spans="1:4" x14ac:dyDescent="0.3">
      <c r="A21" s="8" t="str">
        <f t="shared" si="0"/>
        <v>토</v>
      </c>
      <c r="B21" s="13">
        <v>44849</v>
      </c>
      <c r="C21" s="14"/>
      <c r="D21" s="27">
        <f t="shared" si="1"/>
        <v>0</v>
      </c>
    </row>
    <row r="22" spans="1:4" x14ac:dyDescent="0.3">
      <c r="A22" s="8" t="str">
        <f t="shared" si="0"/>
        <v>일</v>
      </c>
      <c r="B22" s="13">
        <v>44850</v>
      </c>
      <c r="C22" s="14" t="s">
        <v>4</v>
      </c>
      <c r="D22" s="27">
        <f t="shared" si="1"/>
        <v>150000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함수사용법</vt:lpstr>
      <vt:lpstr>주말근무일급계산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2023-05-01T15:30:54Z</dcterms:modified>
</cp:coreProperties>
</file>