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thjung\Downloads\새 폴더 (2)\엑수함사-실습파일-최종(20230501)\12장\"/>
    </mc:Choice>
  </mc:AlternateContent>
  <xr:revisionPtr revIDLastSave="0" documentId="13_ncr:1_{3EF58C4A-1A2F-43C8-9639-E60DE92BB5F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텍스트마지막단어잘라내기" sheetId="1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15" l="1"/>
  <c r="C23" i="15"/>
  <c r="C20" i="15"/>
  <c r="C17" i="15"/>
  <c r="C14" i="15"/>
  <c r="I29" i="15" a="1"/>
  <c r="I29" i="15" s="1"/>
  <c r="I30" i="15" a="1"/>
  <c r="I30" i="15" s="1"/>
  <c r="I31" i="15" a="1"/>
  <c r="I31" i="15" s="1"/>
  <c r="I32" i="15" a="1"/>
  <c r="I32" i="15" s="1"/>
  <c r="I33" i="15" a="1"/>
  <c r="I33" i="15" s="1"/>
  <c r="I28" i="15" a="1"/>
  <c r="I28" i="15" s="1"/>
  <c r="C6" i="15"/>
  <c r="C7" i="15"/>
  <c r="C8" i="15"/>
  <c r="C9" i="15"/>
  <c r="C10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<sst xmlns="http://schemas.openxmlformats.org/spreadsheetml/2006/main" count="50" uniqueCount="33">
  <si>
    <r>
      <t xml:space="preserve">이 파일에 대한 설명은 </t>
    </r>
    <r>
      <rPr>
        <b/>
        <sz val="11"/>
        <color theme="1"/>
        <rFont val="맑은 고딕"/>
        <family val="3"/>
        <charset val="129"/>
        <scheme val="minor"/>
      </rPr>
      <t>엑셀웍스 홈페이지</t>
    </r>
    <r>
      <rPr>
        <sz val="11"/>
        <color theme="1"/>
        <rFont val="맑은 고딕"/>
        <family val="3"/>
        <charset val="129"/>
        <scheme val="minor"/>
      </rPr>
      <t>에서 볼 수 있습니다.</t>
    </r>
    <phoneticPr fontId="1" type="noConversion"/>
  </si>
  <si>
    <t>©https://xlworks.net</t>
    <phoneticPr fontId="1" type="noConversion"/>
  </si>
  <si>
    <t>텍스트에서 마지막 단어 잘라내기</t>
    <phoneticPr fontId="1" type="noConversion"/>
  </si>
  <si>
    <t>AX</t>
  </si>
  <si>
    <t>KR</t>
  </si>
  <si>
    <t>XD</t>
  </si>
  <si>
    <t>NY</t>
  </si>
  <si>
    <t>UK</t>
  </si>
  <si>
    <t>ZZ</t>
  </si>
  <si>
    <t>결과</t>
    <phoneticPr fontId="1" type="noConversion"/>
  </si>
  <si>
    <t>텍스트 나누기</t>
    <phoneticPr fontId="1" type="noConversion"/>
  </si>
  <si>
    <t>테스트 나누기 후 가져오기</t>
    <phoneticPr fontId="1" type="noConversion"/>
  </si>
  <si>
    <t>하이픈으로 구분된 텍스트</t>
    <phoneticPr fontId="1" type="noConversion"/>
  </si>
  <si>
    <t>수식으로 잘내기</t>
    <phoneticPr fontId="1" type="noConversion"/>
  </si>
  <si>
    <t>3번째 하이픈을 @로 바꿈</t>
    <phoneticPr fontId="1" type="noConversion"/>
  </si>
  <si>
    <t>@의 위치를 찾음 =&gt; 12번째</t>
    <phoneticPr fontId="1" type="noConversion"/>
  </si>
  <si>
    <t>MID함수로 12번째(@다음 위치)부터 끝까지 잘라냄</t>
    <phoneticPr fontId="1" type="noConversion"/>
  </si>
  <si>
    <t>수식 풀이</t>
    <phoneticPr fontId="1" type="noConversion"/>
  </si>
  <si>
    <t>PS-30-31542-AX</t>
  </si>
  <si>
    <t>PS-30-39871-3212-KR</t>
  </si>
  <si>
    <t>PS-30-40212-XD</t>
  </si>
  <si>
    <t>PS-30-45432-NY</t>
  </si>
  <si>
    <t>PS-30-56213-8842-UK</t>
  </si>
  <si>
    <t>PS-30-53212-8878-3232-ZZ</t>
  </si>
  <si>
    <t>PS</t>
    <phoneticPr fontId="1" type="noConversion"/>
  </si>
  <si>
    <t>하이픈의 개수를 구함 =&gt; 전체 길이에서 하이픈을 제외한 문자열의 길이를 뺌</t>
    <phoneticPr fontId="1" type="noConversion"/>
  </si>
  <si>
    <t>https://xlworks.net/extract-last-word/</t>
    <phoneticPr fontId="1" type="noConversion"/>
  </si>
  <si>
    <t>=MID(B5,FIND("@",SUBSTITUTE(B5,"-","@",LEN(B5)-LEN(SUBSTITUTE(B5,"-",""))))+1,LEN(B5))</t>
    <phoneticPr fontId="1" type="noConversion"/>
  </si>
  <si>
    <t>=LEN(B14)-LEN(SUBSTITUTE(B14,"-",""))</t>
    <phoneticPr fontId="1" type="noConversion"/>
  </si>
  <si>
    <t>=SUBSTITUTE(B17,"-","@",3)</t>
    <phoneticPr fontId="1" type="noConversion"/>
  </si>
  <si>
    <t>=FIND("@","PS-30-31542@AX")</t>
    <phoneticPr fontId="1" type="noConversion"/>
  </si>
  <si>
    <t>=MID(B23,12+1,LEN(B23))</t>
    <phoneticPr fontId="1" type="noConversion"/>
  </si>
  <si>
    <t>=INDEX(C28:H28,1,COUNTA(C28:H28))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</si>
</sst>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6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8"/>
      <name val="Calibri"/>
      <family val="2"/>
    </font>
    <font>
      <sz val="14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/>
  </cellStyleXfs>
  <cellXfs count="12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/>
    <xf numFmtId="0" fontId="0" fillId="0" borderId="0" xfId="0" applyAlignment="1">
      <alignment horizontal="center" vertical="center"/>
    </xf>
    <xf numFmtId="0" fontId="7" fillId="0" borderId="0" xfId="0" applyFont="1">
      <alignment vertical="center"/>
    </xf>
    <xf numFmtId="0" fontId="0" fillId="0" borderId="0" xfId="0" quotePrefix="1">
      <alignment vertical="center"/>
    </xf>
    <xf numFmtId="0" fontId="5" fillId="2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0" xfId="0" quotePrefix="1" applyFont="1">
      <alignment vertical="center"/>
    </xf>
    <xf numFmtId="0" fontId="6" fillId="0" borderId="0" xfId="1" applyFont="1" applyAlignment="1">
      <alignment horizontal="left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xlworks.net/" TargetMode="External"/><Relationship Id="rId1" Type="http://schemas.openxmlformats.org/officeDocument/2006/relationships/hyperlink" Target="https://xlworks.net/extract-last-wo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FCC1E-ABCF-44FA-8D9A-762B800248E1}">
  <sheetPr codeName="Sheet1"/>
  <dimension ref="A1:L39"/>
  <sheetViews>
    <sheetView tabSelected="1" zoomScale="85" zoomScaleNormal="85" workbookViewId="0"/>
  </sheetViews>
  <sheetFormatPr defaultRowHeight="16.5" x14ac:dyDescent="0.3"/>
  <cols>
    <col min="1" max="1" width="3.625" customWidth="1"/>
    <col min="2" max="2" width="28.5" customWidth="1"/>
    <col min="3" max="3" width="19.125" customWidth="1"/>
    <col min="4" max="6" width="7.125" customWidth="1"/>
    <col min="7" max="7" width="11.125" bestFit="1" customWidth="1"/>
  </cols>
  <sheetData>
    <row r="1" spans="1:12" ht="26.25" x14ac:dyDescent="0.3">
      <c r="A1" s="1" t="s">
        <v>2</v>
      </c>
    </row>
    <row r="3" spans="1:12" ht="17.25" x14ac:dyDescent="0.3">
      <c r="B3" s="7" t="s">
        <v>13</v>
      </c>
    </row>
    <row r="4" spans="1:12" s="8" customFormat="1" x14ac:dyDescent="0.3">
      <c r="B4" s="6" t="s">
        <v>12</v>
      </c>
      <c r="C4" s="6" t="s">
        <v>9</v>
      </c>
    </row>
    <row r="5" spans="1:12" s="8" customFormat="1" x14ac:dyDescent="0.3">
      <c r="B5" s="9" t="s">
        <v>18</v>
      </c>
      <c r="C5" s="9" t="str">
        <f t="shared" ref="C5:C10" si="0">MID(B5,FIND("@",SUBSTITUTE(B5,"-","@",LEN(B5)-LEN(SUBSTITUTE(B5,"-",""))))+1,LEN(B5))</f>
        <v>AX</v>
      </c>
      <c r="D5" s="10" t="s">
        <v>27</v>
      </c>
    </row>
    <row r="6" spans="1:12" s="8" customFormat="1" x14ac:dyDescent="0.3">
      <c r="B6" s="9" t="s">
        <v>19</v>
      </c>
      <c r="C6" s="9" t="str">
        <f t="shared" si="0"/>
        <v>KR</v>
      </c>
      <c r="D6" s="10"/>
    </row>
    <row r="7" spans="1:12" s="8" customFormat="1" x14ac:dyDescent="0.3">
      <c r="B7" s="9" t="s">
        <v>20</v>
      </c>
      <c r="C7" s="9" t="str">
        <f t="shared" si="0"/>
        <v>XD</v>
      </c>
      <c r="D7" s="10"/>
    </row>
    <row r="8" spans="1:12" s="8" customFormat="1" x14ac:dyDescent="0.3">
      <c r="B8" s="9" t="s">
        <v>21</v>
      </c>
      <c r="C8" s="9" t="str">
        <f t="shared" si="0"/>
        <v>NY</v>
      </c>
      <c r="D8" s="10"/>
    </row>
    <row r="9" spans="1:12" s="8" customFormat="1" x14ac:dyDescent="0.3">
      <c r="B9" s="9" t="s">
        <v>22</v>
      </c>
      <c r="C9" s="9" t="str">
        <f t="shared" si="0"/>
        <v>UK</v>
      </c>
      <c r="D9" s="10"/>
      <c r="H9" s="10"/>
    </row>
    <row r="10" spans="1:12" s="8" customFormat="1" x14ac:dyDescent="0.3">
      <c r="B10" s="9" t="s">
        <v>23</v>
      </c>
      <c r="C10" s="9" t="str">
        <f t="shared" si="0"/>
        <v>ZZ</v>
      </c>
      <c r="D10" s="10"/>
    </row>
    <row r="11" spans="1:12" ht="17.25" x14ac:dyDescent="0.3">
      <c r="B11" s="7"/>
      <c r="D11" s="10"/>
    </row>
    <row r="12" spans="1:12" ht="17.25" x14ac:dyDescent="0.3">
      <c r="B12" s="7" t="s">
        <v>17</v>
      </c>
      <c r="D12" s="10"/>
    </row>
    <row r="13" spans="1:12" x14ac:dyDescent="0.3">
      <c r="B13" t="s">
        <v>25</v>
      </c>
      <c r="D13" s="10"/>
    </row>
    <row r="14" spans="1:12" x14ac:dyDescent="0.3">
      <c r="B14" s="9" t="s">
        <v>18</v>
      </c>
      <c r="C14" s="9">
        <f>LEN(B14)-LEN(SUBSTITUTE(B14,"-",""))</f>
        <v>3</v>
      </c>
      <c r="D14" s="10" t="s">
        <v>28</v>
      </c>
      <c r="E14" s="8"/>
      <c r="F14" s="8"/>
      <c r="G14" s="8"/>
      <c r="H14" s="8"/>
      <c r="I14" s="8"/>
      <c r="J14" s="8"/>
      <c r="K14" s="8"/>
      <c r="L14" s="8"/>
    </row>
    <row r="15" spans="1:12" ht="17.25" x14ac:dyDescent="0.3">
      <c r="B15" s="7"/>
      <c r="D15" s="10"/>
    </row>
    <row r="16" spans="1:12" x14ac:dyDescent="0.3">
      <c r="B16" t="s">
        <v>14</v>
      </c>
      <c r="D16" s="10"/>
    </row>
    <row r="17" spans="2:10" x14ac:dyDescent="0.3">
      <c r="B17" s="9" t="s">
        <v>18</v>
      </c>
      <c r="C17" s="9" t="str">
        <f>SUBSTITUTE(B17,"-","@",3)</f>
        <v>PS-30-31542@AX</v>
      </c>
      <c r="D17" s="10" t="s">
        <v>29</v>
      </c>
    </row>
    <row r="18" spans="2:10" ht="17.25" x14ac:dyDescent="0.3">
      <c r="B18" s="7"/>
      <c r="D18" s="10"/>
    </row>
    <row r="19" spans="2:10" x14ac:dyDescent="0.3">
      <c r="B19" s="5" t="s">
        <v>15</v>
      </c>
      <c r="D19" s="10"/>
    </row>
    <row r="20" spans="2:10" x14ac:dyDescent="0.3">
      <c r="B20" s="9" t="s">
        <v>18</v>
      </c>
      <c r="C20" s="9">
        <f>FIND("@","PS-30-31542@AX")</f>
        <v>12</v>
      </c>
      <c r="D20" s="10" t="s">
        <v>30</v>
      </c>
    </row>
    <row r="21" spans="2:10" ht="17.25" x14ac:dyDescent="0.3">
      <c r="B21" s="7"/>
      <c r="D21" s="10"/>
    </row>
    <row r="22" spans="2:10" x14ac:dyDescent="0.3">
      <c r="B22" t="s">
        <v>16</v>
      </c>
      <c r="D22" s="10"/>
    </row>
    <row r="23" spans="2:10" x14ac:dyDescent="0.3">
      <c r="B23" s="9" t="s">
        <v>18</v>
      </c>
      <c r="C23" s="9" t="str">
        <f>MID(B23,12+1,LEN(B23))</f>
        <v>AX</v>
      </c>
      <c r="D23" s="10" t="s">
        <v>31</v>
      </c>
    </row>
    <row r="24" spans="2:10" ht="17.25" x14ac:dyDescent="0.3">
      <c r="B24" s="7"/>
    </row>
    <row r="25" spans="2:10" ht="17.25" x14ac:dyDescent="0.3">
      <c r="B25" s="7"/>
    </row>
    <row r="26" spans="2:10" ht="17.25" x14ac:dyDescent="0.3">
      <c r="B26" s="7" t="s">
        <v>11</v>
      </c>
    </row>
    <row r="27" spans="2:10" s="8" customFormat="1" x14ac:dyDescent="0.3">
      <c r="B27" s="6" t="s">
        <v>12</v>
      </c>
      <c r="C27" s="8" t="s">
        <v>10</v>
      </c>
      <c r="I27" s="6" t="s">
        <v>9</v>
      </c>
    </row>
    <row r="28" spans="2:10" s="8" customFormat="1" x14ac:dyDescent="0.3">
      <c r="B28" s="9" t="s">
        <v>18</v>
      </c>
      <c r="C28" s="8" t="s">
        <v>24</v>
      </c>
      <c r="D28" s="8">
        <v>30</v>
      </c>
      <c r="E28" s="8">
        <v>31542</v>
      </c>
      <c r="F28" s="8" t="s">
        <v>3</v>
      </c>
      <c r="I28" s="9" t="str" cm="1">
        <f t="array" ref="I28">INDEX(C28:H28,1,COUNTA(C28:H28))</f>
        <v>AX</v>
      </c>
      <c r="J28" s="10" t="s">
        <v>32</v>
      </c>
    </row>
    <row r="29" spans="2:10" s="8" customFormat="1" x14ac:dyDescent="0.3">
      <c r="B29" s="9" t="s">
        <v>19</v>
      </c>
      <c r="C29" s="8" t="s">
        <v>24</v>
      </c>
      <c r="D29" s="8">
        <v>30</v>
      </c>
      <c r="E29" s="8">
        <v>39871</v>
      </c>
      <c r="F29" s="8">
        <v>3212</v>
      </c>
      <c r="G29" s="8" t="s">
        <v>4</v>
      </c>
      <c r="I29" s="9" t="str" cm="1">
        <f t="array" ref="I29">INDEX(C29:H29,1,COUNTA(C29:H29))</f>
        <v>KR</v>
      </c>
    </row>
    <row r="30" spans="2:10" s="8" customFormat="1" x14ac:dyDescent="0.3">
      <c r="B30" s="9" t="s">
        <v>20</v>
      </c>
      <c r="C30" s="8" t="s">
        <v>24</v>
      </c>
      <c r="D30" s="8">
        <v>30</v>
      </c>
      <c r="E30" s="8">
        <v>40212</v>
      </c>
      <c r="F30" s="8" t="s">
        <v>5</v>
      </c>
      <c r="I30" s="9" t="str" cm="1">
        <f t="array" ref="I30">INDEX(C30:H30,1,COUNTA(C30:H30))</f>
        <v>XD</v>
      </c>
    </row>
    <row r="31" spans="2:10" s="8" customFormat="1" x14ac:dyDescent="0.3">
      <c r="B31" s="9" t="s">
        <v>21</v>
      </c>
      <c r="C31" s="8" t="s">
        <v>24</v>
      </c>
      <c r="D31" s="8">
        <v>30</v>
      </c>
      <c r="E31" s="8">
        <v>45432</v>
      </c>
      <c r="F31" s="8" t="s">
        <v>6</v>
      </c>
      <c r="I31" s="9" t="str" cm="1">
        <f t="array" ref="I31">INDEX(C31:H31,1,COUNTA(C31:H31))</f>
        <v>NY</v>
      </c>
    </row>
    <row r="32" spans="2:10" s="8" customFormat="1" x14ac:dyDescent="0.3">
      <c r="B32" s="9" t="s">
        <v>22</v>
      </c>
      <c r="C32" s="8" t="s">
        <v>24</v>
      </c>
      <c r="D32" s="8">
        <v>30</v>
      </c>
      <c r="E32" s="8">
        <v>56213</v>
      </c>
      <c r="F32" s="8">
        <v>8842</v>
      </c>
      <c r="G32" s="8" t="s">
        <v>7</v>
      </c>
      <c r="I32" s="9" t="str" cm="1">
        <f t="array" ref="I32">INDEX(C32:H32,1,COUNTA(C32:H32))</f>
        <v>UK</v>
      </c>
    </row>
    <row r="33" spans="1:9" s="8" customFormat="1" x14ac:dyDescent="0.3">
      <c r="B33" s="9" t="s">
        <v>23</v>
      </c>
      <c r="C33" s="8" t="s">
        <v>24</v>
      </c>
      <c r="D33" s="8">
        <v>30</v>
      </c>
      <c r="E33" s="8">
        <v>53212</v>
      </c>
      <c r="F33" s="8">
        <v>8878</v>
      </c>
      <c r="G33" s="8">
        <v>3232</v>
      </c>
      <c r="H33" s="8" t="s">
        <v>8</v>
      </c>
      <c r="I33" s="9" t="str" cm="1">
        <f t="array" ref="I33">INDEX(C33:H33,1,COUNTA(C33:H33))</f>
        <v>ZZ</v>
      </c>
    </row>
    <row r="37" spans="1:9" x14ac:dyDescent="0.3">
      <c r="A37" s="2" t="s">
        <v>0</v>
      </c>
      <c r="C37" s="3"/>
    </row>
    <row r="38" spans="1:9" s="4" customFormat="1" ht="23.25" x14ac:dyDescent="0.35">
      <c r="A38" s="11" t="s">
        <v>26</v>
      </c>
      <c r="B38" s="11"/>
      <c r="C38" s="11"/>
      <c r="D38" s="11"/>
      <c r="E38" s="11"/>
      <c r="F38" s="11"/>
      <c r="G38" s="11"/>
    </row>
    <row r="39" spans="1:9" s="4" customFormat="1" ht="23.25" x14ac:dyDescent="0.35">
      <c r="A39" s="11" t="s">
        <v>1</v>
      </c>
      <c r="B39" s="11"/>
      <c r="C39" s="11"/>
      <c r="D39" s="11"/>
      <c r="E39" s="11"/>
      <c r="F39" s="11"/>
      <c r="G39" s="11"/>
    </row>
  </sheetData>
  <mergeCells count="2">
    <mergeCell ref="A38:G38"/>
    <mergeCell ref="A39:G39"/>
  </mergeCells>
  <phoneticPr fontId="1" type="noConversion"/>
  <hyperlinks>
    <hyperlink ref="A38" r:id="rId1" xr:uid="{5B7D8BEC-CD98-4BD0-AE5C-C4CDC2F35B76}"/>
    <hyperlink ref="A39" r:id="rId2" xr:uid="{3B804497-6EC3-4DC3-9BD5-45DDBB2CDD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텍스트마지막단어잘라내기</vt:lpstr>
    </vt:vector>
  </TitlesOfParts>
  <Company>https://xlworks.net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xlworks</dc:creator>
  <cp:lastPrinted>2022-01-31T15:00:00Z</cp:lastPrinted>
  <dcterms:created xsi:type="dcterms:W3CDTF">2022-01-31T15:00:00Z</dcterms:created>
  <dcterms:modified xsi:type="dcterms:W3CDTF">2023-05-01T15:32:03Z</dcterms:modified>
</cp:coreProperties>
</file>