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7CF31A57-B278-44F4-B428-BC5096D003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1" l="1"/>
  <c r="C5" i="11" l="1"/>
  <c r="C6" i="11"/>
  <c r="C7" i="11"/>
  <c r="C8" i="11"/>
  <c r="C9" i="11"/>
  <c r="C10" i="11"/>
  <c r="C11" i="11"/>
  <c r="C13" i="11"/>
  <c r="C14" i="11"/>
  <c r="C15" i="11"/>
  <c r="C16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</calcChain>
</file>

<file path=xl/sharedStrings.xml><?xml version="1.0" encoding="utf-8"?>
<sst xmlns="http://schemas.openxmlformats.org/spreadsheetml/2006/main" count="40" uniqueCount="36">
  <si>
    <t>©https://xlworks.net</t>
    <phoneticPr fontId="1" type="noConversion"/>
  </si>
  <si>
    <t>값</t>
    <phoneticPr fontId="1" type="noConversion"/>
  </si>
  <si>
    <t>A</t>
    <phoneticPr fontId="1" type="noConversion"/>
  </si>
  <si>
    <t>Apple</t>
    <phoneticPr fontId="1" type="noConversion"/>
  </si>
  <si>
    <t>B</t>
    <phoneticPr fontId="1" type="noConversion"/>
  </si>
  <si>
    <t>C</t>
    <phoneticPr fontId="1" type="noConversion"/>
  </si>
  <si>
    <t>가</t>
    <phoneticPr fontId="1" type="noConversion"/>
  </si>
  <si>
    <t>가방</t>
    <phoneticPr fontId="1" type="noConversion"/>
  </si>
  <si>
    <t>나</t>
    <phoneticPr fontId="1" type="noConversion"/>
  </si>
  <si>
    <t>%</t>
    <phoneticPr fontId="1" type="noConversion"/>
  </si>
  <si>
    <t>★</t>
    <phoneticPr fontId="1" type="noConversion"/>
  </si>
  <si>
    <t>CODE함수</t>
    <phoneticPr fontId="1" type="noConversion"/>
  </si>
  <si>
    <t>UNICODE함수</t>
    <phoneticPr fontId="1" type="noConversion"/>
  </si>
  <si>
    <t>1</t>
    <phoneticPr fontId="1" type="noConversion"/>
  </si>
  <si>
    <t>다</t>
    <phoneticPr fontId="1" type="noConversion"/>
  </si>
  <si>
    <t>주의 : CODE함수는 ANSI code를 사용하고 UNICODE함수는 Unicode를 사용하므로 결과가 틀림(ASCII Table에 있는 것만 일치함)</t>
    <phoneticPr fontId="1" type="noConversion"/>
  </si>
  <si>
    <t>https://xlworks.net/excel-function-code/</t>
    <phoneticPr fontId="1" type="noConversion"/>
  </si>
  <si>
    <t>코드가 다름</t>
    <phoneticPr fontId="1" type="noConversion"/>
  </si>
  <si>
    <t>수식</t>
    <phoneticPr fontId="1" type="noConversion"/>
  </si>
  <si>
    <t>코드값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</si>
  <si>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</si>
  <si>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엑셀 CODE 함수 - 문자의 코드값 구하기</t>
    <phoneticPr fontId="1" type="noConversion"/>
  </si>
  <si>
    <t>문자에 해당하는 코드값 구하기</t>
    <phoneticPr fontId="1" type="noConversion"/>
  </si>
  <si>
    <t>'</t>
    <phoneticPr fontId="1" type="noConversion"/>
  </si>
  <si>
    <t>=CODE("A")</t>
    <phoneticPr fontId="1" type="noConversion"/>
  </si>
  <si>
    <t>=CODE("Apple")</t>
    <phoneticPr fontId="1" type="noConversion"/>
  </si>
  <si>
    <t>=CODE("B")</t>
    <phoneticPr fontId="1" type="noConversion"/>
  </si>
  <si>
    <t>=CODE("C")</t>
    <phoneticPr fontId="1" type="noConversion"/>
  </si>
  <si>
    <t>=CODE("가")</t>
    <phoneticPr fontId="1" type="noConversion"/>
  </si>
  <si>
    <t>=CODE("가방")</t>
    <phoneticPr fontId="1" type="noConversion"/>
  </si>
  <si>
    <t>=CODE("나")</t>
    <phoneticPr fontId="1" type="noConversion"/>
  </si>
  <si>
    <t>=CODE("다")</t>
    <phoneticPr fontId="1" type="noConversion"/>
  </si>
  <si>
    <t>=CODE("1")</t>
    <phoneticPr fontId="1" type="noConversion"/>
  </si>
  <si>
    <t>=CODE(1)</t>
    <phoneticPr fontId="1" type="noConversion"/>
  </si>
  <si>
    <t>=CODE("%")</t>
    <phoneticPr fontId="1" type="noConversion"/>
  </si>
  <si>
    <t>=CODE("★")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</si>
</sst>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b/>
      <sz val="12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41" fontId="10" fillId="2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0" xfId="2" applyFont="1" applyAlignment="1">
      <alignment horizontal="center" vertical="center"/>
    </xf>
    <xf numFmtId="0" fontId="8" fillId="0" borderId="0" xfId="0" applyFont="1">
      <alignment vertical="center"/>
    </xf>
    <xf numFmtId="20" fontId="0" fillId="0" borderId="1" xfId="0" quotePrefix="1" applyNumberFormat="1" applyBorder="1">
      <alignment vertical="center"/>
    </xf>
    <xf numFmtId="0" fontId="9" fillId="0" borderId="1" xfId="0" applyFont="1" applyBorder="1">
      <alignment vertical="center"/>
    </xf>
    <xf numFmtId="20" fontId="0" fillId="3" borderId="1" xfId="0" quotePrefix="1" applyNumberFormat="1" applyFill="1" applyBorder="1">
      <alignment vertical="center"/>
    </xf>
    <xf numFmtId="0" fontId="0" fillId="3" borderId="1" xfId="0" applyFill="1" applyBorder="1">
      <alignment vertical="center"/>
    </xf>
    <xf numFmtId="0" fontId="9" fillId="3" borderId="1" xfId="0" applyFont="1" applyFill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0" xfId="0" quotePrefix="1" applyFont="1">
      <alignment vertical="center"/>
    </xf>
    <xf numFmtId="0" fontId="8" fillId="0" borderId="1" xfId="0" quotePrefix="1" applyFont="1" applyBorder="1">
      <alignment vertical="center"/>
    </xf>
    <xf numFmtId="0" fontId="11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c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5514-7461-44EE-9C36-284073588C41}">
  <sheetPr codeName="Sheet1"/>
  <dimension ref="A1:E38"/>
  <sheetViews>
    <sheetView tabSelected="1" zoomScale="85" zoomScaleNormal="85" workbookViewId="0"/>
  </sheetViews>
  <sheetFormatPr defaultRowHeight="16.5" x14ac:dyDescent="0.3"/>
  <cols>
    <col min="1" max="1" width="3.375" customWidth="1"/>
    <col min="2" max="2" width="16.625" style="4" customWidth="1"/>
    <col min="3" max="4" width="14.5" customWidth="1"/>
    <col min="5" max="5" width="12.25" customWidth="1"/>
  </cols>
  <sheetData>
    <row r="1" spans="1:5" ht="26.25" x14ac:dyDescent="0.3">
      <c r="A1" s="3" t="s">
        <v>21</v>
      </c>
    </row>
    <row r="2" spans="1:5" x14ac:dyDescent="0.3">
      <c r="A2" s="5"/>
      <c r="B2"/>
      <c r="C2" s="6"/>
    </row>
    <row r="3" spans="1:5" s="1" customFormat="1" ht="17.25" x14ac:dyDescent="0.3">
      <c r="A3" s="18"/>
      <c r="B3" s="19" t="s">
        <v>22</v>
      </c>
    </row>
    <row r="4" spans="1:5" s="22" customFormat="1" x14ac:dyDescent="0.3">
      <c r="A4" s="20"/>
      <c r="B4" s="21" t="s">
        <v>18</v>
      </c>
      <c r="C4" s="21" t="s">
        <v>19</v>
      </c>
    </row>
    <row r="5" spans="1:5" s="11" customFormat="1" x14ac:dyDescent="0.3">
      <c r="A5" s="5"/>
      <c r="B5" s="25" t="s">
        <v>24</v>
      </c>
      <c r="C5" s="23">
        <f>CODE("A")</f>
        <v>65</v>
      </c>
      <c r="E5" s="24" t="s">
        <v>23</v>
      </c>
    </row>
    <row r="6" spans="1:5" s="11" customFormat="1" x14ac:dyDescent="0.3">
      <c r="A6" s="5"/>
      <c r="B6" s="25" t="s">
        <v>25</v>
      </c>
      <c r="C6" s="23">
        <f>CODE("Apple")</f>
        <v>65</v>
      </c>
    </row>
    <row r="7" spans="1:5" s="11" customFormat="1" x14ac:dyDescent="0.3">
      <c r="A7" s="5"/>
      <c r="B7" s="25" t="s">
        <v>26</v>
      </c>
      <c r="C7" s="23">
        <f>CODE("B")</f>
        <v>66</v>
      </c>
    </row>
    <row r="8" spans="1:5" s="11" customFormat="1" x14ac:dyDescent="0.3">
      <c r="A8" s="5"/>
      <c r="B8" s="25" t="s">
        <v>27</v>
      </c>
      <c r="C8" s="23">
        <f>CODE("C")</f>
        <v>67</v>
      </c>
    </row>
    <row r="9" spans="1:5" s="11" customFormat="1" x14ac:dyDescent="0.3">
      <c r="A9" s="5"/>
      <c r="B9" s="25" t="s">
        <v>28</v>
      </c>
      <c r="C9" s="23">
        <f>CODE("가")</f>
        <v>45217</v>
      </c>
    </row>
    <row r="10" spans="1:5" s="11" customFormat="1" x14ac:dyDescent="0.3">
      <c r="A10" s="5"/>
      <c r="B10" s="25" t="s">
        <v>29</v>
      </c>
      <c r="C10" s="23">
        <f>CODE("가방")</f>
        <v>45217</v>
      </c>
    </row>
    <row r="11" spans="1:5" s="11" customFormat="1" x14ac:dyDescent="0.3">
      <c r="A11" s="5"/>
      <c r="B11" s="25" t="s">
        <v>30</v>
      </c>
      <c r="C11" s="23">
        <f>CODE("나")</f>
        <v>45994</v>
      </c>
    </row>
    <row r="12" spans="1:5" s="11" customFormat="1" x14ac:dyDescent="0.3">
      <c r="A12" s="5"/>
      <c r="B12" s="25" t="s">
        <v>31</v>
      </c>
      <c r="C12" s="23">
        <f>CODE("다")</f>
        <v>46297</v>
      </c>
    </row>
    <row r="13" spans="1:5" ht="17.25" customHeight="1" x14ac:dyDescent="0.3">
      <c r="A13" s="5"/>
      <c r="B13" s="25" t="s">
        <v>32</v>
      </c>
      <c r="C13" s="23">
        <f>CODE("1")</f>
        <v>49</v>
      </c>
    </row>
    <row r="14" spans="1:5" x14ac:dyDescent="0.3">
      <c r="A14" s="5"/>
      <c r="B14" s="25" t="s">
        <v>33</v>
      </c>
      <c r="C14" s="23">
        <f>CODE(1)</f>
        <v>49</v>
      </c>
    </row>
    <row r="15" spans="1:5" x14ac:dyDescent="0.3">
      <c r="A15" s="5"/>
      <c r="B15" s="25" t="s">
        <v>34</v>
      </c>
      <c r="C15" s="23">
        <f>CODE("%")</f>
        <v>37</v>
      </c>
    </row>
    <row r="16" spans="1:5" x14ac:dyDescent="0.3">
      <c r="A16" s="5"/>
      <c r="B16" s="25" t="s">
        <v>35</v>
      </c>
      <c r="C16" s="23">
        <f>CODE("★")</f>
        <v>41434</v>
      </c>
    </row>
    <row r="17" spans="1:5" ht="17.25" x14ac:dyDescent="0.3">
      <c r="A17" s="5"/>
      <c r="B17" s="7"/>
      <c r="C17" s="6"/>
    </row>
    <row r="18" spans="1:5" ht="17.25" x14ac:dyDescent="0.3">
      <c r="A18" s="5"/>
      <c r="B18" s="7"/>
      <c r="C18" s="6"/>
    </row>
    <row r="19" spans="1:5" ht="17.25" x14ac:dyDescent="0.3">
      <c r="A19" s="5"/>
      <c r="B19" s="7" t="s">
        <v>15</v>
      </c>
      <c r="C19" s="6"/>
    </row>
    <row r="20" spans="1:5" x14ac:dyDescent="0.3">
      <c r="A20" s="5"/>
      <c r="B20" s="8" t="s">
        <v>1</v>
      </c>
      <c r="C20" s="8" t="s">
        <v>11</v>
      </c>
      <c r="D20" s="8" t="s">
        <v>12</v>
      </c>
    </row>
    <row r="21" spans="1:5" x14ac:dyDescent="0.3">
      <c r="A21" s="5"/>
      <c r="B21" s="12" t="s">
        <v>2</v>
      </c>
      <c r="C21" s="9">
        <f>CODE(B21)</f>
        <v>65</v>
      </c>
      <c r="D21" s="9">
        <f>_xlfn.UNICODE(B21)</f>
        <v>65</v>
      </c>
    </row>
    <row r="22" spans="1:5" x14ac:dyDescent="0.3">
      <c r="A22" s="5"/>
      <c r="B22" s="12" t="s">
        <v>3</v>
      </c>
      <c r="C22" s="9">
        <f t="shared" ref="C22:C32" si="0">CODE(B22)</f>
        <v>65</v>
      </c>
      <c r="D22" s="9">
        <f t="shared" ref="D22:D32" si="1">_xlfn.UNICODE(B22)</f>
        <v>65</v>
      </c>
    </row>
    <row r="23" spans="1:5" x14ac:dyDescent="0.3">
      <c r="A23" s="5"/>
      <c r="B23" s="12" t="s">
        <v>4</v>
      </c>
      <c r="C23" s="9">
        <f t="shared" si="0"/>
        <v>66</v>
      </c>
      <c r="D23" s="9">
        <f t="shared" si="1"/>
        <v>66</v>
      </c>
    </row>
    <row r="24" spans="1:5" x14ac:dyDescent="0.3">
      <c r="A24" s="5"/>
      <c r="B24" s="12" t="s">
        <v>5</v>
      </c>
      <c r="C24" s="9">
        <f t="shared" si="0"/>
        <v>67</v>
      </c>
      <c r="D24" s="9">
        <f t="shared" si="1"/>
        <v>67</v>
      </c>
    </row>
    <row r="25" spans="1:5" x14ac:dyDescent="0.3">
      <c r="A25" s="5"/>
      <c r="B25" s="14" t="s">
        <v>6</v>
      </c>
      <c r="C25" s="15">
        <f t="shared" si="0"/>
        <v>45217</v>
      </c>
      <c r="D25" s="15">
        <f t="shared" si="1"/>
        <v>44032</v>
      </c>
      <c r="E25" t="s">
        <v>17</v>
      </c>
    </row>
    <row r="26" spans="1:5" x14ac:dyDescent="0.3">
      <c r="A26" s="5"/>
      <c r="B26" s="14" t="s">
        <v>7</v>
      </c>
      <c r="C26" s="15">
        <f t="shared" si="0"/>
        <v>45217</v>
      </c>
      <c r="D26" s="15">
        <f t="shared" si="1"/>
        <v>44032</v>
      </c>
      <c r="E26" t="s">
        <v>17</v>
      </c>
    </row>
    <row r="27" spans="1:5" x14ac:dyDescent="0.3">
      <c r="A27" s="5"/>
      <c r="B27" s="14" t="s">
        <v>8</v>
      </c>
      <c r="C27" s="15">
        <f t="shared" ref="C27" si="2">CODE(B27)</f>
        <v>45994</v>
      </c>
      <c r="D27" s="15">
        <f t="shared" ref="D27" si="3">_xlfn.UNICODE(B27)</f>
        <v>45208</v>
      </c>
      <c r="E27" t="s">
        <v>17</v>
      </c>
    </row>
    <row r="28" spans="1:5" x14ac:dyDescent="0.3">
      <c r="A28" s="5"/>
      <c r="B28" s="14" t="s">
        <v>14</v>
      </c>
      <c r="C28" s="15">
        <f t="shared" si="0"/>
        <v>46297</v>
      </c>
      <c r="D28" s="15">
        <f t="shared" si="1"/>
        <v>45796</v>
      </c>
      <c r="E28" t="s">
        <v>17</v>
      </c>
    </row>
    <row r="29" spans="1:5" x14ac:dyDescent="0.3">
      <c r="A29" s="5"/>
      <c r="B29" s="17" t="s">
        <v>13</v>
      </c>
      <c r="C29" s="9">
        <f>CODE(B29)</f>
        <v>49</v>
      </c>
      <c r="D29" s="9">
        <f>_xlfn.UNICODE(B29)</f>
        <v>49</v>
      </c>
    </row>
    <row r="30" spans="1:5" x14ac:dyDescent="0.3">
      <c r="A30" s="5"/>
      <c r="B30" s="17">
        <v>1</v>
      </c>
      <c r="C30" s="9">
        <f t="shared" ref="C30" si="4">CODE(B30)</f>
        <v>49</v>
      </c>
      <c r="D30" s="9">
        <f t="shared" ref="D30" si="5">_xlfn.UNICODE(B30)</f>
        <v>49</v>
      </c>
    </row>
    <row r="31" spans="1:5" ht="17.25" x14ac:dyDescent="0.3">
      <c r="A31" s="5"/>
      <c r="B31" s="13" t="s">
        <v>9</v>
      </c>
      <c r="C31" s="9">
        <f t="shared" si="0"/>
        <v>37</v>
      </c>
      <c r="D31" s="9">
        <f t="shared" si="1"/>
        <v>37</v>
      </c>
    </row>
    <row r="32" spans="1:5" ht="17.25" x14ac:dyDescent="0.3">
      <c r="A32" s="5"/>
      <c r="B32" s="16" t="s">
        <v>10</v>
      </c>
      <c r="C32" s="15">
        <f t="shared" si="0"/>
        <v>41434</v>
      </c>
      <c r="D32" s="15">
        <f t="shared" si="1"/>
        <v>9733</v>
      </c>
      <c r="E32" t="s">
        <v>17</v>
      </c>
    </row>
    <row r="33" spans="1:5" ht="17.25" x14ac:dyDescent="0.3">
      <c r="A33" s="5"/>
      <c r="B33" s="7"/>
      <c r="C33" s="6"/>
    </row>
    <row r="35" spans="1:5" x14ac:dyDescent="0.3">
      <c r="B35"/>
      <c r="C35" s="10"/>
    </row>
    <row r="36" spans="1:5" x14ac:dyDescent="0.3">
      <c r="A36" s="5" t="s">
        <v>20</v>
      </c>
      <c r="B36"/>
      <c r="C36" s="6"/>
    </row>
    <row r="37" spans="1:5" s="2" customFormat="1" ht="23.25" x14ac:dyDescent="0.35">
      <c r="A37" s="26" t="s">
        <v>16</v>
      </c>
      <c r="B37" s="26"/>
      <c r="C37" s="26"/>
      <c r="D37" s="26"/>
      <c r="E37" s="26"/>
    </row>
    <row r="38" spans="1:5" s="2" customFormat="1" ht="23.25" x14ac:dyDescent="0.35">
      <c r="A38" s="26" t="s">
        <v>0</v>
      </c>
      <c r="B38" s="26"/>
      <c r="C38" s="26"/>
      <c r="D38" s="26"/>
      <c r="E38" s="26"/>
    </row>
  </sheetData>
  <mergeCells count="2">
    <mergeCell ref="A37:E37"/>
    <mergeCell ref="A38:E38"/>
  </mergeCells>
  <phoneticPr fontId="1" type="noConversion"/>
  <hyperlinks>
    <hyperlink ref="A37" r:id="rId1" xr:uid="{C00155A0-C89F-4013-BB1A-2A8420121DD4}"/>
    <hyperlink ref="A38" r:id="rId2" xr:uid="{45FBDC48-9147-4921-8457-74AD1F22B61D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2023-05-01T15:32:08Z</dcterms:modified>
</cp:coreProperties>
</file>