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 GEN9\Desktop\책 집필\OneDrive-2023-07-25\"/>
    </mc:Choice>
  </mc:AlternateContent>
  <xr:revisionPtr revIDLastSave="0" documentId="13_ncr:1_{0FC8E93F-4582-4976-96B5-E7C154AA3196}" xr6:coauthVersionLast="47" xr6:coauthVersionMax="47" xr10:uidLastSave="{00000000-0000-0000-0000-000000000000}"/>
  <bookViews>
    <workbookView xWindow="13515" yWindow="-16320" windowWidth="29040" windowHeight="15990" tabRatio="684" activeTab="1" xr2:uid="{78BCDD57-A1CE-456D-A921-11409EE8228A}"/>
  </bookViews>
  <sheets>
    <sheet name="1" sheetId="1" r:id="rId1"/>
    <sheet name="변동성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__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LG2" hidden="1">{#N/A,#N/A,TRUE,"매출진척-1";#N/A,#N/A,TRUE,"매출진척-2";#N/A,#N/A,TRUE,"제품실적";#N/A,#N/A,TRUE,"RAC";#N/A,#N/A,TRUE,"PAC ";#N/A,#N/A,TRUE,"재고현황";#N/A,#N/A,TRUE,"공지사항"}</definedName>
    <definedName name="__123Graph_A" hidden="1">[1]은행!#REF!</definedName>
    <definedName name="__123Graph_B" hidden="1">[1]은행!#REF!</definedName>
    <definedName name="__123Graph_LBL_E" hidden="1">[2]지역개발!#REF!</definedName>
    <definedName name="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FDS_HYPERLINK_TOGGLE_STATE__" hidden="1">"ON"</definedName>
    <definedName name="__PL7" hidden="1">{#N/A,#N/A,TRUE,"대 차 대 조 표"}</definedName>
    <definedName name="__soc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_12_0_F" hidden="1">[3]Sheet1!#REF!</definedName>
    <definedName name="_12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5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8_0_0" hidden="1">'[4]#REF'!#REF!</definedName>
    <definedName name="_1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24_0_0_F" hidden="1">#REF!</definedName>
    <definedName name="_293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49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6F" hidden="1">[3]Sheet1!#REF!</definedName>
    <definedName name="_72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8_0_0_F" hidden="1">#REF!</definedName>
    <definedName name="_Dist_Bin" hidden="1">#REF!</definedName>
    <definedName name="_Dist_Values" hidden="1">#REF!</definedName>
    <definedName name="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Fill" hidden="1">#REF!</definedName>
    <definedName name="_Key1" hidden="1">#REF!</definedName>
    <definedName name="_Key2" hidden="1">[5]상품입고집계!#REF!</definedName>
    <definedName name="_Key3" hidden="1">#REF!</definedName>
    <definedName name="_LG2" hidden="1">{#N/A,#N/A,TRUE,"매출진척-1";#N/A,#N/A,TRUE,"매출진척-2";#N/A,#N/A,TRUE,"제품실적";#N/A,#N/A,TRUE,"RAC";#N/A,#N/A,TRUE,"PAC ";#N/A,#N/A,TRUE,"재고현황";#N/A,#N/A,TRUE,"공지사항"}</definedName>
    <definedName name="_MatInverse_In" hidden="1">#REF!</definedName>
    <definedName name="_MatInverse_Out" hidden="1">#REF!</definedName>
    <definedName name="_Order1" hidden="1">0</definedName>
    <definedName name="_Order2" hidden="1">255</definedName>
    <definedName name="_Parse_In" hidden="1">#REF!</definedName>
    <definedName name="_Parse_Out" hidden="1">#REF!</definedName>
    <definedName name="_PL7" hidden="1">{#N/A,#N/A,TRUE,"대 차 대 조 표"}</definedName>
    <definedName name="_pp1" hidden="1">{#N/A,#N/A,TRUE,"대 차 대 조 표"}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SORT1" hidden="1">#REF!</definedName>
    <definedName name="_Sort2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xlcn.WorksheetConnection_cate_rawA56337BB1540871" hidden="1">#REF!</definedName>
    <definedName name="\GGG" hidden="1">{#N/A,#N/A,TRUE,"Y생산";#N/A,#N/A,TRUE,"Y판매";#N/A,#N/A,TRUE,"Y총물량";#N/A,#N/A,TRUE,"Y능력";#N/A,#N/A,TRUE,"YKD"}</definedName>
    <definedName name="Ⅱ" hidden="1">{#N/A,#N/A,FALSE,"정공"}</definedName>
    <definedName name="A1_00근거" hidden="1">{#N/A,#N/A,FALSE,"단축1";#N/A,#N/A,FALSE,"단축2";#N/A,#N/A,FALSE,"단축3";#N/A,#N/A,FALSE,"장축";#N/A,#N/A,FALSE,"4WD"}</definedName>
    <definedName name="aa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aaa" hidden="1">{#N/A,#N/A,FALSE,"BS";#N/A,#N/A,FALSE,"PL";#N/A,#N/A,FALSE,"처분";#N/A,#N/A,FALSE,"현금";#N/A,#N/A,FALSE,"매출";#N/A,#N/A,FALSE,"원가";#N/A,#N/A,FALSE,"경영"}</definedName>
    <definedName name="aaa.ff" hidden="1">{#N/A,#N/A,FALSE,"UNIT";#N/A,#N/A,FALSE,"UNIT";#N/A,#N/A,FALSE,"계정"}</definedName>
    <definedName name="aaaa" hidden="1">{#N/A,#N/A,FALSE,"기술료 비교"}</definedName>
    <definedName name="aaaa_1" hidden="1">{#N/A,#N/A,FALSE,"기술료 비교"}</definedName>
    <definedName name="AAAA1" hidden="1">{#N/A,#N/A,FALSE,"기술료 비교"}</definedName>
    <definedName name="AAAA1_1" hidden="1">{#N/A,#N/A,FALSE,"기술료 비교"}</definedName>
    <definedName name="AAAAAA" hidden="1">#REF!</definedName>
    <definedName name="AAAAAAA" hidden="1">{#N/A,#N/A,TRUE,"Y생산";#N/A,#N/A,TRUE,"Y판매";#N/A,#N/A,TRUE,"Y총물량";#N/A,#N/A,TRUE,"Y능력";#N/A,#N/A,TRUE,"YKD"}</definedName>
    <definedName name="AAAAAAA_1" hidden="1">{#N/A,#N/A,TRUE,"Y생산";#N/A,#N/A,TRUE,"Y판매";#N/A,#N/A,TRUE,"Y총물량";#N/A,#N/A,TRUE,"Y능력";#N/A,#N/A,TRUE,"YKD"}</definedName>
    <definedName name="AAAAS" hidden="1">{#N/A,#N/A,FALSE,"정공"}</definedName>
    <definedName name="ab" hidden="1">1</definedName>
    <definedName name="abbreviations" hidden="1">{"'매출'!$A$1:$I$22"}</definedName>
    <definedName name="abc" hidden="1">#REF!</definedName>
    <definedName name="abcd1234" hidden="1">#REF!</definedName>
    <definedName name="ABCDEF" hidden="1">{#N/A,#N/A,FALSE,"정공"}</definedName>
    <definedName name="ABCD관리" hidden="1">{#N/A,#N/A,FALSE,"정공"}</definedName>
    <definedName name="Access_Button1" hidden="1">"X9811상품_9611당_List"</definedName>
    <definedName name="Access_Button2" hidden="1">"X9811상품_9611당_List"</definedName>
    <definedName name="Access_Button3" hidden="1">"카드발송_카드발송_List1"</definedName>
    <definedName name="Access_Button4" hidden="1">"업체현황_카드발송_List"</definedName>
    <definedName name="AccessDatabase" hidden="1">"C:\My Documents\입고현황_류\장비입고현황2.mdb"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C" hidden="1">#REF!</definedName>
    <definedName name="ADSDF" hidden="1">{#N/A,#N/A,TRUE,"Y생산";#N/A,#N/A,TRUE,"Y판매";#N/A,#N/A,TRUE,"Y총물량";#N/A,#N/A,TRUE,"Y능력";#N/A,#N/A,TRUE,"YKD"}</definedName>
    <definedName name="ADSDF_1" hidden="1">{#N/A,#N/A,TRUE,"Y생산";#N/A,#N/A,TRUE,"Y판매";#N/A,#N/A,TRUE,"Y총물량";#N/A,#N/A,TRUE,"Y능력";#N/A,#N/A,TRUE,"YKD"}</definedName>
    <definedName name="anscount" hidden="1">1</definedName>
    <definedName name="AOCNFTHSDLR" hidden="1">{#N/A,#N/A,FALSE,"정공"}</definedName>
    <definedName name="AS" hidden="1">{#N/A,#N/A,FALSE,"단축1";#N/A,#N/A,FALSE,"단축2";#N/A,#N/A,FALSE,"단축3";#N/A,#N/A,FALSE,"장축";#N/A,#N/A,FALSE,"4WD"}</definedName>
    <definedName name="AS2DocOpenMode" hidden="1">"AS2DocumentEdit"</definedName>
    <definedName name="AS2StaticLS" hidden="1">#REF!</definedName>
    <definedName name="asdf" hidden="1">{#N/A,#N/A,FALSE,"정공"}</definedName>
    <definedName name="Assumptions" hidden="1">{"'매출'!$A$1:$I$22"}</definedName>
    <definedName name="axcdf" hidden="1">{#N/A,#N/A,FALSE,"정공"}</definedName>
    <definedName name="BEx0017DGUEDPCFJUPUZOOLJCS2B" hidden="1">#REF!</definedName>
    <definedName name="BEx001CNWHJ5RULCSFM36ZCGJ1UH" hidden="1">#REF!</definedName>
    <definedName name="BEx0041RNVGGN8SKGQTWHTVAGKBV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J6L4N3WDFUWI1GNCD89U2A5" hidden="1">#REF!</definedName>
    <definedName name="BEx00JC31DY11L45SEU4B10BIN6W" hidden="1">#REF!</definedName>
    <definedName name="BEx00KZHZBHP3TDV1YMX4B19B95O" hidden="1">#REF!</definedName>
    <definedName name="BEx00U9SHQ0NHO9GPJITAMG5T4E9" hidden="1">#REF!</definedName>
    <definedName name="BEx01049R9ZE3WM0TJWIDL7I2AO5" hidden="1">#REF!</definedName>
    <definedName name="BEx01HY6E3GJ66ABU5ABN26V6Q13" hidden="1">#REF!</definedName>
    <definedName name="BEx01PW5YQKEGAR8JDDI5OARYXDF" hidden="1">#REF!</definedName>
    <definedName name="BEx01T1EVAEW9BLAP4L6II4G6OC4" hidden="1">#REF!</definedName>
    <definedName name="BEx01X35DZBL50I19K4ZSW4F1ESH" hidden="1">#REF!</definedName>
    <definedName name="BEx01XJ94SHJ1YQ7ORPW0RQGKI2H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040GNGACOQI5MY5X2NE42ZWDU" hidden="1">#REF!</definedName>
    <definedName name="BEx1F0SOZ3H5XUHXD7O01TCR8T6J" hidden="1">#REF!</definedName>
    <definedName name="BEx1F9HL824UCNCVZ2U62J4KZCX8" hidden="1">#REF!</definedName>
    <definedName name="BEx1FAOR8V7MCZ8L23YLEF9PTLUQ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X5YBUB8F73HVHQA40Z9TDSR" hidden="1">#REF!</definedName>
    <definedName name="BEx1FZV2CM77TBH1R6YYV9P06KA2" hidden="1">#REF!</definedName>
    <definedName name="BEx1G59AY8195JTUM6P18VXUFJ3E" hidden="1">#REF!</definedName>
    <definedName name="BEx1GACQL91IG43LSU6M1F2TWPZN" hidden="1">#REF!</definedName>
    <definedName name="BEx1GB92OWY6P3B3Z6EYFUUWMITG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M2TBFL6UBVA6E4PKNSPI96" hidden="1">#REF!</definedName>
    <definedName name="BEx1HGWNWPLNXICOTP90TKQVVE4E" hidden="1">#REF!</definedName>
    <definedName name="BEx1HIPLJZABY0EMUOTZN0EQMDPU" hidden="1">#REF!</definedName>
    <definedName name="BEx1HO94JIRX219MPWMB5E5XZ04X" hidden="1">#REF!</definedName>
    <definedName name="BEx1HQNF6KHM21E3XLW0NMSSEI9S" hidden="1">#REF!</definedName>
    <definedName name="BEx1HSLNWIW4S97ZBYY7I7M5YVH4" hidden="1">#REF!</definedName>
    <definedName name="BEx1I38LBZSH2UZJIZXAE5XOUU55" hidden="1">#REF!</definedName>
    <definedName name="BEx1I4QKTILCKZUSOJCVZN7SNHL5" hidden="1">#REF!</definedName>
    <definedName name="BEx1IGQ5B697MNDOE06MVSR0H58E" hidden="1">#REF!</definedName>
    <definedName name="BEx1J0CSSHDJGBJUHVOEMCF2P4DL" hidden="1">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UBQFRVMASSFK4B3V0AD7YP9" hidden="1">#REF!</definedName>
    <definedName name="BEx1JXBM5W4YRWNQ0P95QQS6JWD6" hidden="1">#REF!</definedName>
    <definedName name="BEx1KCWQ445PDI0YUBIXZBK5EWCP" hidden="1">#REF!</definedName>
    <definedName name="BEx1KGY9QEHZ9QSARMQUTQKRK4UX" hidden="1">#REF!</definedName>
    <definedName name="BEx1KKP1ELIF2UII2FWVGL7M1X7J" hidden="1">#REF!</definedName>
    <definedName name="BEx1L2OG1SDFK2TPXELJ77YP4NI2" hidden="1">#REF!</definedName>
    <definedName name="BEx1L6Q60MWRDJB4L20LK0XPA0Z2" hidden="1">#REF!</definedName>
    <definedName name="BEx1LD63FP2Z4BR9TKSHOZW9KKZ5" hidden="1">#REF!</definedName>
    <definedName name="BEx1LDMB9RW982DUILM2WPT5VWQ3" hidden="1">#REF!</definedName>
    <definedName name="BEx1LRPGDQCOEMW8YT80J1XCDCIV" hidden="1">#REF!</definedName>
    <definedName name="BEx1LRUSJW4JG54X07QWD9R27WV9" hidden="1">#REF!</definedName>
    <definedName name="BEx1M1WBK5T0LP1AK2JYV6W87ID6" hidden="1">#REF!</definedName>
    <definedName name="BEx1M3JJGKF1YALMTNWMK99YH9FT" hidden="1">#REF!</definedName>
    <definedName name="BEx1M51HHDYGIT8PON7U8ICL2S95" hidden="1">#REF!</definedName>
    <definedName name="BEx1MEBZTWO6XAWNC9Z6T7VUC26Q" hidden="1">#REF!</definedName>
    <definedName name="BEx1MMQ3H3E9MBH330J6MD3EP8AD" hidden="1">#REF!</definedName>
    <definedName name="BEx1MTRKKVCHOZ0YGID6HZ49LJTO" hidden="1">#REF!</definedName>
    <definedName name="BEx1N0IFWPSL686RSLZTZA4KIY2A" hidden="1">#REF!</definedName>
    <definedName name="BEx1N3CUJ3UX61X38ZAJVPEN4KMC" hidden="1">#REF!</definedName>
    <definedName name="BEx1NFCG8AI9NXWO5ROKI6DYZP77" hidden="1">#REF!</definedName>
    <definedName name="BEx1NO6TXZVOGCUWCCRTXRXWW0XL" hidden="1">#REF!</definedName>
    <definedName name="BEx1NS8EU5P9FQV3S0WRTXI5L361" hidden="1">#REF!</definedName>
    <definedName name="BEx1NT4RIIP1DMELF4Z1FL5857FC" hidden="1">#REF!</definedName>
    <definedName name="BEx1NUBX5VUYZFKQH69FN6BTLWCR" hidden="1">#REF!</definedName>
    <definedName name="BEx1O0XA02OXBEY6AAS94L6P1KSR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4S5Y4X1AG5YL9DS164978PB" hidden="1">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LF2CFSXBZPVI6CJ534EIJDN" hidden="1">#REF!</definedName>
    <definedName name="BEx1PMWZB2DO6EM9BKLUICZJ65HD" hidden="1">#REF!</definedName>
    <definedName name="BEx1PR415U01RF514LC24LSXZ46E" hidden="1">#REF!</definedName>
    <definedName name="BEx1PXUPD5XRUU2SPVGZCRNTWS98" hidden="1">#REF!</definedName>
    <definedName name="BEx1QA54J2A4I7IBQR19BTY28ZMR" hidden="1">#REF!</definedName>
    <definedName name="BEx1QIU02UKQDRQO4JFJQTQPA9M2" hidden="1">#REF!</definedName>
    <definedName name="BEx1QMQAHG3KQUK59DVM68SWKZIZ" hidden="1">#REF!</definedName>
    <definedName name="BEx1QOTTD8A7ZISZKTC3BOOVKWEN" hidden="1">#REF!</definedName>
    <definedName name="BEx1R02C8KNH9YXA8P430NC2J4P0" hidden="1">#REF!</definedName>
    <definedName name="BEx1R9YFKJCMSEST8OVCAO5E47FO" hidden="1">#REF!</definedName>
    <definedName name="BEx1RBGC06B3T52OIC0EQ1KGVP1I" hidden="1">#REF!</definedName>
    <definedName name="BEx1RRC7X4NI1CU4EO5XYE2GVARJ" hidden="1">#REF!</definedName>
    <definedName name="BEx1RZA1NCGT832L7EMR7GMF588W" hidden="1">#REF!</definedName>
    <definedName name="BEx1S0MOOGSSYT24R5GZFG5GMGFR" hidden="1">#REF!</definedName>
    <definedName name="BEx1S0XGIPUSZQUCSGWSK10GKW7Y" hidden="1">#REF!</definedName>
    <definedName name="BEx1S5VFNKIXHTTCWSV60UC50EZ8" hidden="1">#REF!</definedName>
    <definedName name="BEx1SK3U02H0RGKEYXW7ZMCEOF3V" hidden="1">#REF!</definedName>
    <definedName name="BEx1SSNEZINBJT29QVS62VS1THT4" hidden="1">#REF!</definedName>
    <definedName name="BEx1SVNCHNANBJIDIQVB8AFK4HAN" hidden="1">#REF!</definedName>
    <definedName name="BEx1T7SCX7KK0ROG334AKM67Y8WU" hidden="1">#REF!</definedName>
    <definedName name="BEx1TJ0WLS9O7KNSGIPWTYHDYI1D" hidden="1">#REF!</definedName>
    <definedName name="BEx1TNTKITTEKOJ5Q0RUF0799ZGD" hidden="1">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I8N9KTCPSOJ7RDW0T8UEBNP" hidden="1">#REF!</definedName>
    <definedName name="BEx1UML0HHJFHA5TBOYQ24I3RV1W" hidden="1">#REF!</definedName>
    <definedName name="BEx1UUDIQPZ23XQ79GUL0RAWRSCK" hidden="1">#REF!</definedName>
    <definedName name="BEx1V67SEV778NVW68J8W5SND1J7" hidden="1">#REF!</definedName>
    <definedName name="BEx1VIY9SQLRESD11CC4PHYT0XSG" hidden="1">#REF!</definedName>
    <definedName name="BEx1VQQSB5BKTBE7EAFXSN31CNVX" hidden="1">#REF!</definedName>
    <definedName name="BEx1W8FDLOFGE28JXY6J54MICRMP" hidden="1">#REF!</definedName>
    <definedName name="BEx1WC67EH10SC38QWX3WEA5KH3A" hidden="1">#REF!</definedName>
    <definedName name="BEx1WDO53ZG95BCDDJH20QVTZIEM" hidden="1">#REF!</definedName>
    <definedName name="BEx1WGYTKZZIPM1577W5FEYKFH3V" hidden="1">#REF!</definedName>
    <definedName name="BEx1WHPURIV3D3PTJJ359H1OP7ZV" hidden="1">#REF!</definedName>
    <definedName name="BEx1WLWY2CR1WRD694JJSWSDFAIR" hidden="1">#REF!</definedName>
    <definedName name="BEx1WMD1LWPWRIK6GGAJRJAHJM8I" hidden="1">#REF!</definedName>
    <definedName name="BEx1WR0D41MR174LBF3P9E3K0J51" hidden="1">#REF!</definedName>
    <definedName name="BEx1WU09CIHOI0L84XXCKC501H1F" hidden="1">#REF!</definedName>
    <definedName name="BEx1WUB1FAS5PHU33TJ60SUHR618" hidden="1">#REF!</definedName>
    <definedName name="BEx1WX04G0INSPPG9NTNR3DYR6PZ" hidden="1">#REF!</definedName>
    <definedName name="BEx1X3LHU9DPG01VWX2IF65TRATF" hidden="1">#REF!</definedName>
    <definedName name="BEx1X3QU07GK7I7KLROCFBELK7NH" hidden="1">#REF!</definedName>
    <definedName name="BEx1XK8AAMO0AH0Z1OUKW30CA7EQ" hidden="1">#REF!</definedName>
    <definedName name="BEx1XL4MZ7C80495GHQRWOBS16PQ" hidden="1">#REF!</definedName>
    <definedName name="BEx1XN86QZPXEC2550TP8XT6SWZX" hidden="1">#REF!</definedName>
    <definedName name="BEx1Y3PKK83X2FN9SAALFHOWKMRQ" hidden="1">#REF!</definedName>
    <definedName name="BEx1YKHSW5HDSZLEI6ETN0XC509V" hidden="1">#REF!</definedName>
    <definedName name="BEx1YL3DJ7Y4AZ01ERCOGW0FJ26T" hidden="1">#REF!</definedName>
    <definedName name="BEx1Z2RYHSVD1H37817SN93VMURZ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NR9ES4KY7Q1DK83KC5NDGL8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5ACPKV4XIAY0LO077TCRNLJ" hidden="1">#REF!</definedName>
    <definedName name="BEx3CBKXPIN2XM7QJNI7O0MB70AR" hidden="1">#REF!</definedName>
    <definedName name="BEx3CKFCCPZZ6ROLAT5C1DZNIC1U" hidden="1">#REF!</definedName>
    <definedName name="BEx3D35KVB55GTY44YX4O9YGEVQI" hidden="1">#REF!</definedName>
    <definedName name="BEx3D9G6QTSPF9UYI4X0XY0VE896" hidden="1">#REF!</definedName>
    <definedName name="BEx3DCQU9PBRXIMLO62KS5RLH447" hidden="1">#REF!</definedName>
    <definedName name="BEx3E22INXU2VKWET4AVSBR8WAD6" hidden="1">#REF!</definedName>
    <definedName name="BEx3EF99FD6QNNCNOKDEE67JHTUJ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QY1DLE7G1BN4GY27QI7C7L8" hidden="1">#REF!</definedName>
    <definedName name="BEx3EUUAX947Q5N6MY6W0KSNY78Y" hidden="1">#REF!</definedName>
    <definedName name="BEx3FG4DPAPTA9PM2Q6BMWI6BIHV" hidden="1">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R251HFU7A33PU01SJUENL2B" hidden="1">#REF!</definedName>
    <definedName name="BEx3FX7EJL47JSLSWP3EOC265WAE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8FY85SUKO01ZJQZYO51EA75" hidden="1">#REF!</definedName>
    <definedName name="BEx3GDZH5KHUU0C7RY1PDVGKTH8E" hidden="1">#REF!</definedName>
    <definedName name="BEx3GEVV18SEQDI1JGY7EN6D1GT1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PDH2AH4QKT4OOSN563XUHBD" hidden="1">#REF!</definedName>
    <definedName name="BEx3GQ9V1DONRHIKU8HGIPUP1EGT" hidden="1">#REF!</definedName>
    <definedName name="BEx3H5UX2GZFZZT657YR76RHW5I6" hidden="1">#REF!</definedName>
    <definedName name="BEx3HMSEFOP6DBM4R97XA6B7NFG6" hidden="1">#REF!</definedName>
    <definedName name="BEx3HWJ5SQSD2CVCQNR183X44FR8" hidden="1">#REF!</definedName>
    <definedName name="BEx3I09YVXO0G4X7KGSA4WGORM35" hidden="1">#REF!</definedName>
    <definedName name="BEx3ICF1GY8HQEBIU9S43PDJ90BX" hidden="1">#REF!</definedName>
    <definedName name="BEx3IMLPLFDY04Z6ON69TCWA33TL" hidden="1">#REF!</definedName>
    <definedName name="BEx3IWN8YPN2XHSCISQB9608ZLOD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2XUDDF0SSPYVBJC3N2BVRNR" hidden="1">#REF!</definedName>
    <definedName name="BEx3JC2TY7JNAAC3L7QHVPQXLGQ8" hidden="1">#REF!</definedName>
    <definedName name="BEx3JWB8EIB42E4QPNP0F6ZKJHSM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JZAXL8KNT6BS2DKSBQW8WFTT" hidden="1">#REF!</definedName>
    <definedName name="BEx3K4EII7GU1CG0BN7UL15M6J8Z" hidden="1">#REF!</definedName>
    <definedName name="BEx3K4ZXQUQ2KYZF74B84SO48XMW" hidden="1">#REF!</definedName>
    <definedName name="BEx3KEFXUCVNVPH7KSEGAZYX13B5" hidden="1">#REF!</definedName>
    <definedName name="BEx3KFXUAF6YXAA47B7Q6X9B3VGB" hidden="1">#REF!</definedName>
    <definedName name="BEx3KIXQYOGMPK4WJJAVBRX4NR28" hidden="1">#REF!</definedName>
    <definedName name="BEx3KJOMVOSFZVJUL3GKCNP6DQDS" hidden="1">#REF!</definedName>
    <definedName name="BEx3KP2VRBMORK0QEAZUYCXL3DHJ" hidden="1">#REF!</definedName>
    <definedName name="BEx3L4YQ0J7ZU0M5QM6YIPCEYC9K" hidden="1">#REF!</definedName>
    <definedName name="BEx3L60DJOR7NQN42G7YSAODP1EX" hidden="1">#REF!</definedName>
    <definedName name="BEx3L7D0PI38HWZ7VADU16C9E33D" hidden="1">#REF!</definedName>
    <definedName name="BEx3L9WT886UPC0M8AH5Y82YAB1H" hidden="1">#REF!</definedName>
    <definedName name="BEx3LM1PR4Y7KINKMTMKR984GX8Q" hidden="1">#REF!</definedName>
    <definedName name="BEx3LPCEZ1C0XEKNCM3YT09JWCUO" hidden="1">#REF!</definedName>
    <definedName name="BEx3LRQPBEYUQ8NMLL8AOZ2SXLOI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REOFWJQEYMCMBL7ZE06NBN6" hidden="1">#REF!</definedName>
    <definedName name="BEx3MW1VHR8JIAS5J58XQ0CC4L8U" hidden="1">#REF!</definedName>
    <definedName name="BEx3N51IHA88UXRPEENI44P0KP7U" hidden="1">#REF!</definedName>
    <definedName name="BEx3N7FW0O3BI5FG5H3TN8ESSC61" hidden="1">#REF!</definedName>
    <definedName name="BEx3N7VYL8CCBFTRFOA6W3BWAQJ0" hidden="1">#REF!</definedName>
    <definedName name="BEx3NKXF7GYXHBK75UI6MDRUSU0J" hidden="1">#REF!</definedName>
    <definedName name="BEx3NLIZ7PHF2XE59ECZ3MD04ZG1" hidden="1">#REF!</definedName>
    <definedName name="BEx3NR2I4OUFP3Z2QZEDU2PIFIDI" hidden="1">#REF!</definedName>
    <definedName name="BEx3OJZSCGFRW7SVGBFI0X9DNVMM" hidden="1">#REF!</definedName>
    <definedName name="BEx3OK5349EJ2XRYXV7W13YG9FSL" hidden="1">#REF!</definedName>
    <definedName name="BEx3ORSBUXAF21MKEY90YJV9AY9A" hidden="1">#REF!</definedName>
    <definedName name="BEx3OSDPC76YELEXOE4HPHR08Z63" hidden="1">#REF!</definedName>
    <definedName name="BEx3OV8BH6PYNZT7C246LOAU9SVX" hidden="1">#REF!</definedName>
    <definedName name="BEx3OXRYJZUEY6E72UJU0PHLMYAR" hidden="1">#REF!</definedName>
    <definedName name="BEx3P54EFPJ9XERKXPZGLNSLQXCN" hidden="1">#REF!</definedName>
    <definedName name="BEx3P59TTRSGQY888P5C1O7M2PQT" hidden="1">#REF!</definedName>
    <definedName name="BEx3PDNRRNKD5GOUBUQFXAHIXLD9" hidden="1">#REF!</definedName>
    <definedName name="BEx3PDT8GNPWLLN02IH1XPV90XYK" hidden="1">#REF!</definedName>
    <definedName name="BEx3PH99MLZU1LB38QDL3NELDJBG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PNDD7L6SUISGSI2D375NSCH" hidden="1">#REF!</definedName>
    <definedName name="BEx3PQZZ6L9TOCDKNGIDPO8Y2G54" hidden="1">#REF!</definedName>
    <definedName name="BEx3PVXYZC8WB9ZJE7OCKUXZ46EA" hidden="1">#REF!</definedName>
    <definedName name="BEx3Q3QHHJB3PUJIXDIL8G6EHCRE" hidden="1">#REF!</definedName>
    <definedName name="BEx3Q7BZ9PUXK2RLIOFSIS9AHU1B" hidden="1">#REF!</definedName>
    <definedName name="BEx3Q8J42S9VU6EAN2Y28MR6DF88" hidden="1">#REF!</definedName>
    <definedName name="BEx3Q9QA35ZVN9VVHN81BBIVN881" hidden="1">#REF!</definedName>
    <definedName name="BEx3QD0XYUEL1G6J200V2STCORG5" hidden="1">#REF!</definedName>
    <definedName name="BEx3QEDFOYFY5NBTININ5W4RLD4Q" hidden="1">#REF!</definedName>
    <definedName name="BEx3QH2K40ZZFYJES4QCRY78Q560" hidden="1">#REF!</definedName>
    <definedName name="BEx3QIKJ3U962US1Q564NZDLU8LD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R0JUB9YN8PHPPQTAMIT1IHWK" hidden="1">#REF!</definedName>
    <definedName name="BEx3R81NFRO7M81VHVKOBFT0QBIL" hidden="1">#REF!</definedName>
    <definedName name="BEx3RHC2ZD5UFS6QD4OPFCNNMWH1" hidden="1">#REF!</definedName>
    <definedName name="BEx3RQ10QIWBAPHALAA91BUUCM2X" hidden="1">#REF!</definedName>
    <definedName name="BEx3RSFBB83TAKX7N3F394TT3RW4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2WXUEQA8PLX4U6G9LJB63ZN" hidden="1">#REF!</definedName>
    <definedName name="BEx3SICJ45BYT6FHBER86PJT25FC" hidden="1">#REF!</definedName>
    <definedName name="BEx3SL1NUYCLQWKW8EFSFZGONHKE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ST4Y5OZXSIK7V846SMFT5B23" hidden="1">#REF!</definedName>
    <definedName name="BEx3SWQG9ED1M1Q5D63K0HZ15GQG" hidden="1">#REF!</definedName>
    <definedName name="BEx3T29ZTULQE0OMSMWUMZDU9ZZ0" hidden="1">#REF!</definedName>
    <definedName name="BEx3T6MJ1QDJ929WMUDVZ0O3UW0Y" hidden="1">#REF!</definedName>
    <definedName name="BEx3TEPSM88IET8PDLKKCHMFEMFM" hidden="1">#REF!</definedName>
    <definedName name="BEx3TO09F9SV99SJXCUC1B49RVCJ" hidden="1">#REF!</definedName>
    <definedName name="BEx3TPCSI16OAB2L9M9IULQMQ9J9" hidden="1">#REF!</definedName>
    <definedName name="BEx3U64YUOZ419BAJS2W78UMATAW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BQWUJW9KX0PXKZ4TRHMR71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6EJO8BG91O9M5DVBLNPDBKG" hidden="1">#REF!</definedName>
    <definedName name="BEx3VML7CG70HPISMVYIUEN3711Q" hidden="1">#REF!</definedName>
    <definedName name="BEx56ZID5H04P9AIYLP1OASFGV56" hidden="1">#REF!</definedName>
    <definedName name="BEx5802QAJKNHFBFPTR0PSRHQPJE" hidden="1">#REF!</definedName>
    <definedName name="BEx587EYSS57E3PI8DT973HLJM9E" hidden="1">#REF!</definedName>
    <definedName name="BEx587KFQ3VKCOCY1SA5F24PQGUI" hidden="1">#REF!</definedName>
    <definedName name="BEx58O780PQ05NF0Z1SKKRB3N099" hidden="1">#REF!</definedName>
    <definedName name="BEx58XHO7ZULLF2EUD7YIS0MGQJ5" hidden="1">#REF!</definedName>
    <definedName name="BEx58ZW0HAIGIPEX9CVA1PQQTR6X" hidden="1">#REF!</definedName>
    <definedName name="BEx591ZJ14LAJI4Q8DU3CQQBHZDV" hidden="1">#REF!</definedName>
    <definedName name="BEx59BA1KH3RG6K1LHL7YS2VB79N" hidden="1">#REF!</definedName>
    <definedName name="BEx59E9WABJP2TN71QAIKK79HPK9" hidden="1">#REF!</definedName>
    <definedName name="BEx59WPJZYWUOEGJHPOVM5ETCM6G" hidden="1">#REF!</definedName>
    <definedName name="BEx5A11WZRQSIE089QE119AOX9ZG" hidden="1">#REF!</definedName>
    <definedName name="BEx5A53I4OI80LV9DRIR9EFD2XUD" hidden="1">#REF!</definedName>
    <definedName name="BEx5A7CIGCOTHJKHGUBDZG91JGPZ" hidden="1">#REF!</definedName>
    <definedName name="BEx5A8UFLT2SWVSG5COFA9B8P376" hidden="1">#REF!</definedName>
    <definedName name="BEx5ACAHJPLAS35SPSXQ88PJYGPI" hidden="1">#REF!</definedName>
    <definedName name="BEx5AFFTN3IXIBHDKM0FYC4OFL1S" hidden="1">#REF!</definedName>
    <definedName name="BEx5ANDOOW91YBCYUL4H4JOJKCSS" hidden="1">#REF!</definedName>
    <definedName name="BEx5AOFIO8KVRHIZ1RII337AA8ML" hidden="1">#REF!</definedName>
    <definedName name="BEx5APRZ66L5BWHFE8E4YYNEDTI4" hidden="1">#REF!</definedName>
    <definedName name="BEx5ARQ6V82KDMN77WT0B1AK7B5S" hidden="1">#REF!</definedName>
    <definedName name="BEx5AUVDSQ35VO4BD9AKKGBM5S7D" hidden="1">#REF!</definedName>
    <definedName name="BEx5B4RHHX0J1BF2FZKEA0SPP29O" hidden="1">#REF!</definedName>
    <definedName name="BEx5B5YMSWP0OVI5CIQRP5V18D0C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HSQ42B50IU1TEQFUXFX9XQD" hidden="1">#REF!</definedName>
    <definedName name="BEx5BKSM4UN4C1DM3EYKM79MRC5K" hidden="1">#REF!</definedName>
    <definedName name="BEx5BNN8NPH9KVOBARB9CDD9WLB6" hidden="1">#REF!</definedName>
    <definedName name="BEx5BQN48A0P0HALA6YWGQLFIY7R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NR9ZYFH7VDST1YKR6JOAOVD" hidden="1">#REF!</definedName>
    <definedName name="BEx5CPEKNSJORIPFQC2E1LTRYY8L" hidden="1">#REF!</definedName>
    <definedName name="BEx5CQR6PPHZ1S1UI8J4XM1TRDYC" hidden="1">#REF!</definedName>
    <definedName name="BEx5CSUOL05D8PAM2TRDA9VRJT1O" hidden="1">#REF!</definedName>
    <definedName name="BEx5CUNFOO4YDFJ22HCMI2QKIGKM" hidden="1">#REF!</definedName>
    <definedName name="BEx5D8L47OF0WHBPFWXGZINZWUBZ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E2UU5NES6W779W2OZTZOB4O7" hidden="1">#REF!</definedName>
    <definedName name="BEx5E4CSE5G83J5K32WENF7BXL82" hidden="1">#REF!</definedName>
    <definedName name="BEx5E5UPTMUWQ4JJJZV66P3V7R7U" hidden="1">#REF!</definedName>
    <definedName name="BEx5ELQL9B0VR6UT18KP11DHOTFX" hidden="1">#REF!</definedName>
    <definedName name="BEx5ER4TJTFPN7IB1MNEB1ZFR5M6" hidden="1">#REF!</definedName>
    <definedName name="BEx5EZ2ORDJQSTT4KQMZALOFR80B" hidden="1">#REF!</definedName>
    <definedName name="BEx5F6V72QTCK7O39Y59R0EVM6CW" hidden="1">#REF!</definedName>
    <definedName name="BEx5FGLQVACD5F5YZG4DGSCHCGO2" hidden="1">#REF!</definedName>
    <definedName name="BEx5FGR7YST9UWW32VFER0W4LEF2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NA6V4CNYSH013K45RI4BCV" hidden="1">#REF!</definedName>
    <definedName name="BEx5FSW55LVAZI956T9XU4KIBELE" hidden="1">#REF!</definedName>
    <definedName name="BEx5FTCEIIRM9OOPXK6PB2KJSLTA" hidden="1">#REF!</definedName>
    <definedName name="BEx5FVQPPEU32CPNV9RRQ9MNLLVE" hidden="1">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8H70AOIQNK90C2VU5BAF8TV" hidden="1">#REF!</definedName>
    <definedName name="BEx5GE66YNPSS5MSPTBXLYLNUHSJ" hidden="1">#REF!</definedName>
    <definedName name="BEx5GL2CVWMY3S947ALVPBQG1W21" hidden="1">#REF!</definedName>
    <definedName name="BEx5GN0EWA9SCQDPQ7NTUQH82QVK" hidden="1">#REF!</definedName>
    <definedName name="BEx5GNBCU4WZ74I0UXFL9ZG2XSGJ" hidden="1">#REF!</definedName>
    <definedName name="BEx5GT5PB17R2GKX3F4H7WWN4M94" hidden="1">#REF!</definedName>
    <definedName name="BEx5GUCTYC7QCWGWU5BTO7Y7HDZX" hidden="1">#REF!</definedName>
    <definedName name="BEx5GYUPJULJQ624TEESYFG1NFOH" hidden="1">#REF!</definedName>
    <definedName name="BEx5GZR2KDETMC7ZPNE1YU6YELWI" hidden="1">#REF!</definedName>
    <definedName name="BEx5H0NEE0AIN5E2UHJ9J9ISU9N1" hidden="1">#REF!</definedName>
    <definedName name="BEx5H1UJSEUQM2K8QHQXO5THVHSO" hidden="1">#REF!</definedName>
    <definedName name="BEx5H2WFSII73OJ41QGRAZ28JO53" hidden="1">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JZ9FAVNZSSBTAYRPZDYM9NU" hidden="1">#REF!</definedName>
    <definedName name="BEx5HZ9JMKHNLFWLVUB1WP5B39BL" hidden="1">#REF!</definedName>
    <definedName name="BEx5I244LQHZTF3XI66J8705R9XX" hidden="1">#REF!</definedName>
    <definedName name="BEx5I3B4OHOD6SAPLK3PZDRO1GYC" hidden="1">#REF!</definedName>
    <definedName name="BEx5I4CZWURJPJZH95QO8E7MXFWV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J0FFP1KS4NGY20AEJI8VREEA" hidden="1">#REF!</definedName>
    <definedName name="BEx5JENVO7X0TBQGRMGKRTMFB470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NCT8Z7XSSPD5EMNAJELCU2V" hidden="1">#REF!</definedName>
    <definedName name="BEx5JP02DZ97IB62ITCKG1MMWBKN" hidden="1">#REF!</definedName>
    <definedName name="BEx5JR91NO6ECBKQUI7KBAUHVWQY" hidden="1">#REF!</definedName>
    <definedName name="BEx5JTHW7OW4QTNV5XZ3NC20LDLF" hidden="1">#REF!</definedName>
    <definedName name="BEx5K08PYKE6JOKBYIB006TX619P" hidden="1">#REF!</definedName>
    <definedName name="BEx5K1AKPNBF18M8BS3MHI13PF7R" hidden="1">#REF!</definedName>
    <definedName name="BEx5K21HQCDNYPG2QWFOVS99PE4A" hidden="1">#REF!</definedName>
    <definedName name="BEx5K51DSERT1TR7B4A29R41W4NX" hidden="1">#REF!</definedName>
    <definedName name="BEx5KCJ4JCAHU2E4LCLVKFWL64CX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KYER580I4T7WTLMUN7NLNP5K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LWQ2YRWKLHNPUOX7A77685LZ" hidden="1">#REF!</definedName>
    <definedName name="BEx5LYO5AGM9ICPKZBV7EN03XYO9" hidden="1">#REF!</definedName>
    <definedName name="BEx5M7T5JER9G2MLDH3G50GCW8PO" hidden="1">#REF!</definedName>
    <definedName name="BEx5MAIGJD3C3AO0RGLKRTEZBVUE" hidden="1">#REF!</definedName>
    <definedName name="BEx5MB9BR71LZDG7XXQ2EO58JC5F" hidden="1">#REF!</definedName>
    <definedName name="BEx5MJSWQ04VS8WFHCZXYA7ZWU81" hidden="1">#REF!</definedName>
    <definedName name="BEx5N4XI4PWB1W9PMZ4O5R0HWTYD" hidden="1">#REF!</definedName>
    <definedName name="BEx5NA68N6FJFX9UJXK4M14U487F" hidden="1">#REF!</definedName>
    <definedName name="BEx5NIKBG2GDJOYGE3WCXKU7YY51" hidden="1">#REF!</definedName>
    <definedName name="BEx5NUEM24ZED9VYADF1LHA31YNV" hidden="1">#REF!</definedName>
    <definedName name="BEx5NV06L5J5IMKGOMGKGJ4PBZCD" hidden="1">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HXI4R617RH4NY6VKOI4ZRA2" hidden="1">#REF!</definedName>
    <definedName name="BEx5OL87PVSZSDHUK8KZBXSXHK2L" hidden="1">#REF!</definedName>
    <definedName name="BEx5OP9Y43F99O2IT69MKCCXGL61" hidden="1">#REF!</definedName>
    <definedName name="BEx5OXIKDIYQDT89AL1I005KPLFQ" hidden="1">#REF!</definedName>
    <definedName name="BEx5P9Y9RDXNUAJ6CZ2LHMM8IM7T" hidden="1">#REF!</definedName>
    <definedName name="BEx5PHG040UB6SAJGMT6H4JLV2O8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PYJ1M7KNW4566RAPKTK159HP" hidden="1">#REF!</definedName>
    <definedName name="BEx5QGT6ZJDVW73MNRC6IUML0GKF" hidden="1">#REF!</definedName>
    <definedName name="BEx5QPSW4IPLH50WSR87HRER05RF" hidden="1">#REF!</definedName>
    <definedName name="BEx73V0EP8EMNRC3EZJJKKVKWQVB" hidden="1">#REF!</definedName>
    <definedName name="BEx741WJHIJVXUX131SBXTVW8D71" hidden="1">#REF!</definedName>
    <definedName name="BEx746ZZ73QHTXKD87X7R3HKC2KM" hidden="1">#REF!</definedName>
    <definedName name="BEx74IZJLRUQ03RCK06W91H2260J" hidden="1">#REF!</definedName>
    <definedName name="BEx74Q6H3O7133AWQXWC21MI2UFT" hidden="1">#REF!</definedName>
    <definedName name="BEx74W6BJ8ENO3J25WNM5H5APKA3" hidden="1">#REF!</definedName>
    <definedName name="BEx755GRRD9BL27YHLH5QWIYLWB7" hidden="1">#REF!</definedName>
    <definedName name="BEx757V4HY4OAGXYAJGM7RJQE3NM" hidden="1">#REF!</definedName>
    <definedName name="BEx759D1D5SXS5ELLZVBI0SXYUNF" hidden="1">#REF!</definedName>
    <definedName name="BEx75BGL4B587TM29E78APZYJUTT" hidden="1">#REF!</definedName>
    <definedName name="BEx75GJZSZHUDN6OOAGQYFUDA2LP" hidden="1">#REF!</definedName>
    <definedName name="BEx75HGCCV5K4UCJWYV8EV9AG5YT" hidden="1">#REF!</definedName>
    <definedName name="BEx75MJT47XEWZSLZAG6IUOQKXIX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65A28KL05DU9PG2REPK40UX3" hidden="1">#REF!</definedName>
    <definedName name="BEx76B9TKJHKGI4D7LMYWE3P7PB4" hidden="1">#REF!</definedName>
    <definedName name="BEx76V1XKGBEDZIV9DV1A2YV1JOI" hidden="1">#REF!</definedName>
    <definedName name="BEx7741OUGLA0WJQLQRUJSL4DE00" hidden="1">#REF!</definedName>
    <definedName name="BEx779QNIY3061ZV9BR462WKEGRW" hidden="1">#REF!</definedName>
    <definedName name="BEx77G19QU9A95CNHE6QMVSQR2T3" hidden="1">#REF!</definedName>
    <definedName name="BEx77OQ625E4LSEXLQEMAZHPDMMC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81ZZBWHRAX6W2GY19J8MGEQ" hidden="1">#REF!</definedName>
    <definedName name="BEx78A5IYYCMR88AXOWEFKVY8371" hidden="1">#REF!</definedName>
    <definedName name="BEx78A5JAWI6EMCWJ7AJWGAH8AMJ" hidden="1">#REF!</definedName>
    <definedName name="BEx78HHRIWDLHQX2LG0HWFRYEL1T" hidden="1">#REF!</definedName>
    <definedName name="BEx78NSKC3OQCQ4WQAIZ6JURE7GW" hidden="1">#REF!</definedName>
    <definedName name="BEx78OOPYID4QYC9KQ8TPDG220E4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HRD8NL9EMUOALME68ALFZYA" hidden="1">#REF!</definedName>
    <definedName name="BEx79JK3E6JO8MX4O35A5G8NZCC8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OUHTDD16ZGGUBH3JDBW1VZ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E4LPLX8N85BYB0WCO5S7ZPV" hidden="1">#REF!</definedName>
    <definedName name="BEx7AQV3PGI9EVX19Y61TNZWQD3Z" hidden="1">#REF!</definedName>
    <definedName name="BEx7ASD1I654MEDCO6GGWA95PXSC" hidden="1">#REF!</definedName>
    <definedName name="BEx7ASYMO87QTI4OGS8RP4M3OLYE" hidden="1">#REF!</definedName>
    <definedName name="BEx7AVCX9S5RJP3NSZ4QM4E6ERDT" hidden="1">#REF!</definedName>
    <definedName name="BEx7AVYIGP0930MV5JEBWRYCJN68" hidden="1">#REF!</definedName>
    <definedName name="BEx7B11YDBMRZG7EYCKJUO3H1Y6F" hidden="1">#REF!</definedName>
    <definedName name="BEx7B3LKPGMDIE1WTF5ZO95GA2PN" hidden="1">#REF!</definedName>
    <definedName name="BEx7BIQJ5XHOJHZUAVG3KLP0T1HX" hidden="1">#REF!</definedName>
    <definedName name="BEx7BPXFZXJ79FQ0E8AQE21PGVHA" hidden="1">#REF!</definedName>
    <definedName name="BEx7C04AM39DQMC1TIX7CFZ2ADHX" hidden="1">#REF!</definedName>
    <definedName name="BEx7C40F0PQURHPI6YQ39NFIR86Z" hidden="1">#REF!</definedName>
    <definedName name="BEx7C93VR7SYRIJS1JO8YZKSFAW9" hidden="1">#REF!</definedName>
    <definedName name="BEx7CCPC6R1KQQZ2JQU6EFI1G0RM" hidden="1">#REF!</definedName>
    <definedName name="BEx7CIJST9GLS2QD383UK7VUDTGL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D8H1TPOX1UN17QZYEV7Q58GA" hidden="1">#REF!</definedName>
    <definedName name="BEx7DD4D7DAI5BN4L7AHWYB979CQ" hidden="1">#REF!</definedName>
    <definedName name="BEx7DGF13H2074LRWFZQ45PZ6JPX" hidden="1">#REF!</definedName>
    <definedName name="BEx7DKWUXEDIISSX4GDD4YYT887F" hidden="1">#REF!</definedName>
    <definedName name="BEx7DMUYR2HC26WW7AOB1TULERMB" hidden="1">#REF!</definedName>
    <definedName name="BEx7DVUMFCI5INHMVFIJ44RTTSTT" hidden="1">#REF!</definedName>
    <definedName name="BEx7DXHVQ3XRVZ2H7QO8TYMIA4P9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YYLHMBYQTH6I377FCQS7CSX" hidden="1">#REF!</definedName>
    <definedName name="BEx7F3GG2FI10JUMINUOIYICFVD9" hidden="1">#REF!</definedName>
    <definedName name="BEx7F4NMGGTZWR8S7710RWGFG8W2" hidden="1">#REF!</definedName>
    <definedName name="BEx7FBJRLJUZKK1FVSCNP0F4GBYT" hidden="1">#REF!</definedName>
    <definedName name="BEx7FCLG1RYI2SNOU1Y2GQZNZSWA" hidden="1">#REF!</definedName>
    <definedName name="BEx7FEJOQNYA7A6O7YB4SBB1KK73" hidden="1">#REF!</definedName>
    <definedName name="BEx7FIL87TXQSUJ03S7NBB9S4HA5" hidden="1">#REF!</definedName>
    <definedName name="BEx7FN32ZGWOAA4TTH79KINTDWR9" hidden="1">#REF!</definedName>
    <definedName name="BEx7FTOFOYQLDCCOJY1H3JHICFOI" hidden="1">#REF!</definedName>
    <definedName name="BEx7FVMORQ1N6SIECWJVJWT23E6Y" hidden="1">#REF!</definedName>
    <definedName name="BEx7FZ2NBD60FXGNYS120WYBTXA3" hidden="1">#REF!</definedName>
    <definedName name="BEx7G82CKM3NIY1PHNFK28M09PCH" hidden="1">#REF!</definedName>
    <definedName name="BEx7GMG8RQ2YB3WVSLKZZZKKRMV0" hidden="1">#REF!</definedName>
    <definedName name="BEx7GQCIM1W1OR8EP7JKRMYGFHW2" hidden="1">#REF!</definedName>
    <definedName name="BEx7GSAL6P7TASL8MB63RFST1LJL" hidden="1">#REF!</definedName>
    <definedName name="BEx7GSLEAEDT83F2LWWOC5ZLL5JW" hidden="1">#REF!</definedName>
    <definedName name="BEx7H0JD6I5I8WQLLWOYWY5YWPQE" hidden="1">#REF!</definedName>
    <definedName name="BEx7H6ZA84EDCYX9HQKE2VH03R77" hidden="1">#REF!</definedName>
    <definedName name="BEx7H7A3IND3XX895B1NI519TC8J" hidden="1">#REF!</definedName>
    <definedName name="BEx7HGVBEF4LEIF6RC14N3PSU461" hidden="1">#REF!</definedName>
    <definedName name="BEx7HHRP6OIBN749NAR4JO512P36" hidden="1">#REF!</definedName>
    <definedName name="BEx7HQ5T9FZ42QWS09UO4DT42Y0R" hidden="1">#REF!</definedName>
    <definedName name="BEx7HRCZE3CVGON1HV07MT5MNDZ3" hidden="1">#REF!</definedName>
    <definedName name="BEx7HWGE2CANG5M17X4C8YNC3N8F" hidden="1">#REF!</definedName>
    <definedName name="BEx7IBVYN47SFZIA0K4MDKQZNN9V" hidden="1">#REF!</definedName>
    <definedName name="BEx7IJTYZHWYWQ1TQVKRC67VVT77" hidden="1">#REF!</definedName>
    <definedName name="BEx7IV2IJ5WT7UC0UG7WP0WF2JZI" hidden="1">#REF!</definedName>
    <definedName name="BEx7IWV99LM4FB1AXIXRNLT7DZJM" hidden="1">#REF!</definedName>
    <definedName name="BEx7IXGU74GE5E4S6W4Z13AR092Y" hidden="1">#REF!</definedName>
    <definedName name="BEx7J4YL8Q3BI1MLH16YYQ18IJRD" hidden="1">#REF!</definedName>
    <definedName name="BEx7J9B4EOP8JPRQCUQJTYF4X0D6" hidden="1">#REF!</definedName>
    <definedName name="BEx7JH3HGBPI07OHZ5LFYK0UFZQR" hidden="1">#REF!</definedName>
    <definedName name="BEx7JV194190CNM6WWGQ3UBJ3CHH" hidden="1">#REF!</definedName>
    <definedName name="BEx7K0VL25LF11UTEBHWBIQ4JLM9" hidden="1">#REF!</definedName>
    <definedName name="BEx7K7GZ607XQOGB81A1HINBTGOZ" hidden="1">#REF!</definedName>
    <definedName name="BEx7KEYPBDXSNROH8M6CDCBN6B50" hidden="1">#REF!</definedName>
    <definedName name="BEx7KSAS8BZT6H8OQCZ5DNSTMO07" hidden="1">#REF!</definedName>
    <definedName name="BEx7KWHTBD21COXVI4HNEQH0Z3L8" hidden="1">#REF!</definedName>
    <definedName name="BEx7KXUGRMRSUXCM97Z7VRZQ9JH2" hidden="1">#REF!</definedName>
    <definedName name="BEx7L21IQVP1N1TTQLRMANSSLSLE" hidden="1">#REF!</definedName>
    <definedName name="BEx7L3DZH58ZUVXJY3QMJYM4KE2N" hidden="1">#REF!</definedName>
    <definedName name="BEx7L5C6U8MP6IZ67BD649WQYJEK" hidden="1">#REF!</definedName>
    <definedName name="BEx7L8HEYEVTATR0OG5JJO647KNI" hidden="1">#REF!</definedName>
    <definedName name="BEx7MAUI1JJFDIJGDW4RWY5384LY" hidden="1">#REF!</definedName>
    <definedName name="BEx7MJZO3UKAMJ53UWOJ5ZD4GGMQ" hidden="1">#REF!</definedName>
    <definedName name="BEx7MT4MFNXIVQGAT6D971GZW7CA" hidden="1">#REF!</definedName>
    <definedName name="BEx7NI062THZAM6I8AJWTFJL91CS" hidden="1">#REF!</definedName>
    <definedName name="BEx8ZY6UFM571XUE82FQZRNOKP90" hidden="1">#REF!</definedName>
    <definedName name="BEx904S75BPRYMHF0083JF7ES4NG" hidden="1">#REF!</definedName>
    <definedName name="BEx90CVJHW2G83ZSI8F4ZSPTFSPI" hidden="1">#REF!</definedName>
    <definedName name="BEx90HDD4RWF7JZGA8GCGG7D63MG" hidden="1">#REF!</definedName>
    <definedName name="BEx90VGH5H09ON2QXYC9WIIEU98T" hidden="1">#REF!</definedName>
    <definedName name="BEx9175B70QXYAU5A8DJPGZQ46L9" hidden="1">#REF!</definedName>
    <definedName name="BEx91AQQRTV87AO27VWHSFZAD4ZR" hidden="1">#REF!</definedName>
    <definedName name="BEx91L8FLL5CWLA2CDHKCOMGVDZN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1YKG5M0ZZDVWNGF80SPL8GUP" hidden="1">#REF!</definedName>
    <definedName name="BEx921PNZ46VORG2VRMWREWIC0SE" hidden="1">#REF!</definedName>
    <definedName name="BEx92DJXEXVC627QL1HYSV2VSHSS" hidden="1">#REF!</definedName>
    <definedName name="BEx92DPEKL5WM5A3CN8674JI0PR3" hidden="1">#REF!</definedName>
    <definedName name="BEx92ER2RMY93TZK0D9L9T3H0GI5" hidden="1">#REF!</definedName>
    <definedName name="BEx92FI04PJT4LI23KKIHRXWJDTT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5VHGQGAJAXJKSPCC6GC2KIE" hidden="1">#REF!</definedName>
    <definedName name="BEx93B9OULL2YGC896XXYAAJSTRK" hidden="1">#REF!</definedName>
    <definedName name="BEx93EF2OPUY92WSYH0W2RMHNX2M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RWFAF6YJGYUTITVM445C02U" hidden="1">#REF!</definedName>
    <definedName name="BEx93TJUX3U0FJDBG6DDSNQ91R5J" hidden="1">#REF!</definedName>
    <definedName name="BEx942UCRHMI4B0US31HO95GSC2X" hidden="1">#REF!</definedName>
    <definedName name="BEx948ZFFQWVIDNG4AZAUGGGEB5U" hidden="1">#REF!</definedName>
    <definedName name="BEx94CKXG92OMURH41SNU6IOHK4J" hidden="1">#REF!</definedName>
    <definedName name="BEx94E8CBMGM9YP8Z0W8OWHAAZH1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N7W5T3U7UOE97D6OVIBUCXS" hidden="1">#REF!</definedName>
    <definedName name="BEx955NIAWX5OLAHMTV6QFUZPR30" hidden="1">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5ZBPVBQBIU0LCXSH93UZK4VU" hidden="1">#REF!</definedName>
    <definedName name="BEx9602K2GHNBUEUVT9ONRQU1GMD" hidden="1">#REF!</definedName>
    <definedName name="BEx962BL3Y4LA53EBYI64ZYMZE8U" hidden="1">#REF!</definedName>
    <definedName name="BEx96KR21O7H9R29TN0S45Y3QPUK" hidden="1">#REF!</definedName>
    <definedName name="BEx96SUFKHHFE8XQ6UUO6ILDOXHO" hidden="1">#REF!</definedName>
    <definedName name="BEx96UN4YWXBDEZ1U1ZUIPP41Z7I" hidden="1">#REF!</definedName>
    <definedName name="BEx9706NFOGJWDFFOFDUAFC8NNTP" hidden="1">#REF!</definedName>
    <definedName name="BEx970MYCPJ6DQ44TKLOIGZO5LHH" hidden="1">#REF!</definedName>
    <definedName name="BEx978KSD61YJH3S9DGO050R2EHA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NGGDFIXHTMGFL2IHAQX9MI" hidden="1">#REF!</definedName>
    <definedName name="BEx981HW73BUZWT14TBTZHC0ZTJ4" hidden="1">#REF!</definedName>
    <definedName name="BEx98BZJHL45PMRRQPK0QVA8S9T1" hidden="1">#REF!</definedName>
    <definedName name="BEx98IFKNJFGZFLID1YTRFEG1SXY" hidden="1">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995OO0X4HC0IQDAISYRWAJG" hidden="1">#REF!</definedName>
    <definedName name="BEx99B77I7TUSHRR4HIZ9FU2EIUT" hidden="1">#REF!</definedName>
    <definedName name="BEx99Q6PH5F3OQKCCAAO75PYDEFN" hidden="1">#REF!</definedName>
    <definedName name="BEx99WBYT2D6UUC1PT7A40ENYID4" hidden="1">#REF!</definedName>
    <definedName name="BEx99YFJ8JDPEEEQRABGIA0M020Y" hidden="1">#REF!</definedName>
    <definedName name="BEx99ZRZ4I7FHDPGRAT5VW7NVBPU" hidden="1">#REF!</definedName>
    <definedName name="BEx9ADPRQZSMQBC5ZVK9Y67PRZBV" hidden="1">#REF!</definedName>
    <definedName name="BEx9AKWPNM58M88D1ZL7PKKW6ES3" hidden="1">#REF!</definedName>
    <definedName name="BEx9ARY7F2Q2JQT63RW0CEZQ1WDB" hidden="1">#REF!</definedName>
    <definedName name="BEx9AT5E3ZSHKSOL35O38L8HF9TH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AOGUISRQKRB42IUZNSUS3RS" hidden="1">#REF!</definedName>
    <definedName name="BEx9BCBV86NAOTMCAYGOG2K426CC" hidden="1">#REF!</definedName>
    <definedName name="BEx9BYSYW7QCPXS2NAVLFAU5Y2Z2" hidden="1">#REF!</definedName>
    <definedName name="BEx9C17AHM4NMY8G3WK6YQ0T0WDU" hidden="1">#REF!</definedName>
    <definedName name="BEx9C590HJ2O31IWJB73C1HR74AI" hidden="1">#REF!</definedName>
    <definedName name="BEx9CCQRMYYOGIOYTOM73VKDIPS1" hidden="1">#REF!</definedName>
    <definedName name="BEx9CJHG02ADUIJ0WCG5FYLWETIN" hidden="1">#REF!</definedName>
    <definedName name="BEx9CMMSQA4LXHX5RGGTAJ9WVHTY" hidden="1">#REF!</definedName>
    <definedName name="BEx9CTDJ6OYUCCHJVREB4QE71EVB" hidden="1">#REF!</definedName>
    <definedName name="BEx9D1BC9FT19KY0INAABNDBAMR1" hidden="1">#REF!</definedName>
    <definedName name="BEx9DGLRBAA81DUUOT35XR05XLKG" hidden="1">#REF!</definedName>
    <definedName name="BEx9DIZXF9X0GE90ROFYKV6K3PM9" hidden="1">#REF!</definedName>
    <definedName name="BEx9DN6ZMF18Q39MPMXSDJTZQNJ3" hidden="1">#REF!</definedName>
    <definedName name="BEx9E08EK253W8SNA7NOGR32IG6U" hidden="1">#REF!</definedName>
    <definedName name="BEx9E14TDNSEMI784W0OTIEQMWN6" hidden="1">#REF!</definedName>
    <definedName name="BEx9E2S1LDHWNY3YCSQ6AY2CX2VH" hidden="1">#REF!</definedName>
    <definedName name="BEx9EEGVFGD9P2J88ICA4KVPXY9N" hidden="1">#REF!</definedName>
    <definedName name="BEx9EG9KBJ77M8LEOR9ITOKN5KXY" hidden="1">#REF!</definedName>
    <definedName name="BEx9EHGQHOBSWB60JAPUOVE46FK0" hidden="1">#REF!</definedName>
    <definedName name="BEx9EMK6HAJJMVYZTN5AUIV7O1E6" hidden="1">#REF!</definedName>
    <definedName name="BEx9EQLVZHYQ1TPX7WH3SOWXCZLE" hidden="1">#REF!</definedName>
    <definedName name="BEx9ETLU0EK5LGEM1QCNYN2S8O5F" hidden="1">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LRVEKHKYUC14ZMVEXYYH8R8" hidden="1">#REF!</definedName>
    <definedName name="BEx9FRBEEYPS5HLS3XT34AKZN94G" hidden="1">#REF!</definedName>
    <definedName name="BEx9G17GB2V3PQ50QQFW2NROEZT9" hidden="1">#REF!</definedName>
    <definedName name="BEx9G892CF6SM99J007LDYZPPYNL" hidden="1">#REF!</definedName>
    <definedName name="BEx9GDY4D8ZPQJCYFIMYM0V0C51Y" hidden="1">#REF!</definedName>
    <definedName name="BEx9GGY04V0ZWI6O9KZH4KSBB389" hidden="1">#REF!</definedName>
    <definedName name="BEx9GJCC7BWX156MTPY59VC5JN0O" hidden="1">#REF!</definedName>
    <definedName name="BEx9GNOPB6OZ2RH3FCDNJR38RJOS" hidden="1">#REF!</definedName>
    <definedName name="BEx9GNU701BD7YSS9TFG6GMA2Z8A" hidden="1">#REF!</definedName>
    <definedName name="BEx9GUQALUWCD30UKUQGSWW8KBQ7" hidden="1">#REF!</definedName>
    <definedName name="BEx9GZ2P3FDHKXEBXX2VS0BG2NP2" hidden="1">#REF!</definedName>
    <definedName name="BEx9H5O1KDZJCW91Q29VRPY5YS6P" hidden="1">#REF!</definedName>
    <definedName name="BEx9H8YR0E906F1JXZMBX3LNT004" hidden="1">#REF!</definedName>
    <definedName name="BEx9H9V5D52IFWEZD3I221Z2VYVD" hidden="1">#REF!</definedName>
    <definedName name="BEx9HQHV4N00R3PBTH3QTYPDU3WQ" hidden="1">#REF!</definedName>
    <definedName name="BEx9I8XIG7E5NB48QQHXP23FIN60" hidden="1">#REF!</definedName>
    <definedName name="BEx9IQRF01ATLVK0YE60ARKQJ68L" hidden="1">#REF!</definedName>
    <definedName name="BEx9IT5QNZWKM6YQ5WER0DC2PMMU" hidden="1">#REF!</definedName>
    <definedName name="BEx9IW5MFLXTVCJHVUZTUH93AXOS" hidden="1">#REF!</definedName>
    <definedName name="BEx9IX1ZRFUE85ATW4NGTSACFIOO" hidden="1">#REF!</definedName>
    <definedName name="BEx9IXCSPSZC80YZUPRCYTG326KV" hidden="1">#REF!</definedName>
    <definedName name="BEx9IZR39NHDGOM97H4E6F81RTQW" hidden="1">#REF!</definedName>
    <definedName name="BEx9J1EJIB9UVZKMZ7QHB9U6VVOO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4IIW5D0MDY6TJ3G4FOLPYIR" hidden="1">#REF!</definedName>
    <definedName name="BExAX2TU15VIP65OGKSZD41PMO4N" hidden="1">#REF!</definedName>
    <definedName name="BExAX410NB4F2XOB84OR2197H8M5" hidden="1">#REF!</definedName>
    <definedName name="BExAX82QH8ZTXJAW1KV9O5D7S1AX" hidden="1">#REF!</definedName>
    <definedName name="BExAX8TNG8LQ5Q4904SAYQIPGBSV" hidden="1">#REF!</definedName>
    <definedName name="BExAXEDC2IXZ6Z8R5OUFS8OGJR89" hidden="1">#REF!</definedName>
    <definedName name="BExAXI9K2PJQH4QLETR7MGS2BNZZ" hidden="1">#REF!</definedName>
    <definedName name="BExAXL3ZT02BUZOGSRNS6WGCOV7K" hidden="1">#REF!</definedName>
    <definedName name="BExAXL40LDNIK611AYB1QPTYW9XW" hidden="1">#REF!</definedName>
    <definedName name="BExAY0EAT2LXR5MFGM0DLIB45PLO" hidden="1">#REF!</definedName>
    <definedName name="BExAY9DZDS6RN4F7LPICOBGZ4AF5" hidden="1">#REF!</definedName>
    <definedName name="BExAY9ZJT64UBNSHPOGOXOER0FA5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OO9DKXP4BYOJNDXGK1R2ZSV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VKDXJJ761HTFFUOH6P2CSF7" hidden="1">#REF!</definedName>
    <definedName name="BExAYY9H9COOT46HJLPVDLTO12UL" hidden="1">#REF!</definedName>
    <definedName name="BExAZCNEGB4JYHC8CZ51KTN890US" hidden="1">#REF!</definedName>
    <definedName name="BExAZFCI302YFYRDJYQDWQQL0Q0O" hidden="1">#REF!</definedName>
    <definedName name="BExAZL1CA4ZAXMQW2VTVDRPZWCV5" hidden="1">#REF!</definedName>
    <definedName name="BExAZLHLST9OP89R1HJMC1POQG8H" hidden="1">#REF!</definedName>
    <definedName name="BExAZMDYMIAA7RX1BMCKU1VLBRGY" hidden="1">#REF!</definedName>
    <definedName name="BExAZNFTTSXASHLBAG5O0MNFU583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US4A8OHDZK0MWAOCCCKTH73" hidden="1">#REF!</definedName>
    <definedName name="BExAZX6FECVK3E07KXM2XPYKGM6U" hidden="1">#REF!</definedName>
    <definedName name="BExB012NJ8GASTNNPBRRFTLHIOC9" hidden="1">#REF!</definedName>
    <definedName name="BExB072HHXVMUC0VYNGG48GRSH5Q" hidden="1">#REF!</definedName>
    <definedName name="BExB0FRDEYDEUEAB1W8KD6D965XA" hidden="1">#REF!</definedName>
    <definedName name="BExB0KPCN7YJORQAYUCF4YKIKPMC" hidden="1">#REF!</definedName>
    <definedName name="BExB0OASZZC08FMDYX9HRSM9OXEF" hidden="1">#REF!</definedName>
    <definedName name="BExB0WE4PI3NOBXXVO9CTEN4DIU2" hidden="1">#REF!</definedName>
    <definedName name="BExB10QNIVITUYS55OAEKK3VLJFE" hidden="1">#REF!</definedName>
    <definedName name="BExB12OPX4FIWY3UUQ7N9MXBTXY2" hidden="1">#REF!</definedName>
    <definedName name="BExB12ZHTPYICL0A8RA5MRDZPYAX" hidden="1">#REF!</definedName>
    <definedName name="BExB15ZDRY4CIJ911DONP0KCY9KU" hidden="1">#REF!</definedName>
    <definedName name="BExB16VQY0O0RLZYJFU3OFEONVTE" hidden="1">#REF!</definedName>
    <definedName name="BExB1D6DDDMV7AOB9S4XD45OPKJ3" hidden="1">#REF!</definedName>
    <definedName name="BExB1FKN9YUYJ7B8ZJSMRSJ6ONT6" hidden="1">#REF!</definedName>
    <definedName name="BExB1FKNY2UO4W5FUGFHJOA2WFGG" hidden="1">#REF!</definedName>
    <definedName name="BExB1GMD0PIDGTFBGQOPRWQSP9I4" hidden="1">#REF!</definedName>
    <definedName name="BExB1HIQKUZGEBQ2MPH0TPTAZKIT" hidden="1">#REF!</definedName>
    <definedName name="BExB1I4BK3AB6GEEFY7ZAOON31BO" hidden="1">#REF!</definedName>
    <definedName name="BExB1Q29OO6LNFNT1EQLA3KYE7MX" hidden="1">#REF!</definedName>
    <definedName name="BExB1TNRV5EBWZEHYLHI76T0FVA7" hidden="1">#REF!</definedName>
    <definedName name="BExB1UENFKIO27UN311RA6Q7UZX5" hidden="1">#REF!</definedName>
    <definedName name="BExB1WI6M8I0EEP1ANUQZCFY24EV" hidden="1">#REF!</definedName>
    <definedName name="BExB203OWC9QZA3BYOKQ18L4FUJE" hidden="1">#REF!</definedName>
    <definedName name="BExB2CJHTU7C591BR4WRL5L2F2K6" hidden="1">#REF!</definedName>
    <definedName name="BExB2K1AV4PGNS1O6C7D7AO411AX" hidden="1">#REF!</definedName>
    <definedName name="BExB2O2UYHKI324YE324E1N7FVIB" hidden="1">#REF!</definedName>
    <definedName name="BExB2Q0VJ0MU2URO3JOVUAVHEI3V" hidden="1">#REF!</definedName>
    <definedName name="BExB2V4G4W3DIHZU05TOOTUR2SQF" hidden="1">#REF!</definedName>
    <definedName name="BExB30IP1DNKNQ6PZ5ERUGR5MK4Z" hidden="1">#REF!</definedName>
    <definedName name="BExB35M4M9VQF0DHGYBEA3KV711P" hidden="1">#REF!</definedName>
    <definedName name="BExB406HXCZGNSDPPO8VOG1110ZG" hidden="1">#REF!</definedName>
    <definedName name="BExB442RX0T3L6HUL6X5T21CENW6" hidden="1">#REF!</definedName>
    <definedName name="BExB4ADD0L7417CII901XTFKXD1J" hidden="1">#REF!</definedName>
    <definedName name="BExB4B9PTN6T4CSKH6U5OZ3JFDD8" hidden="1">#REF!</definedName>
    <definedName name="BExB4DO1V1NL2AVK5YE1RSL5RYHL" hidden="1">#REF!</definedName>
    <definedName name="BExB4DYU06HCGRIPBSWRCXK804UM" hidden="1">#REF!</definedName>
    <definedName name="BExB4R5JZFW6A1CMY56N51JV2U9K" hidden="1">#REF!</definedName>
    <definedName name="BExB4Z3EZBGYYI33U0KQ8NEIH8PY" hidden="1">#REF!</definedName>
    <definedName name="BExB541CBB1D8CTY30SOY75V64NO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G6EH68AYEP1UT0GHUEL3SLN" hidden="1">#REF!</definedName>
    <definedName name="BExB5QO30WI9WES28Y2RINNXRHWC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4LPDLQ9PYPSMCR2RI4MC9FC" hidden="1">#REF!</definedName>
    <definedName name="BExB6692ZQP36NHHWV7TLSTYCP8G" hidden="1">#REF!</definedName>
    <definedName name="BExB6C3FUAKK9ML5T767NMWGA9YB" hidden="1">#REF!</definedName>
    <definedName name="BExB6C8X6JYRLKZKK17VE3QUNL3D" hidden="1">#REF!</definedName>
    <definedName name="BExB6CZTE0PWILZ6X0SQ2FCCSK0D" hidden="1">#REF!</definedName>
    <definedName name="BExB6HN3QRFPXM71MDUK21BKM7PF" hidden="1">#REF!</definedName>
    <definedName name="BExB6IZMHCZ3LB7N73KD90YB1HBZ" hidden="1">#REF!</definedName>
    <definedName name="BExB6Q6JKBMO3M4WX8XUD0JET6HB" hidden="1">#REF!</definedName>
    <definedName name="BExB719SGNX4Y8NE6JEXC555K596" hidden="1">#REF!</definedName>
    <definedName name="BExB7265DCHKS7V2OWRBXCZTEIW9" hidden="1">#REF!</definedName>
    <definedName name="BExB74F088Z5LM9SEUAESIZUQ3X8" hidden="1">#REF!</definedName>
    <definedName name="BExB74PS5P9G0P09Y6DZSCX0FLTJ" hidden="1">#REF!</definedName>
    <definedName name="BExB78RH79J0MIF7H8CAZ0CFE88Q" hidden="1">#REF!</definedName>
    <definedName name="BExB7ELT09HGDVO5BJC1ZY9D09GZ" hidden="1">#REF!</definedName>
    <definedName name="BExB8HF4UBVZKQCSRFRUQL2EE6VL" hidden="1">#REF!</definedName>
    <definedName name="BExB8HKHKZ1ORJZUYGG2M4VSCC39" hidden="1">#REF!</definedName>
    <definedName name="BExB8QPH8DC5BESEVPSMBCWVN6PO" hidden="1">#REF!</definedName>
    <definedName name="BExB8U5N0D85YR8APKN3PPKG0FWP" hidden="1">#REF!</definedName>
    <definedName name="BExB9DHI5I2TJ2LXYPM98EE81L27" hidden="1">#REF!</definedName>
    <definedName name="BExB9Q2MZZHBGW8QQKVEYIMJBPIE" hidden="1">#REF!</definedName>
    <definedName name="BExB9S66MFUL9J891R547MSVIVV1" hidden="1">#REF!</definedName>
    <definedName name="BExBA1GON0EZRJ20UYPILAPLNQWM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GQYIBV77JKN346FU4VT1MB4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O8NLXZXHO6KCIECSFCH3RR0" hidden="1">#REF!</definedName>
    <definedName name="BExBAOOT1KBSIEISN1ADL4RMY879" hidden="1">#REF!</definedName>
    <definedName name="BExBATS6QTKFZ3S66DBSAAJJ1257" hidden="1">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5H0JTZ8XLTGD85FDGV1EF04" hidden="1">#REF!</definedName>
    <definedName name="BExBB9D9GNURCRZN3NR6UY375OX5" hidden="1">#REF!</definedName>
    <definedName name="BExBBJ9BWME32GCDTD4GDSQBG1SE" hidden="1">#REF!</definedName>
    <definedName name="BExBBTG649R9I0CT042JLL8LXV18" hidden="1">#REF!</definedName>
    <definedName name="BExBBUCJQRR74Q7GPWDEZXYK2KJL" hidden="1">#REF!</definedName>
    <definedName name="BExBC6S9JZS9ZX6V7SBKDJ5R3CGN" hidden="1">#REF!</definedName>
    <definedName name="BExBC78HXWXHO3XAB6E8NVTBGLJS" hidden="1">#REF!</definedName>
    <definedName name="BExBCDTV7GTBOTIE9EFJ36EX4FKM" hidden="1">#REF!</definedName>
    <definedName name="BExBCK4H2CF3XDL7AH3W254CWF4R" hidden="1">#REF!</definedName>
    <definedName name="BExBCKKJTIRKC1RZJRTK65HHLX4W" hidden="1">#REF!</definedName>
    <definedName name="BExBCLMEPAN3XXX174TU8SS0627Q" hidden="1">#REF!</definedName>
    <definedName name="BExBCMTEH63P6H1CKWQH2DGVNSVX" hidden="1">#REF!</definedName>
    <definedName name="BExBCZUU1UR90PQUCOSYNFQQTXI1" hidden="1">#REF!</definedName>
    <definedName name="BExBD1CR31JE4TBZEMZ6ZNRFIDNP" hidden="1">#REF!</definedName>
    <definedName name="BExBD4I559NXSV6J07Q343TKYMVJ" hidden="1">#REF!</definedName>
    <definedName name="BExBDBZQLTX3OGFYGULQFK5WEZU5" hidden="1">#REF!</definedName>
    <definedName name="BExBDIQK58LCRXVPET3W3ST0W74V" hidden="1">#REF!</definedName>
    <definedName name="BExBDJS9TUEU8Z84IV59E5V4T8K6" hidden="1">#REF!</definedName>
    <definedName name="BExBDKOMSVH4XMH52CFJ3F028I9R" hidden="1">#REF!</definedName>
    <definedName name="BExBDSRXVZQ0W5WXQMP5XD00GRRL" hidden="1">#REF!</definedName>
    <definedName name="BExBDTDIHS3IA85P49E3FM64KE4B" hidden="1">#REF!</definedName>
    <definedName name="BExBDUVGK3E1J4JY9ZYTS7V14BLY" hidden="1">#REF!</definedName>
    <definedName name="BExBDWDG2GXBTEGBOQMQLB38QUEV" hidden="1">#REF!</definedName>
    <definedName name="BExBDZITI2UCDSH0V24NITQG9SFA" hidden="1">#REF!</definedName>
    <definedName name="BExBE162OSBKD30I7T1DKKPT3I9I" hidden="1">#REF!</definedName>
    <definedName name="BExBE4M6YL512JJD7QCT5NHC893P" hidden="1">#REF!</definedName>
    <definedName name="BExBEC9ATLQZF86W1M3APSM4HEOH" hidden="1">#REF!</definedName>
    <definedName name="BExBEYFQJE9YK12A6JBMRFKEC7RN" hidden="1">#REF!</definedName>
    <definedName name="BExBF0U1PNBWLGLVVPNYEZHKB0ON" hidden="1">#REF!</definedName>
    <definedName name="BExBF3TXJTJ52WTH5JS1IEEUKRWA" hidden="1">#REF!</definedName>
    <definedName name="BExBG1ED81J2O4A2S5F5Y3BPHMCR" hidden="1">#REF!</definedName>
    <definedName name="BExCRLIHS7466WFJ3RPIUGGXYESZ" hidden="1">#REF!</definedName>
    <definedName name="BExCROIFDQP6GEN1GZNTC0JUNTOZ" hidden="1">#REF!</definedName>
    <definedName name="BExCRRIBGG57IJ1DUG0GCSPL72DO" hidden="1">#REF!</definedName>
    <definedName name="BExCS078RE3CUATM8A8NCC0WWHGC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GZG9G2SOKYYBCQF48XUIYCJ" hidden="1">#REF!</definedName>
    <definedName name="BExCSMOFTXSUEC1T46LR1UPYRCX5" hidden="1">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W8G3VCZ55S09HTUGXKB1P2M" hidden="1">#REF!</definedName>
    <definedName name="BExCTZZ9JNES4EDHW97NP0EGQALX" hidden="1">#REF!</definedName>
    <definedName name="BExCU0A1V6NMZQ9ASYJ8QIVQ5UR2" hidden="1">#REF!</definedName>
    <definedName name="BExCU16FAFHSYEENQXBNLERR7V3K" hidden="1">#REF!</definedName>
    <definedName name="BExCU2834920JBHSPCRC4UF80OLL" hidden="1">#REF!</definedName>
    <definedName name="BExCU8O54I3P3WRYWY1CRP3S78QY" hidden="1">#REF!</definedName>
    <definedName name="BExCUD60H1UMM2E28QIX022PMAO3" hidden="1">#REF!</definedName>
    <definedName name="BExCUDRJO23YOKT8GPWOVQ4XEHF5" hidden="1">#REF!</definedName>
    <definedName name="BExCUPAWHM0P4BSKFZ5SJKV1ERM7" hidden="1">#REF!</definedName>
    <definedName name="BExCUPAXFR16YMWL30ME3F3BSRDZ" hidden="1">#REF!</definedName>
    <definedName name="BExCUR94DHCE47PUUWEMT5QZOYR2" hidden="1">#REF!</definedName>
    <definedName name="BExCUW1Q2AR1JX2Z1B9CGJ6H60GY" hidden="1">#REF!</definedName>
    <definedName name="BExCUW1RF5RHW7OK9J4GFUGR30IK" hidden="1">#REF!</definedName>
    <definedName name="BExCV634L7SVHGB0UDDTRRQ2Q72H" hidden="1">#REF!</definedName>
    <definedName name="BExCVBXG4TTE2ERW52ZA09FBTDH2" hidden="1">#REF!</definedName>
    <definedName name="BExCVBXGSXT9FWJRG62PX9S1RK83" hidden="1">#REF!</definedName>
    <definedName name="BExCVC8CWFKX2QGBOTZA52LXOGX4" hidden="1">#REF!</definedName>
    <definedName name="BExCVI86R31A2IOZIEBY1FJLVILD" hidden="1">#REF!</definedName>
    <definedName name="BExCVKGZXE0I9EIXKBZVSGSEY2RR" hidden="1">#REF!</definedName>
    <definedName name="BExCVKH0KFLY4D0IVRFGVTJYRXFX" hidden="1">#REF!</definedName>
    <definedName name="BExCVV44WY5807WGMTGKPW0GT256" hidden="1">#REF!</definedName>
    <definedName name="BExCVWLXVAKW0MGL9EAXK4DRRB6T" hidden="1">#REF!</definedName>
    <definedName name="BExCVZ5PN4V6MRBZ04PZJW3GEF8S" hidden="1">#REF!</definedName>
    <definedName name="BExCW13R0GWJYGXZBNCPAHQN4NR2" hidden="1">#REF!</definedName>
    <definedName name="BExCW9Y5HWU4RJTNX74O6L24VGCK" hidden="1">#REF!</definedName>
    <definedName name="BExCWPDPESGZS07QGBLSBWDNVJLZ" hidden="1">#REF!</definedName>
    <definedName name="BExCWTVKHIVCRHF8GC39KI58YM5K" hidden="1">#REF!</definedName>
    <definedName name="BExCWX69ER7R6C6VGOZAPRGXJR2R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AYLA3TMOHIRCEXCXXUSNOKZ" hidden="1">#REF!</definedName>
    <definedName name="BExCXC0EIRZGKHGFWVH6BZGZKSL5" hidden="1">#REF!</definedName>
    <definedName name="BExCXILMURGYMAH6N5LF5DV6K3GM" hidden="1">#REF!</definedName>
    <definedName name="BExCY2DQO9VLA77Q7EG3T0XNXX4F" hidden="1">#REF!</definedName>
    <definedName name="BExCY4H9JMPB090TG2SILY28IPCR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K7MZ56O5XIV8T5XIE9VBQXN" hidden="1">#REF!</definedName>
    <definedName name="BExCYPRC5HJE6N2XQTHCT6NXGP8N" hidden="1">#REF!</definedName>
    <definedName name="BExCYUK0I3UEXZNFDW71G6Z6D8XR" hidden="1">#REF!</definedName>
    <definedName name="BExCZBHJ4ZDFD4N4ZS7VAL7FA7P7" hidden="1">#REF!</definedName>
    <definedName name="BExCZFZCXMLY5DWESYJ9NGTJYQ8M" hidden="1">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508DAALLU00PHFPBC8SRRKT" hidden="1">#REF!</definedName>
    <definedName name="BExD06SXR2OPV4282WTX6ARRQ4JS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0WQ71JYMUDXQTQEITA6DXV3F" hidden="1">#REF!</definedName>
    <definedName name="BExD13RUIBGRXDL4QDZ305UKUR12" hidden="1">#REF!</definedName>
    <definedName name="BExD14DETV5R4OOTMAXD5NAKWRO3" hidden="1">#REF!</definedName>
    <definedName name="BExD189NLCZ0MV1E8GXPW23W160D" hidden="1">#REF!</definedName>
    <definedName name="BExD1OAU9OXQAZA4D70HP72CU6GB" hidden="1">#REF!</definedName>
    <definedName name="BExD1Y1JV61416YA1XRQHKWPZIE7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2MRMSOCW29ZLJ226FVCE2K34" hidden="1">#REF!</definedName>
    <definedName name="BExD2RK9LE7I985N677G3WNH5DIV" hidden="1">#REF!</definedName>
    <definedName name="BExD363H2VGFIQUCE6LS4AC5J0ZT" hidden="1">#REF!</definedName>
    <definedName name="BExD37W7YUULHO5DGYRP7KYM65NC" hidden="1">#REF!</definedName>
    <definedName name="BExD3A588E939V61P1XEW0FI5Q0S" hidden="1">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7AW2Z6V8SC79VQR37NA6" hidden="1">#REF!</definedName>
    <definedName name="BExD3PKTT0MHJPK56ADYPFIYXKO7" hidden="1">#REF!</definedName>
    <definedName name="BExD3QXA2UQ2W4N7NYLUEOG40BZB" hidden="1">#REF!</definedName>
    <definedName name="BExD3U2N041TEJ7GCN005UTPHNXY" hidden="1">#REF!</definedName>
    <definedName name="BExD40O0CFTNJFOFMMM1KH0P7BUI" hidden="1">#REF!</definedName>
    <definedName name="BExD47UZN79E7UZ1PF13H1AL03VT" hidden="1">#REF!</definedName>
    <definedName name="BExD4B5OJKUPJMFR7AZJGR6UVR3E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R1I0MKF033I5LPUYIMTZ6E8" hidden="1">#REF!</definedName>
    <definedName name="BExD4RHMHOHG2WM6HI950PSP13F8" hidden="1">#REF!</definedName>
    <definedName name="BExD50MT3M6XZLNUP9JL93EG6D9R" hidden="1">#REF!</definedName>
    <definedName name="BExD589U7UCTV4V5006L7X1RVP5W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P7D7B3TCMJQY4TM56KCPB73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BZF6UGC8YXEZJ8URJDY0HUJ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6XV0BDU8LPQPWSKHU0XX0UPR" hidden="1">#REF!</definedName>
    <definedName name="BExD71LTOE015TV5RSAHM8NT8GVW" hidden="1">#REF!</definedName>
    <definedName name="BExD73USXVADC7EHGHVTQNCT06ZA" hidden="1">#REF!</definedName>
    <definedName name="BExD7CE8ZR0EL3ZQP0AYQ5XQUH9L" hidden="1">#REF!</definedName>
    <definedName name="BExD7GAIGULTB3YHM1OS9RBQOTEC" hidden="1">#REF!</definedName>
    <definedName name="BExD7GAIHX094KROB46WFTL2XBWL" hidden="1">#REF!</definedName>
    <definedName name="BExD7IE1DHIS52UFDCTSKPJQNRD5" hidden="1">#REF!</definedName>
    <definedName name="BExD7IUBGUWHYC9UNZ1IY5XFYKQN" hidden="1">#REF!</definedName>
    <definedName name="BExD7IZMKM0QIFE7EV1NYL6EZVJZ" hidden="1">#REF!</definedName>
    <definedName name="BExD7JQOJ35HGL8U2OCEI2P2JT7I" hidden="1">#REF!</definedName>
    <definedName name="BExD7KSDKNDNH95NDT3S7GM3MUU2" hidden="1">#REF!</definedName>
    <definedName name="BExD7SVOH5J3ZVHK9KI2N1XE0CC3" hidden="1">#REF!</definedName>
    <definedName name="BExD7V4PCVR1ACVPOJXKJ4CSROIX" hidden="1">#REF!</definedName>
    <definedName name="BExD819S39VUTMASCBMYI883THJ3" hidden="1">#REF!</definedName>
    <definedName name="BExD8CYKX2WGEDSW6KFP6MND1PM0" hidden="1">#REF!</definedName>
    <definedName name="BExD8H5MGJFMK4HK6DOAGTFYV6JT" hidden="1">#REF!</definedName>
    <definedName name="BExD8H5O087KQVWIVPUUID5VMGMS" hidden="1">#REF!</definedName>
    <definedName name="BExD8KWFYVMYYY2YJ34JT4QNLLTE" hidden="1">#REF!</definedName>
    <definedName name="BExD8OCLZMFN5K3VZYI4Q4ITVKUA" hidden="1">#REF!</definedName>
    <definedName name="BExD93C1R6LC0631ECHVFYH0R0PD" hidden="1">#REF!</definedName>
    <definedName name="BExD97TXIO0COVNN4OH3DEJ33YLM" hidden="1">#REF!</definedName>
    <definedName name="BExD99RZ1RFIMK6O1ZHSPJ68X9Y5" hidden="1">#REF!</definedName>
    <definedName name="BExD9IMBI0P6S6QRAXHE26HMK86D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A6LD9061UULVKUUI4QP8SK13" hidden="1">#REF!</definedName>
    <definedName name="BExDAGMVMNLQ6QXASB9R6D8DIT12" hidden="1">#REF!</definedName>
    <definedName name="BExDAYBHU9ADLXI8VRC7F608RVGM" hidden="1">#REF!</definedName>
    <definedName name="BExDB39GNDHCPPB7U2PZQO5TJ1OI" hidden="1">#REF!</definedName>
    <definedName name="BExDBDR1XR0FV0CYUCB2OJ7CJCZU" hidden="1">#REF!</definedName>
    <definedName name="BExDBECNFJKO0HIOIKTWDCSWP755" hidden="1">#REF!</definedName>
    <definedName name="BExDBI8WRY61SHXKAT4UFXLB15E8" hidden="1">#REF!</definedName>
    <definedName name="BExDBZBW3EHQF6J0XXIT3ZMXPL8C" hidden="1">#REF!</definedName>
    <definedName name="BExDC7F818VN0S18ID7XRCRVYPJ4" hidden="1">#REF!</definedName>
    <definedName name="BExDCL7K96PC9VZYB70ZW3QPVIJE" hidden="1">#REF!</definedName>
    <definedName name="BExDCMPIHH27EAXTDLP095HYA29X" hidden="1">#REF!</definedName>
    <definedName name="BExDCP3UZ3C2O4C1F7KMU0Z9U32N" hidden="1">#REF!</definedName>
    <definedName name="BExENRJDC2MGQRJ6EHLAWX5I4SRS" hidden="1">#REF!</definedName>
    <definedName name="BExEOBX3WECDMYCV9RLN49APTXMM" hidden="1">#REF!</definedName>
    <definedName name="BExEP4E4F36662JDI0TOD85OP7X9" hidden="1">#REF!</definedName>
    <definedName name="BExEP7388TKNL6FEJW00XN7FHEUG" hidden="1">#REF!</definedName>
    <definedName name="BExEPN9VIYI0FVL0HLZQXJFO6TT0" hidden="1">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B8ZWXO6IIGOEPWTLOJGE2NR" hidden="1">#REF!</definedName>
    <definedName name="BExEQBZX0EL6LIKPY01197ACK65H" hidden="1">#REF!</definedName>
    <definedName name="BExEQD73QE34MW57L1HFXSTB7QEG" hidden="1">#REF!</definedName>
    <definedName name="BExEQDXZALJLD4OBF74IKZBR13SR" hidden="1">#REF!</definedName>
    <definedName name="BExEQFLE2RPWGMWQAI4JMKUEFRPT" hidden="1">#REF!</definedName>
    <definedName name="BExEQTZAP8R69U31W4LKGTKKGKQE" hidden="1">#REF!</definedName>
    <definedName name="BExER2O72H1F9WV6S1J04C15PXX7" hidden="1">#REF!</definedName>
    <definedName name="BExERCETL5ZVXSS6EENB85QCSRYG" hidden="1">#REF!</definedName>
    <definedName name="BExERIUTB21WQ9WVQXUCDCGSH23E" hidden="1">#REF!</definedName>
    <definedName name="BExERRUIKIOATPZ9U4HQ0V52RJAU" hidden="1">#REF!</definedName>
    <definedName name="BExERSANFNM1O7T65PC5MJ301YET" hidden="1">#REF!</definedName>
    <definedName name="BExERSLFEDXNMOLAZ2VOI6VVJCBW" hidden="1">#REF!</definedName>
    <definedName name="BExERWSHS5678NWP0NM8J09K2OGY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MKD95A649M0WRSG6CXXP326" hidden="1">#REF!</definedName>
    <definedName name="BExESR27ZXJG5VMY4PR9D940VS7T" hidden="1">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F6QD5A9GEINE1KZRRC2LXWM" hidden="1">#REF!</definedName>
    <definedName name="BExETQ9XRXLUACN82805SPSPNKHI" hidden="1">#REF!</definedName>
    <definedName name="BExETQFFLH766OHX0PD3NEIK0DIF" hidden="1">#REF!</definedName>
    <definedName name="BExETR0YRMOR63E6DHLEHV9QVVON" hidden="1">#REF!</definedName>
    <definedName name="BExETVDCXGPYA4OP2UI1URTJ60TK" hidden="1">#REF!</definedName>
    <definedName name="BExETVTGY38YXYYF7N73OYN6FYY3" hidden="1">#REF!</definedName>
    <definedName name="BExEUM6Y5MUDV2WYYY9ICV8796JQ" hidden="1">#REF!</definedName>
    <definedName name="BExEUNE4T242Y59C6MS28MXEUGCP" hidden="1">#REF!</definedName>
    <definedName name="BExEUTOOSAR1CJ6S2O9NTTQMWXNZ" hidden="1">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AM8BLTWVS6IMVJWDOZBQK9R" hidden="1">#REF!</definedName>
    <definedName name="BExEVET98G3FU6QBF9LHYWSAMV0O" hidden="1">#REF!</definedName>
    <definedName name="BExEVL3UZ22W55ZRF3F0J21PKQLX" hidden="1">#REF!</definedName>
    <definedName name="BExEVNCUT0PDUYNJH7G6BSEWZOT2" hidden="1">#REF!</definedName>
    <definedName name="BExEVPGF4V5J0WQRZKUM8F9TTKZJ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6357VV6LVZCWOOM0R3T78QK" hidden="1">#REF!</definedName>
    <definedName name="BExEW68M9WL8214QH9C7VCK7BN08" hidden="1">#REF!</definedName>
    <definedName name="BExEW8HFKH6F47KIHYBDRUEFZ2ZZ" hidden="1">#REF!</definedName>
    <definedName name="BExEWHXF5F2E8FN7TRI5U2ZY0T0P" hidden="1">#REF!</definedName>
    <definedName name="BExEWLO75K95C6IRKHXSP7VP81T4" hidden="1">#REF!</definedName>
    <definedName name="BExEWO7STL7HNZSTY8VQBPTX1WK6" hidden="1">#REF!</definedName>
    <definedName name="BExEWQ0M1N3KMKTDJ73H10QSG4W1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RBZ0DI9E2UFLLKYWGN66B61" hidden="1">#REF!</definedName>
    <definedName name="BExEY067KMBNYP9WMRGOH8ITDBLD" hidden="1">#REF!</definedName>
    <definedName name="BExEYGCSYH6XC1X89ZT8VJVQ6THP" hidden="1">#REF!</definedName>
    <definedName name="BExEYLG9FL9V1JPPNZ3FUDNSEJ4V" hidden="1">#REF!</definedName>
    <definedName name="BExEYOW8C1B3OUUCIGEC7L8OOW1Z" hidden="1">#REF!</definedName>
    <definedName name="BExEYUQJXZT6N5HJH8ACJF6SRWEE" hidden="1">#REF!</definedName>
    <definedName name="BExEYVHM7COM2XBAZH71USCAT6K9" hidden="1">#REF!</definedName>
    <definedName name="BExEYW8O56SE67A8CIT413PPQFWN" hidden="1">#REF!</definedName>
    <definedName name="BExEYXQGOT90CC2QXVUDAMIS2SD6" hidden="1">#REF!</definedName>
    <definedName name="BExEYY17N22FDMK6IA4HQRCTNPYL" hidden="1">#REF!</definedName>
    <definedName name="BExEYZJ6IE1VTVPCN5UPF4H3BJXL" hidden="1">#REF!</definedName>
    <definedName name="BExEZ1S6VZCG01ZPLBSS9Z1SBOJ2" hidden="1">#REF!</definedName>
    <definedName name="BExEZFPZKLS4GGKV39NX0GL8AK7B" hidden="1">#REF!</definedName>
    <definedName name="BExEZGBFNJR8DLPN0V11AU22L6WY" hidden="1">#REF!</definedName>
    <definedName name="BExEZQYJW81F362CWKW5HLAAM45I" hidden="1">#REF!</definedName>
    <definedName name="BExEZSWLMZZ2RK34GSJ9Q3NPCFT2" hidden="1">#REF!</definedName>
    <definedName name="BExF02Y3V3QEPO2XLDSK47APK9XJ" hidden="1">#REF!</definedName>
    <definedName name="BExF09OS91RT7N7IW8JLMZ121ZP3" hidden="1">#REF!</definedName>
    <definedName name="BExF0L2TP18E48BYIVEYR9BGX4HR" hidden="1">#REF!</definedName>
    <definedName name="BExF0LOEHV42P2DV7QL8O7HOQ3N9" hidden="1">#REF!</definedName>
    <definedName name="BExF0QH116YF95UAL83HSM0C2X7Y" hidden="1">#REF!</definedName>
    <definedName name="BExF0WRM9VO25RLSO03ZOCE8H7K5" hidden="1">#REF!</definedName>
    <definedName name="BExF0ZRI7W4RSLIDLHTSM0AWXO3S" hidden="1">#REF!</definedName>
    <definedName name="BExF19CT3MMZZ2T5EWMDNG3UOJ01" hidden="1">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200VK438ANZMJEAPZ2RQDB8U" hidden="1">#REF!</definedName>
    <definedName name="BExF21OBXGVA9D1CPMHVJHL599BC" hidden="1">#REF!</definedName>
    <definedName name="BExF28PXA9VBW4OZ74OITX6LHR12" hidden="1">#REF!</definedName>
    <definedName name="BExF2CWZN6E87RGTBMD4YQI2QT7R" hidden="1">#REF!</definedName>
    <definedName name="BExF2DYO1WQ7GMXSTAQRDBW1NSFG" hidden="1">#REF!</definedName>
    <definedName name="BExF2LR83KWDOSK9ACAROCGMTQ8X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31N3YM4F37EOOY8M8VI1KXN8" hidden="1">#REF!</definedName>
    <definedName name="BExF3A6HPA6DGYALZNHHJPMCUYZR" hidden="1">#REF!</definedName>
    <definedName name="BExF3AS2T7GFVNU9JPBXWUQH845Y" hidden="1">#REF!</definedName>
    <definedName name="BExF3GBMLCA5ZT2251N0N3CRN11O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3RET913530OJZJYWUA4LCSLF" hidden="1">#REF!</definedName>
    <definedName name="BExF42SSBVPMLK2UB3B7FPEIY9TU" hidden="1">#REF!</definedName>
    <definedName name="BExF4HXSWB50BKYPWA0HTT8W56H6" hidden="1">#REF!</definedName>
    <definedName name="BExF4KHF04IWW4LQ95FHQPFE4Y9K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52GTGP8MHGII4KJ8TJGR8W8U" hidden="1">#REF!</definedName>
    <definedName name="BExF57K7L3UC1I2FSAWURR4SN0UN" hidden="1">#REF!</definedName>
    <definedName name="BExF59NQHJ39J7AF8B91RVX0H3P6" hidden="1">#REF!</definedName>
    <definedName name="BExF5HR2GFV7O8LKG9SJ4BY78LYA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5FFOHNFLM63A7M0XSPHOAGY" hidden="1">#REF!</definedName>
    <definedName name="BExF67O951CF8UJF3KBDNR0E83C1" hidden="1">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JNWE4H8L694Y8Z1VCZ9EMVP" hidden="1">#REF!</definedName>
    <definedName name="BExF6N3VI90R2UFUEDIXC6MIECFP" hidden="1">#REF!</definedName>
    <definedName name="BExF6NUXJI11W2IAZNAM1QWC0459" hidden="1">#REF!</definedName>
    <definedName name="BExF6ZE8D5CMPJPRWT6S4HM56LPF" hidden="1">#REF!</definedName>
    <definedName name="BExF71SL7S5BDGRZ694893ZZ2ZTI" hidden="1">#REF!</definedName>
    <definedName name="BExF76FV8SF7AJK7B35AL7VTZF6D" hidden="1">#REF!</definedName>
    <definedName name="BExF7EOIMC1OYL1N7835KGOI0FIZ" hidden="1">#REF!</definedName>
    <definedName name="BExF7FVNFEHQQH5MIO6AIUWSERR7" hidden="1">#REF!</definedName>
    <definedName name="BExF7K88K7ASGV6RAOAGH52G04VR" hidden="1">#REF!</definedName>
    <definedName name="BExF7OVDRP3LHNAF2CX4V84CKKIR" hidden="1">#REF!</definedName>
    <definedName name="BExF7QO41X2A2SL8UXDNP99GY7U9" hidden="1">#REF!</definedName>
    <definedName name="BExF7RV9JQHNUU59Z7TLWW2ARAN8" hidden="1">#REF!</definedName>
    <definedName name="BExF81GI8B8WBHXFTET68A9358BR" hidden="1">#REF!</definedName>
    <definedName name="BExF84R8ZH2K4C0CYI1IVFH8WUYD" hidden="1">#REF!</definedName>
    <definedName name="BExF9CTA0UGH0U2JUPUJKMEEI1Z2" hidden="1">#REF!</definedName>
    <definedName name="BExGKB1ULUVNIVQ913KWGSQVS8B2" hidden="1">#REF!</definedName>
    <definedName name="BExGKNC6UCNO0YTOPVJZMQ34IVMH" hidden="1">#REF!</definedName>
    <definedName name="BExGKT17Q7NLLXEVPD5JH5USNBZN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N5GOIFA91E437HET53ZN6LY" hidden="1">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4DZ65OAQP7MA4LN6QMYZOFF" hidden="1">#REF!</definedName>
    <definedName name="BExGMCXCWEC9XNUOEMZ61TMI6CUO" hidden="1">#REF!</definedName>
    <definedName name="BExGMEFBL47KYW564WF1RQ6VY453" hidden="1">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Z3SRIXLXMWBVOXXV3M4U4YL" hidden="1">#REF!</definedName>
    <definedName name="BExGMZ3UBN48IXU1ZEFYECEMZ1IM" hidden="1">#REF!</definedName>
    <definedName name="BExGN0LRKAPMAKXJTDAKS7Q1MV6S" hidden="1">#REF!</definedName>
    <definedName name="BExGN4I0QATXNZCLZJM1KH1OIJQH" hidden="1">#REF!</definedName>
    <definedName name="BExGN9FZ2RWCMSY1YOBJKZMNIM9R" hidden="1">#REF!</definedName>
    <definedName name="BExGNCFW1HJRE2CBZ65J7JB4DCF3" hidden="1">#REF!</definedName>
    <definedName name="BExGNDSIMTHOCXXG6QOGR6DA8SGG" hidden="1">#REF!</definedName>
    <definedName name="BExGNN2YQ9BDAZXT2GLCSAPXKIM7" hidden="1">#REF!</definedName>
    <definedName name="BExGNPBUQ4MFVXFVD9LJPL5PZU68" hidden="1">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O2O0V6UYDY26AX8OSN72F77N" hidden="1">#REF!</definedName>
    <definedName name="BExGO2YUBOVLYHY1QSIHRE1KLAFV" hidden="1">#REF!</definedName>
    <definedName name="BExGO70E2O70LF46V8T26YFPL4V8" hidden="1">#REF!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E7C2HSW9M6L6R25H0Z4JEKM" hidden="1">#REF!</definedName>
    <definedName name="BExGOI3M84PCOV0FSX0APR834A9T" hidden="1">#REF!</definedName>
    <definedName name="BExGOL903YF63SRYHHD7UNE2B0E7" hidden="1">#REF!</definedName>
    <definedName name="BExGOROWSCEN1I6IXZVXWNFSY76K" hidden="1">#REF!</definedName>
    <definedName name="BExGOXJDHUDPDT8I8IVGVW9J0R5Q" hidden="1">#REF!</definedName>
    <definedName name="BExGPB0QWZQYZ4O1B28QZMIZK4R5" hidden="1">#REF!</definedName>
    <definedName name="BExGPHGT5KDOCMV2EFS4OVKTWBRD" hidden="1">#REF!</definedName>
    <definedName name="BExGPPENQIANVGLVQJ77DK5JPRTB" hidden="1">#REF!</definedName>
    <definedName name="BExGQ1ZU4967P72AHF4V1D0FOL5C" hidden="1">#REF!</definedName>
    <definedName name="BExGQ36ZOMR9GV8T05M605MMOY3Y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OX5SC3QE5GND2P8HAHC7ZN6" hidden="1">#REF!</definedName>
    <definedName name="BExGQP2M90PWKZU8RDMLC9SJN90J" hidden="1">#REF!</definedName>
    <definedName name="BExGQPO7ENFEQC0NC6MC9OZR2LHY" hidden="1">#REF!</definedName>
    <definedName name="BExGQRM9NCME1AQA8RNH8GRKBEY8" hidden="1">#REF!</definedName>
    <definedName name="BExGQX0H4EZMXBJTKJJE4ICJWN5O" hidden="1">#REF!</definedName>
    <definedName name="BExGR23WEFG8G3CHQC5Q2M1VP9Q0" hidden="1">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9R3ZP5WQGSFA00W86G3DBYW" hidden="1">#REF!</definedName>
    <definedName name="BExGRHZROC86IFGNDBDWZNBH5Q2V" hidden="1">#REF!</definedName>
    <definedName name="BExGRUKVVKDL8483WI70VN2QZDGD" hidden="1">#REF!</definedName>
    <definedName name="BExGRWOG8H774BWL55XHDM510RIO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EUCQQVDEEKWJ677QTGUVTE" hidden="1">#REF!</definedName>
    <definedName name="BExGSQY65LH1PCKKM5WHDW83F35O" hidden="1">#REF!</definedName>
    <definedName name="BExGSYW1GKISF0PMUAK3XJK9PEW9" hidden="1">#REF!</definedName>
    <definedName name="BExGT0DZJB6LSF6L693UUB9EY1VQ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Z046J7VMUG4YPKFN2K8TWB7" hidden="1">#REF!</definedName>
    <definedName name="BExGU2G9OPRZRIU9YGF6NX9FUW0J" hidden="1">#REF!</definedName>
    <definedName name="BExGU6HTKLRZO8UOI3DTAM5RFDBA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QVJE1MV019H8EUN9O73RXA9" hidden="1">#REF!</definedName>
    <definedName name="BExGUR6BA03XPBK60SQUW197GJ5X" hidden="1">#REF!</definedName>
    <definedName name="BExGUVIP60TA4B7X2PFGMBFUSKGX" hidden="1">#REF!</definedName>
    <definedName name="BExGUZKF06F209XL1IZWVJEQ82EE" hidden="1">#REF!</definedName>
    <definedName name="BExGV2EVT380QHD4AP2RL9MR8L5L" hidden="1">#REF!</definedName>
    <definedName name="BExGVFWDKW8LO48OL2ZZUGFJFDDA" hidden="1">#REF!</definedName>
    <definedName name="BExGVV6OOLDQ3TXZK51TTF3YX0WN" hidden="1">#REF!</definedName>
    <definedName name="BExGW0KVOL93Z29HD7AAKNQ59I24" hidden="1">#REF!</definedName>
    <definedName name="BExGW0KVS7U0C87XFZ78QW991IEV" hidden="1">#REF!</definedName>
    <definedName name="BExGWABG5VT5XO1A196RK61AXA8C" hidden="1">#REF!</definedName>
    <definedName name="BExGWEO0JDG84NYLEAV5NSOAGMJZ" hidden="1">#REF!</definedName>
    <definedName name="BExGWLEOC70Z8QAJTPT2PDHTNM4L" hidden="1">#REF!</definedName>
    <definedName name="BExGWNCXLCRTLBVMTXYJ5PHQI6SS" hidden="1">#REF!</definedName>
    <definedName name="BExGX453OMLZPGJF63K8PNB8EDJJ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J9W5JU7TT9S0BKL5Y6VVB39" hidden="1">#REF!</definedName>
    <definedName name="BExGXQGVELUHEDSBNLEGTLOGNVS5" hidden="1">#REF!</definedName>
    <definedName name="BExGXWB73RJ4BASBQTQ8EY0EC1EB" hidden="1">#REF!</definedName>
    <definedName name="BExGXZ0ABB43C7SMRKZHWOSU9EQX" hidden="1">#REF!</definedName>
    <definedName name="BExGY0T0UPBWF73OV2QYIOSP1VVJ" hidden="1">#REF!</definedName>
    <definedName name="BExGY6YA4P5KMY2VHT0DYK3YTFAX" hidden="1">#REF!</definedName>
    <definedName name="BExGY8G88PVVRYHPHRPJZFSX6HSC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HAGH0IZT9WAS43U752U84WI" hidden="1">#REF!</definedName>
    <definedName name="BExGYOS6TV2C72PLRFU8RP1I58GY" hidden="1">#REF!</definedName>
    <definedName name="BExGYXXCM53K2H84S4WZTHTHZPHE" hidden="1">#REF!</definedName>
    <definedName name="BExGYY2PBI68I55GPNKXV5RYR1WF" hidden="1">#REF!</definedName>
    <definedName name="BExGZ0MC1XT4VWABFT1UK2UMI0CP" hidden="1">#REF!</definedName>
    <definedName name="BExGZJ78ZWZCVHZ3BKEKFJZ6MAEO" hidden="1">#REF!</definedName>
    <definedName name="BExGZOLH2QV73J3M9IWDDPA62TP4" hidden="1">#REF!</definedName>
    <definedName name="BExGZP1PWGFKVVVN4YDIS22DZPCR" hidden="1">#REF!</definedName>
    <definedName name="BExGZSN96MC2HMMYQ3BMZ50490SJ" hidden="1">#REF!</definedName>
    <definedName name="BExGZYXS0GTA29TRAW6KAUBGG6D4" hidden="1">#REF!</definedName>
    <definedName name="BExH00L21GZX5YJJGVMOAWBERLP5" hidden="1">#REF!</definedName>
    <definedName name="BExH02ZD6VAY1KQLAQYBBI6WWIZB" hidden="1">#REF!</definedName>
    <definedName name="BExH07XC83E8WXF2O7EJTNS1DOZD" hidden="1">#REF!</definedName>
    <definedName name="BExH08Z6LQCGGSGSAILMHX4X7JMD" hidden="1">#REF!</definedName>
    <definedName name="BExH0KT9Z8HEVRRQRGQ8YHXRLIJA" hidden="1">#REF!</definedName>
    <definedName name="BExH0KTA6PC3C1H961G6G3WB4ROD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0Y5JGUO7Z6TD8HXAB8MDIXSA" hidden="1">#REF!</definedName>
    <definedName name="BExH12Y4WX542WI3ZEM15AK4UM9J" hidden="1">#REF!</definedName>
    <definedName name="BExH1AFVY3DFB10LXJXXA05EU6X8" hidden="1">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NRXNXU0WLQASP81I62087ON" hidden="1">#REF!</definedName>
    <definedName name="BExH1QMD1UU8X5NZERDZ7OIP3IBI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GJQR4JALNB314RY0LDI49VH" hidden="1">#REF!</definedName>
    <definedName name="BExH2JZR49T7644JFVE7B3N7RZM9" hidden="1">#REF!</definedName>
    <definedName name="BExH2UHF0QTJG107MULYB16WBJM9" hidden="1">#REF!</definedName>
    <definedName name="BExH2VU17ZSQ6UMFZ9FOP753TT9E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31Z3JNVJPESWKXHILGXZHP2M" hidden="1">#REF!</definedName>
    <definedName name="BExH3BPW245WVGA1K1DGTL1XWDCH" hidden="1">#REF!</definedName>
    <definedName name="BExH3E9HZ3QJCDZW7WI7YACFQCHE" hidden="1">#REF!</definedName>
    <definedName name="BExH3IRB6764RQ5HBYRLH6XCT29X" hidden="1">#REF!</definedName>
    <definedName name="BExH4HTPYPQ91XIJ8IWIMHWOB0RA" hidden="1">#REF!</definedName>
    <definedName name="BExIG2U8V6RSB47SXLCQG3Q68YRO" hidden="1">#REF!</definedName>
    <definedName name="BExIG9FMY6OOSODNTWQJ2F28Y2FK" hidden="1">#REF!</definedName>
    <definedName name="BExIGJBO8R13LV7CZ7C1YCP974NN" hidden="1">#REF!</definedName>
    <definedName name="BExIGWT86FPOEYTI8GXCGU5Y3KGK" hidden="1">#REF!</definedName>
    <definedName name="BExIH51URLQJA6KNX5CJKIUIR5UQ" hidden="1">#REF!</definedName>
    <definedName name="BExIHBHXA7E7VUTBVHXXXCH3A5CL" hidden="1">#REF!</definedName>
    <definedName name="BExIHNMT9P59WY619GEWB1XONTAE" hidden="1">#REF!</definedName>
    <definedName name="BExIHNMTY8HBM7KQDSTMXEM6MHL4" hidden="1">#REF!</definedName>
    <definedName name="BExIHPQCQTGEW8QOJVIQ4VX0P6DX" hidden="1">#REF!</definedName>
    <definedName name="BExIHU2VSXTKRMO3RHJI6RZ206Q5" hidden="1">#REF!</definedName>
    <definedName name="BExIHZ6ALVREAYK4T741OOLGXOZA" hidden="1">#REF!</definedName>
    <definedName name="BExII1KN91Q7DLW0UB7W2TJ5ACT9" hidden="1">#REF!</definedName>
    <definedName name="BExII20QQ1K3GHOPL1ZQX5SL618M" hidden="1">#REF!</definedName>
    <definedName name="BExII50LI8I0CDOOZEMIVHVA2V95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8Q4WWPTKVONF0FPLTD4L7CH" hidden="1">#REF!</definedName>
    <definedName name="BExIJ9MI8QNCVF6L1SK4ZWC4CPJ7" hidden="1">#REF!</definedName>
    <definedName name="BExIJFGZJ5ED9D6KAY4PGQYLELAX" hidden="1">#REF!</definedName>
    <definedName name="BExIJQK80ZEKSTV62E59AYJYUNLI" hidden="1">#REF!</definedName>
    <definedName name="BExIJRLX3M0YQLU1D5Y9V7HM5QNM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JZP8AKK000EFDGK7KZ1YKRXT" hidden="1">#REF!</definedName>
    <definedName name="BExIKHTXPZR5A8OHB6HDP6QWDHAD" hidden="1">#REF!</definedName>
    <definedName name="BExIKMMJOETSAXJYY1SIKM58LMA2" hidden="1">#REF!</definedName>
    <definedName name="BExIKRF6AQ6VOO9KCIWSM6FY8M7D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45UAJTQCLO0PRR3OAT4FUN0" hidden="1">#REF!</definedName>
    <definedName name="BExILAAXRTRAD18K74M6MGUEEPUM" hidden="1">#REF!</definedName>
    <definedName name="BExILG5F338C0FFLMVOKMKF8X5ZP" hidden="1">#REF!</definedName>
    <definedName name="BExILGQTQM0HOD0BJI90YO7GOIN3" hidden="1">#REF!</definedName>
    <definedName name="BExILI8Z41WP1I83L06KGRLKLGUL" hidden="1">#REF!</definedName>
    <definedName name="BExILJ558DU4VWYTKQGUZWNZN6KS" hidden="1">#REF!</definedName>
    <definedName name="BExIM02UP3RCUWZ2RO86WO6595EZ" hidden="1">#REF!</definedName>
    <definedName name="BExIM9DBUB7ZGF4B20FVUO9QGOX2" hidden="1">#REF!</definedName>
    <definedName name="BExIMGK9Z94TFPWWZFMD10HV0IF6" hidden="1">#REF!</definedName>
    <definedName name="BExIMIT427CJSYOCFG8JGTIJC8EC" hidden="1">#REF!</definedName>
    <definedName name="BExIMPEGKG18TELVC33T4OQTNBWC" hidden="1">#REF!</definedName>
    <definedName name="BExIMTAR1TFV3DP2D7HWECJEOYUG" hidden="1">#REF!</definedName>
    <definedName name="BExIN3SELWXIGE9EWSK9QJ3RHFPD" hidden="1">#REF!</definedName>
    <definedName name="BExIN4OR435DL1US13JQPOQK8GD5" hidden="1">#REF!</definedName>
    <definedName name="BExIN8FK0VJT3CRRWGRO3XE26YZS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O0MM0VFZGX84AO4LV2VTJSL" hidden="1">#REF!</definedName>
    <definedName name="BExINP2H4KI05FRFV5PKZFE00HKO" hidden="1">#REF!</definedName>
    <definedName name="BExINVT50DNQFXWZEBLEC0HIJDBS" hidden="1">#REF!</definedName>
    <definedName name="BExINYT1S9HTKX12F6T1MBDFL53T" hidden="1">#REF!</definedName>
    <definedName name="BExINZELVWYGU876QUUZCIMXPBQC" hidden="1">#REF!</definedName>
    <definedName name="BExIOCQUQHKUU1KONGSDOLQTQEIC" hidden="1">#REF!</definedName>
    <definedName name="BExIOEUDLMQULYKSXV94CO63QD9I" hidden="1">#REF!</definedName>
    <definedName name="BExIOFL8Y5O61VLKTB4H20IJNWS1" hidden="1">#REF!</definedName>
    <definedName name="BExIOMBXRW5NS4ZPYX9G5QREZ5J6" hidden="1">#REF!</definedName>
    <definedName name="BExIORFDXP4AVIEBLSTZ8ETSXMNM" hidden="1">#REF!</definedName>
    <definedName name="BExIP3EYMLXYSYD644AIULVB4SM4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CNG2M6L73ES2UQI5310WB7" hidden="1">#REF!</definedName>
    <definedName name="BExIPKNFUDPDKOSH5GHDVNA8D66S" hidden="1">#REF!</definedName>
    <definedName name="BExIPLJTRJRKOL7VVP0PEP05W0QL" hidden="1">#REF!</definedName>
    <definedName name="BExIPYFR9Q89IRAL0HPOES7623H9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9TMQT2EIXSVQW7GVSOAW2VJ" hidden="1">#REF!</definedName>
    <definedName name="BExIQBMDE1L6J4H27K1FMSHQKDSE" hidden="1">#REF!</definedName>
    <definedName name="BExIQCDFFALELXAMMR1ZQBGNV1HO" hidden="1">#REF!</definedName>
    <definedName name="BExIQCTILU1D6OD8XR0K44Z9OTI8" hidden="1">#REF!</definedName>
    <definedName name="BExIQE65LVXUOF3UZFO7SDHFJH22" hidden="1">#REF!</definedName>
    <definedName name="BExIQG9OO2KKBOWTMD1OXY36TEGA" hidden="1">#REF!</definedName>
    <definedName name="BExIQIII4MABGPDVFEBH294F5JBS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8FQETPTQYW37DBVDWG3J4JW" hidden="1">#REF!</definedName>
    <definedName name="BExIRRBGTY01OQOI3U5SW59RFDFI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DHXS49S1H56ENBPRF1NLD5C" hidden="1">#REF!</definedName>
    <definedName name="BExISJ6WFYQKE0RGTDWHAWUAE1AP" hidden="1">#REF!</definedName>
    <definedName name="BExISM1JLV54A21A164IURMPGUMU" hidden="1">#REF!</definedName>
    <definedName name="BExISRFKJYUZ4AKW44IJF7RF9Y90" hidden="1">#REF!</definedName>
    <definedName name="BExIT1MK8TBAK3SNP36A8FKDQSOK" hidden="1">#REF!</definedName>
    <definedName name="BExIT2IT2V9GEHP8BOT7V4TQL64A" hidden="1">#REF!</definedName>
    <definedName name="BExITBNYANV2S8KD56GOGCKW393R" hidden="1">#REF!</definedName>
    <definedName name="BExIUB6GMB0SK1G4X7OS9A0AYW30" hidden="1">#REF!</definedName>
    <definedName name="BExIUD4OJGH65NFNQ4VMCE3R4J1X" hidden="1">#REF!</definedName>
    <definedName name="BExIULYTKJ6F74ZZ6GFR3H0502B9" hidden="1">#REF!</definedName>
    <definedName name="BExIUTB5OAAXYW0OFMP0PS40SPOB" hidden="1">#REF!</definedName>
    <definedName name="BExIUUT2MHIOV6R3WHA0DPM1KBKY" hidden="1">#REF!</definedName>
    <definedName name="BExIUXI7T2XUZCSZE9GKUIN8NC2X" hidden="1">#REF!</definedName>
    <definedName name="BExIUYPDT1AM6MWGWQS646PIZIWC" hidden="1">#REF!</definedName>
    <definedName name="BExIV0I2O9F8D1UK1SI8AEYR6U0A" hidden="1">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HVWLE97GSYXI5MCGEPG5OPB" hidden="1">#REF!</definedName>
    <definedName name="BExIVMOIPSEWSIHIDDLOXESQ28A0" hidden="1">#REF!</definedName>
    <definedName name="BExIVNVNJX9BYDLC88NG09YF5XQ6" hidden="1">#REF!</definedName>
    <definedName name="BExIVQVKLMGSRYT1LFZH0KUIA4OR" hidden="1">#REF!</definedName>
    <definedName name="BExIVYTFI35KNR2XSA6N8OJYUTUR" hidden="1">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X2DMJCFY68X9XPKX7A9YBWQV" hidden="1">#REF!</definedName>
    <definedName name="BExIX34PM5DBTRHRQWP6PL6WIX88" hidden="1">#REF!</definedName>
    <definedName name="BExIX4S01VKH0V2KWQZGAY2FUFFS" hidden="1">#REF!</definedName>
    <definedName name="BExIX5OAP9KSUE5SIZCW9P39Q4WE" hidden="1">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EXJBK8JDWIRSVV4RJSKZVV1" hidden="1">#REF!</definedName>
    <definedName name="BExIYI2RH0K4225XO970K2IQ1E79" hidden="1">#REF!</definedName>
    <definedName name="BExIYMPZ0KS2KOJFQAUQJ77L7701" hidden="1">#REF!</definedName>
    <definedName name="BExIYOO4P2NLI0GTES3GN8FDL0US" hidden="1">#REF!</definedName>
    <definedName name="BExIYP9Q6FV9T0R9G3UDKLS4TTYX" hidden="1">#REF!</definedName>
    <definedName name="BExIYRTCOZA1OQ7D46XDWMCW6RFR" hidden="1">#REF!</definedName>
    <definedName name="BExIYZGLDQ1TN7BIIN4RLDP31GIM" hidden="1">#REF!</definedName>
    <definedName name="BExIZAECOEZGBAO29QMV14E6XDIV" hidden="1">#REF!</definedName>
    <definedName name="BExIZKVXYD5O2JBU81F2UFJZLLSI" hidden="1">#REF!</definedName>
    <definedName name="BExIZPZDHC8HGER83WHCZAHOX7LK" hidden="1">#REF!</definedName>
    <definedName name="BExJ08KB42GOUC2P92D8UI7KEHKL" hidden="1">#REF!</definedName>
    <definedName name="BExJ08KBRR2XMWW3VZMPSQKXHZUH" hidden="1">#REF!</definedName>
    <definedName name="BExJ0JCRE7HP1J5ICCTGR58SY007" hidden="1">#REF!</definedName>
    <definedName name="BExJ0MY8SY5J5V50H3UKE78ODTVB" hidden="1">#REF!</definedName>
    <definedName name="BExJ0YC98G37ML4N8FLP8D95EFRF" hidden="1">#REF!</definedName>
    <definedName name="BExJ11MY9B0F7RFESFSORX1Z25QM" hidden="1">#REF!</definedName>
    <definedName name="BExKCCREBIWYDT3KYY47J6PKFUJC" hidden="1">#REF!</definedName>
    <definedName name="BExKCDYKAEV45AFXHVHZZ62E5BM3" hidden="1">#REF!</definedName>
    <definedName name="BExKDJBKAJPY1RL4WY6D99TGYHCW" hidden="1">#REF!</definedName>
    <definedName name="BExKDKO0W4AGQO1V7K6Q4VM750FT" hidden="1">#REF!</definedName>
    <definedName name="BExKDLF10G7W77J87QWH3ZGLUCLW" hidden="1">#REF!</definedName>
    <definedName name="BExKDO45GL6PAZQR3PAOWFVA6WLZ" hidden="1">#REF!</definedName>
    <definedName name="BExKE400P7WOFSUK628BT91CWB4H" hidden="1">#REF!</definedName>
    <definedName name="BExKEFE0I3MT6ZLC4T1L9465HKTN" hidden="1">#REF!</definedName>
    <definedName name="BExKEK6O5BVJP4VY02FY7JNAZ6BT" hidden="1">#REF!</definedName>
    <definedName name="BExKEKMRQLC0TPETMUVPBOHVEK6D" hidden="1">#REF!</definedName>
    <definedName name="BExKEKXK6E6QX339ELPXDIRZSJE0" hidden="1">#REF!</definedName>
    <definedName name="BExKEOOIBMP7N8033EY2CJYCBX6H" hidden="1">#REF!</definedName>
    <definedName name="BExKES9ZA5L22XTSO9Y8GAI2RIIH" hidden="1">#REF!</definedName>
    <definedName name="BExKEW0RR5LA3VC46A2BEOOMQE56" hidden="1">#REF!</definedName>
    <definedName name="BExKF02HYBPMKRSPJGAK1MWM2V4R" hidden="1">#REF!</definedName>
    <definedName name="BExKFA3VI1CZK21SM0N3LZWT9LA1" hidden="1">#REF!</definedName>
    <definedName name="BExKFINBFV5J2NFRCL4YUO3YF0ZE" hidden="1">#REF!</definedName>
    <definedName name="BExKFISRBFACTAMJSALEYMY66F6X" hidden="1">#REF!</definedName>
    <definedName name="BExKFOSK5DJ151C4E8544UWMYTOC" hidden="1">#REF!</definedName>
    <definedName name="BExKFYJC4EVEV54F82K6VKP7Q3OU" hidden="1">#REF!</definedName>
    <definedName name="BExKG4IYHBKQQ8J8FN10GB2IKO33" hidden="1">#REF!</definedName>
    <definedName name="BExKG8KO0T2K2PJKN0MY59LZRPC0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V77YH9YXIQTRKK2331QGYKF" hidden="1">#REF!</definedName>
    <definedName name="BExKGWUGUAZ9RHGMMEHY6AG0GBZC" hidden="1">#REF!</definedName>
    <definedName name="BExKH0ANKNJUT5MEASVBDV24PB47" hidden="1">#REF!</definedName>
    <definedName name="BExKH3FTZ5VGTB86W9M4AB39R0G8" hidden="1">#REF!</definedName>
    <definedName name="BExKH3FV5U5O6XZM7STS3NZKQFGJ" hidden="1">#REF!</definedName>
    <definedName name="BExKH6L8BUEGZ1O7ZYFE7R04MJJV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PM9XA0ADDK7TUR0N38EXWEP" hidden="1">#REF!</definedName>
    <definedName name="BExKI4076KXCDE5KXL79KT36OKLO" hidden="1">#REF!</definedName>
    <definedName name="BExKI703H6LLQ9SUAO1Q66RXBCFT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U87ZKSOC2DYZWFK6SAK9I8E" hidden="1">#REF!</definedName>
    <definedName name="BExKJ449HLYX2DJ9UF0H9GTPSQ73" hidden="1">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USJPFUIK20FTVAFJWR2OUYX" hidden="1">#REF!</definedName>
    <definedName name="BExKK6XLV3D5O9SZH4TKMYAV6A6K" hidden="1">#REF!</definedName>
    <definedName name="BExKK8VP5RS3D0UXZVKA37C4SYBP" hidden="1">#REF!</definedName>
    <definedName name="BExKKIM9NPF6B3SPMPIQB27HQME4" hidden="1">#REF!</definedName>
    <definedName name="BExKKIX1BCBQ4R3K41QD8NTV0OV0" hidden="1">#REF!</definedName>
    <definedName name="BExKKQ3ZWADYV03YHMXDOAMU90EB" hidden="1">#REF!</definedName>
    <definedName name="BExKKUGD2HMJWQEYZ8H3X1BMXFS9" hidden="1">#REF!</definedName>
    <definedName name="BExKKX05KCZZZPKOR1NE5A8RGVT4" hidden="1">#REF!</definedName>
    <definedName name="BExKL002TQQTZZ9BETERCDLUDV0K" hidden="1">#REF!</definedName>
    <definedName name="BExKLD6S9L66QYREYHBE5J44OK7X" hidden="1">#REF!</definedName>
    <definedName name="BExKLEZK32L28GYJWVO63BZ5E1JD" hidden="1">#REF!</definedName>
    <definedName name="BExKLGBZ8D7W1HW672WZB4ZK47TN" hidden="1">#REF!</definedName>
    <definedName name="BExKLLKVVHT06LA55JB2FC871DC5" hidden="1">#REF!</definedName>
    <definedName name="BExKLO4OJ4LE6YA3WZB02FDH4ZBC" hidden="1">#REF!</definedName>
    <definedName name="BExKLWYWL8HEKZRA5IGCCM60HYID" hidden="1">#REF!</definedName>
    <definedName name="BExKLX9OMIZRVELEESUGRFHXM0CU" hidden="1">#REF!</definedName>
    <definedName name="BExKMWBX4EH3EYJ07UFEM08NB40Z" hidden="1">#REF!</definedName>
    <definedName name="BExKNBGV2IR3S7M0BX4810KZB4V3" hidden="1">#REF!</definedName>
    <definedName name="BExKNCTBZTSY3MO42VU5PLV6YUHZ" hidden="1">#REF!</definedName>
    <definedName name="BExKNGV2YY749C42AQ2T9QNIE5C3" hidden="1">#REF!</definedName>
    <definedName name="BExKNM3TO8JLDR94J4BKF7TE6872" hidden="1">#REF!</definedName>
    <definedName name="BExKNV8UOHVWEHDJWI2WMJ9X6QHZ" hidden="1">#REF!</definedName>
    <definedName name="BExKNYUAYWR68YCUOIW6WYVNJ198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BVR6FBO1U02GWCHZEQEFC13" hidden="1">#REF!</definedName>
    <definedName name="BExKODIZGWW2EQD0FEYW6WK6XLCM" hidden="1">#REF!</definedName>
    <definedName name="BExKOEA1HY8RIY04636RSKF38SDX" hidden="1">#REF!</definedName>
    <definedName name="BExKOPO2HPWVQGAKW8LOZMPIDEFG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X9VZ1J5021Q98K60HMPJU58" hidden="1">#REF!</definedName>
    <definedName name="BExKQJ01GRP9KX7BHWUGSV76KSSN" hidden="1">#REF!</definedName>
    <definedName name="BExKQJGAAWNM3NT19E9I0CQDBTU0" hidden="1">#REF!</definedName>
    <definedName name="BExKQM5GJ1ZN5REKFE7YVBQ0KXWF" hidden="1">#REF!</definedName>
    <definedName name="BExKQO3G0R230211GSQXEUMGOJJH" hidden="1">#REF!</definedName>
    <definedName name="BExKQOEA7HV9U5DH9C8JXFD62EKH" hidden="1">#REF!</definedName>
    <definedName name="BExKQQ71278061G7ZFYGPWOMOMY2" hidden="1">#REF!</definedName>
    <definedName name="BExKQROXFHOAXZAJ9P338TCB51AS" hidden="1">#REF!</definedName>
    <definedName name="BExKQTXRG3ECU8NT47UR7643LO5G" hidden="1">#REF!</definedName>
    <definedName name="BExKQVL7HPOIZ4FHANDFMVOJLEPR" hidden="1">#REF!</definedName>
    <definedName name="BExKR32XG1WY77WDT8KW9FJPGQTU" hidden="1">#REF!</definedName>
    <definedName name="BExKR8RZSEHW184G0Z56B4EGNU72" hidden="1">#REF!</definedName>
    <definedName name="BExKRS3TU9ZISEFNAGIP4D2THSPK" hidden="1">#REF!</definedName>
    <definedName name="BExKRVUSQ6PA7ZYQSTEQL3X7PB9P" hidden="1">#REF!</definedName>
    <definedName name="BExKRY3KZ7F7RB2KH8HXSQ85IEQO" hidden="1">#REF!</definedName>
    <definedName name="BExKSA37DZTCK6H13HPIKR0ZFVL8" hidden="1">#REF!</definedName>
    <definedName name="BExKSAJ9PLFSAM5DGYLJ0LGWBOCJ" hidden="1">#REF!</definedName>
    <definedName name="BExKSFHEJYQU3MJ64AXH349TS3AS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MDKVAO0A43CLVBQQD41BXOS" hidden="1">#REF!</definedName>
    <definedName name="BExKSR66M8VX6DOVY5XKESJ3UH2N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GHU41U7OXQNLCH9L528CTKN" hidden="1">#REF!</definedName>
    <definedName name="BExKTQZGN8GI3XGSEXMPCCA3S19H" hidden="1">#REF!</definedName>
    <definedName name="BExKTUKYYU0F6TUW1RXV24LRAZFE" hidden="1">#REF!</definedName>
    <definedName name="BExKU3FBLHQBIUTN6XEZW5GC9OG1" hidden="1">#REF!</definedName>
    <definedName name="BExKU82I99FEUIZLODXJDOJC96CQ" hidden="1">#REF!</definedName>
    <definedName name="BExKUDM0DFSCM3D91SH0XLXJSL18" hidden="1">#REF!</definedName>
    <definedName name="BExKUEIEGD9JH03Q4QGCL2ZVM2AQ" hidden="1">#REF!</definedName>
    <definedName name="BExKULEKJLA77AUQPDUHSM94Y76Z" hidden="1">#REF!</definedName>
    <definedName name="BExKUPASS3H5268MTUCTQGAWNU4C" hidden="1">#REF!</definedName>
    <definedName name="BExKV08R85MKI3MAX9E2HERNQUNL" hidden="1">#REF!</definedName>
    <definedName name="BExKV4AAQE0QSKZDTT9NXCJU9S1H" hidden="1">#REF!</definedName>
    <definedName name="BExKV4AAUNNJL5JWD7PX6BFKVS6O" hidden="1">#REF!</definedName>
    <definedName name="BExKV8S497WD25N3LA72PSCGO8G3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W0CSH7DA02YSNV64PSEIXB2P" hidden="1">#REF!</definedName>
    <definedName name="BExM9NUG3Q31X01AI9ZJCZIX25CS" hidden="1">#REF!</definedName>
    <definedName name="BExM9UQN0TIL2QB8BQX5YK9L7EW9" hidden="1">#REF!</definedName>
    <definedName name="BExMA64MW1S18NH8DCKPCCEI5KCB" hidden="1">#REF!</definedName>
    <definedName name="BExMALEWFUEM8Y686IT03ECURUBR" hidden="1">#REF!</definedName>
    <definedName name="BExMAXJS82ZJ8RS22VLE0V0LDUII" hidden="1">#REF!</definedName>
    <definedName name="BExMB2Y08ZQ6ES53Z1Z85LK1XPJG" hidden="1">#REF!</definedName>
    <definedName name="BExMBC35WKQY5CWQJLV4D05O6971" hidden="1">#REF!</definedName>
    <definedName name="BExMBK6ISK3U7KHZKUJXIDKGF6VW" hidden="1">#REF!</definedName>
    <definedName name="BExMC5R82S07KSLMO7YA8CCU0ZAI" hidden="1">#REF!</definedName>
    <definedName name="BExMC8AZUTX8LG89K2JJR7ZG62XX" hidden="1">#REF!</definedName>
    <definedName name="BExMCA96YR10V72G2R0SCIKPZLIZ" hidden="1">#REF!</definedName>
    <definedName name="BExMCAPB2KR2CNKS8MYVWTH5MOT2" hidden="1">#REF!</definedName>
    <definedName name="BExMCB5JU5I2VQDUBS4O42BTEVKI" hidden="1">#REF!</definedName>
    <definedName name="BExMCFSQFSEMPY5IXDIRKZDASDBR" hidden="1">#REF!</definedName>
    <definedName name="BExMCMZOEYWVOOJ98TBHTTCS7XB8" hidden="1">#REF!</definedName>
    <definedName name="BExMCRSC61GNE2C255DR0NN6NYI0" hidden="1">#REF!</definedName>
    <definedName name="BExMCS8EF2W3FS9QADNKREYSI8P0" hidden="1">#REF!</definedName>
    <definedName name="BExMCUS7GSOM96J0HJ7EH0FFM2AC" hidden="1">#REF!</definedName>
    <definedName name="BExMCXMMDFHHNJDRURMCXF1DGUOM" hidden="1">#REF!</definedName>
    <definedName name="BExMCYTT6TVDWMJXO1NZANRTVNAN" hidden="1">#REF!</definedName>
    <definedName name="BExMD5F6IAV108XYJLXUO9HD0IT6" hidden="1">#REF!</definedName>
    <definedName name="BExMD963673NTBXBO0VDNBAG9YWM" hidden="1">#REF!</definedName>
    <definedName name="BExMDANV66W9T3XAXID40XFJ0J93" hidden="1">#REF!</definedName>
    <definedName name="BExMDGD1KQP7NNR78X2ZX4FCBQ1S" hidden="1">#REF!</definedName>
    <definedName name="BExMDIRDK0DI8P86HB7WPH8QWLSQ" hidden="1">#REF!</definedName>
    <definedName name="BExMDPI2FVMORSWDDCVAJ85WYAYO" hidden="1">#REF!</definedName>
    <definedName name="BExMDQ3NI3GV1A8JDHIRIL4YLESR" hidden="1">#REF!</definedName>
    <definedName name="BExMDSY1C3ZKJ90U2ONM4Y02VRTP" hidden="1">#REF!</definedName>
    <definedName name="BExMDUWAATB6AI7BI1UYVBD6BVVO" hidden="1">#REF!</definedName>
    <definedName name="BExMDUWB7VWHFFR266QXO46BNV2S" hidden="1">#REF!</definedName>
    <definedName name="BExMDVSO20ADTTVCKT513NZBKC0Q" hidden="1">#REF!</definedName>
    <definedName name="BExME9A7MOGAK7YTTQYXP5DL6VYA" hidden="1">#REF!</definedName>
    <definedName name="BExMEKTHIM47ERJ7ML7M759FF32G" hidden="1">#REF!</definedName>
    <definedName name="BExMEOV9YFRY5C3GDLU60GIX10BY" hidden="1">#REF!</definedName>
    <definedName name="BExMEY095ELVR1FY94CBBWCTD3ND" hidden="1">#REF!</definedName>
    <definedName name="BExMEY09ESM4H2YGKEQQRYUD114R" hidden="1">#REF!</definedName>
    <definedName name="BExMF4G4IUPQY1Y5GEY5N3E04CL6" hidden="1">#REF!</definedName>
    <definedName name="BExMF9UIGYMOAQK0ELUWP0S0HZZY" hidden="1">#REF!</definedName>
    <definedName name="BExMFDLBSWFMRDYJ2DZETI3EXKN2" hidden="1">#REF!</definedName>
    <definedName name="BExMFFJCU2N6QOC5V50II5WTLPAF" hidden="1">#REF!</definedName>
    <definedName name="BExMFH6SWBYCN98LEO4HJ8MYBMEV" hidden="1">#REF!</definedName>
    <definedName name="BExMFLDTMRTCHKA37LQW67BG8D5C" hidden="1">#REF!</definedName>
    <definedName name="BExMFQ102FN53YEFF1Q73O5PKTN2" hidden="1">#REF!</definedName>
    <definedName name="BExMFY4B5JW31L4PL9F4S16LTC8G" hidden="1">#REF!</definedName>
    <definedName name="BExMGFSWSVUC8O4EM6ZP6T82VC1A" hidden="1">#REF!</definedName>
    <definedName name="BExMGG3PFIHPHX7NXB7HDFI3N12L" hidden="1">#REF!</definedName>
    <definedName name="BExMH3H9TW5TJCNU5Z1EWXP3BAEP" hidden="1">#REF!</definedName>
    <definedName name="BExMHOWPB34KPZ76M2KIX2C9R2VB" hidden="1">#REF!</definedName>
    <definedName name="BExMHSSYC6KVHA3QDTSYPN92TWMI" hidden="1">#REF!</definedName>
    <definedName name="BExMI0WA793SF41LQ40A28U8OXQY" hidden="1">#REF!</definedName>
    <definedName name="BExMI3AJ9477KDL4T9DHET4LJJTW" hidden="1">#REF!</definedName>
    <definedName name="BExMI3QOZTYEQUF0SE6AK4HHWJO7" hidden="1">#REF!</definedName>
    <definedName name="BExMI6L9KX05GAK523JFKICJMTA5" hidden="1">#REF!</definedName>
    <definedName name="BExMI6QQ20XHD0NWJUN741B37182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IQ5MBWSIHTFWAQADXMZC22Q" hidden="1">#REF!</definedName>
    <definedName name="BExMIKZ5EDDZDK5D6GTXJPH9XWND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51XJZN31B84NVPI18J3CWTB" hidden="1">#REF!</definedName>
    <definedName name="BExMJ6JVKLHSKHDN2CVDDG4VDM9K" hidden="1">#REF!</definedName>
    <definedName name="BExMJA01LCAWUR1OX7H4E7JGNN3W" hidden="1">#REF!</definedName>
    <definedName name="BExMJNC8ZFB9DRFOJ961ZAJ8U3A8" hidden="1">#REF!</definedName>
    <definedName name="BExMJTBV8A3D31W2IQHP9RDFPPHQ" hidden="1">#REF!</definedName>
    <definedName name="BExMK0OA4CYPHQFXIOZFG5E4Y027" hidden="1">#REF!</definedName>
    <definedName name="BExMK2RTXN4QJWEUNX002XK8VQP8" hidden="1">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OI0IEYQSWL82F4MI37J9NZ3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O5Z61RE85X8HHX2G4IU3AZW" hidden="1">#REF!</definedName>
    <definedName name="BExMLVI7UORSHM9FMO8S2EI0TMTS" hidden="1">#REF!</definedName>
    <definedName name="BExMM5UCOT2HSSN0ZIPZW55GSOVO" hidden="1">#REF!</definedName>
    <definedName name="BExMM8ZRS5RQ8H1H55RVPVTDL5NL" hidden="1">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MZTDDCFDHK0GU54VF8EVH99F" hidden="1">#REF!</definedName>
    <definedName name="BExMN6K7E8Y590DKZSQ7WVJDJ9PA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Q1J7QX20FWV4DQ41E6S4T2W" hidden="1">#REF!</definedName>
    <definedName name="BExMNQMY2IUP61KESI720VOMTAJ1" hidden="1">#REF!</definedName>
    <definedName name="BExMNR38HMPLWAJRQ9MMS3ZAZ9IU" hidden="1">#REF!</definedName>
    <definedName name="BExMNRDZULKJMVY2VKIIRM2M5A1M" hidden="1">#REF!</definedName>
    <definedName name="BExMNUZHMKFZ814RTA641MNKZ7HQ" hidden="1">#REF!</definedName>
    <definedName name="BExMNW6NIOK4PW2K16RX2DT8BCKP" hidden="1">#REF!</definedName>
    <definedName name="BExMO9IOWKTWHO8LQJJQI5P3INWY" hidden="1">#REF!</definedName>
    <definedName name="BExMOI29DOEK5R1A5QZPUDKF7N6T" hidden="1">#REF!</definedName>
    <definedName name="BExMOJ9GY6AQGI153FV703AE296H" hidden="1">#REF!</definedName>
    <definedName name="BExMP06Y7JRUYXTNBLZEZIIFMP8Z" hidden="1">#REF!</definedName>
    <definedName name="BExMPAJ5AJAXGKGK3F6H3ODS6RF4" hidden="1">#REF!</definedName>
    <definedName name="BExMPD2X55FFBVJ6CBUKNPROIOEU" hidden="1">#REF!</definedName>
    <definedName name="BExMPGTVPYQ1ACGV1RRRS5LYB125" hidden="1">#REF!</definedName>
    <definedName name="BExMPGZ848E38FUH1JBQN97DGWAT" hidden="1">#REF!</definedName>
    <definedName name="BExMPLBKFPJM4GF27I2D45X0U9QF" hidden="1">#REF!</definedName>
    <definedName name="BExMPMTICOSMQENOFKQ18K0ZT4S8" hidden="1">#REF!</definedName>
    <definedName name="BExMPMZ07II0R4KGWQQ7PGS3RZS4" hidden="1">#REF!</definedName>
    <definedName name="BExMPSD77XQ3HA6A4FZOJK8G2JP3" hidden="1">#REF!</definedName>
    <definedName name="BExMQ41ZQNCI291UVV7EBWD8RXWS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MA4I1X77714ZEPUVC8W398" hidden="1">#REF!</definedName>
    <definedName name="BExMR4GUTFCN4RD7H81IOKECLEG3" hidden="1">#REF!</definedName>
    <definedName name="BExMR8YQHA7N77HGHY4Y6R30I3XT" hidden="1">#REF!</definedName>
    <definedName name="BExMRENOIARWRYOIVPDIEBVNRDO7" hidden="1">#REF!</definedName>
    <definedName name="BExMRP5C9V3XNIT2DRA9I6G73H2V" hidden="1">#REF!</definedName>
    <definedName name="BExMRPG54LNH7HRC92MBSUT6UL6L" hidden="1">#REF!</definedName>
    <definedName name="BExMRRJNUMGRSDD5GGKKGEIZ6FTS" hidden="1">#REF!</definedName>
    <definedName name="BExMSM9I7XZ0BC793Y8GWVJNG1V9" hidden="1">#REF!</definedName>
    <definedName name="BExMSQRCC40AP8BDUPL2I2DNC210" hidden="1">#REF!</definedName>
    <definedName name="BExO4J9LR712G00TVA82VNTG8O7H" hidden="1">#REF!</definedName>
    <definedName name="BExO4P9G3CC5P66YXQJ1MQZE3Q3L" hidden="1">#REF!</definedName>
    <definedName name="BExO4Q5T1IO39TUFXG41PZPWD8H5" hidden="1">#REF!</definedName>
    <definedName name="BExO55G2KVZ7MIJ30N827CLH0I2A" hidden="1">#REF!</definedName>
    <definedName name="BExO5A8PZD9EUHC5CMPU6N3SQ15L" hidden="1">#REF!</definedName>
    <definedName name="BExO5XMAHL7CY3X0B1OPKZ28DCJ5" hidden="1">#REF!</definedName>
    <definedName name="BExO66LZJKY4PTQVREELI6POS4AY" hidden="1">#REF!</definedName>
    <definedName name="BExO6LLHCYTF7CIVHKAO0NMET14Q" hidden="1">#REF!</definedName>
    <definedName name="BExO7A0RAM8VLJ9WVOS0CNSGVOZA" hidden="1">#REF!</definedName>
    <definedName name="BExO7OUQS3XTUQ2LDKGQ8AAQ3OJJ" hidden="1">#REF!</definedName>
    <definedName name="BExO7RUSODZC2NQZMT2AFSMV2ONF" hidden="1">#REF!</definedName>
    <definedName name="BExO7W1PSMP8KLLJ6LI9QUDVQEVV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CDTBCABLEUD6PE2UM2EZ6C4" hidden="1">#REF!</definedName>
    <definedName name="BExO8IZ05ZG0XVOL3W41KBQE176A" hidden="1">#REF!</definedName>
    <definedName name="BExO8TM4L261JTCSQ24FHE73242J" hidden="1">#REF!</definedName>
    <definedName name="BExO8TM5V5CFSV5A13AYOWY4NGRS" hidden="1">#REF!</definedName>
    <definedName name="BExO8UTAGQWDBQZEEF4HUNMLQCVU" hidden="1">#REF!</definedName>
    <definedName name="BExO94UTJKQQ7TJTTJRTSR70YVJC" hidden="1">#REF!</definedName>
    <definedName name="BExO9J3A438976RXIUX5U9SU5T55" hidden="1">#REF!</definedName>
    <definedName name="BExO9RS5RXFJ1911HL3CCK6M74EP" hidden="1">#REF!</definedName>
    <definedName name="BExO9V2U2YXAY904GYYGU6TD8Y7M" hidden="1">#REF!</definedName>
    <definedName name="BExOA8PPAT6BFKDHD9OQK39O9RSG" hidden="1">#REF!</definedName>
    <definedName name="BExOAFR6JHRK4AP8O7TB9UDEAVJL" hidden="1">#REF!</definedName>
    <definedName name="BExOAGCX9ISY83KMXO02KFMKR8OW" hidden="1">#REF!</definedName>
    <definedName name="BExOAQ3GKCT7YZW1EMVU3EILSZL2" hidden="1">#REF!</definedName>
    <definedName name="BExOB886RIKYRO6D0LXJDAB2M84Z" hidden="1">#REF!</definedName>
    <definedName name="BExOB9KT2THGV4SPLDVFTFXS4B14" hidden="1">#REF!</definedName>
    <definedName name="BExOBIPU8760ITY0C8N27XZ3KWEF" hidden="1">#REF!</definedName>
    <definedName name="BExOBM0I5L0MZ1G4H9MGMD87SBMZ" hidden="1">#REF!</definedName>
    <definedName name="BExOBNNWXJI9Y0IQ9VT4NMZCB3SW" hidden="1">#REF!</definedName>
    <definedName name="BExOBOUXMP88KJY2BX2JLUJH5N0K" hidden="1">#REF!</definedName>
    <definedName name="BExOBP0FKQ4SVR59FB48UNLKCOR6" hidden="1">#REF!</definedName>
    <definedName name="BExOBYAVUCQ0IGM0Y6A75QHP0Q1A" hidden="1">#REF!</definedName>
    <definedName name="BExOBYLMYCYZ1NJLHJCPLA3PVKYK" hidden="1">#REF!</definedName>
    <definedName name="BExOBYLO8NTLBKV3569Y2UNNIV1K" hidden="1">#REF!</definedName>
    <definedName name="BExOC08Y6OIMB5N7XH5Q1IR1M20Q" hidden="1">#REF!</definedName>
    <definedName name="BExOC3UEHB1CZNINSQHZANWJYKR8" hidden="1">#REF!</definedName>
    <definedName name="BExOC7LCVAJC36Q60I8PKPCD0T1S" hidden="1">#REF!</definedName>
    <definedName name="BExOCBSF3XGO9YJ23LX2H78VOUR7" hidden="1">#REF!</definedName>
    <definedName name="BExOCKXFMOW6WPFEVX1I7R7FNDSS" hidden="1">#REF!</definedName>
    <definedName name="BExOCQX7MZG1R6UPBHNGI606SL8K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ZFEIWV26E8RFU7XQYX1J458" hidden="1">#REF!</definedName>
    <definedName name="BExOE89QWLYZ033JJYOXL9EN126C" hidden="1">#REF!</definedName>
    <definedName name="BExOEBKG55EROA2VL360A06LKASE" hidden="1">#REF!</definedName>
    <definedName name="BExOERG5LWXYYEN1DY1H2FWRJS9T" hidden="1">#REF!</definedName>
    <definedName name="BExOEV1S6JJVO5PP4BZ20SNGZR7D" hidden="1">#REF!</definedName>
    <definedName name="BExOF5ZJR1UJ9IQRGDTEZM7GPQX4" hidden="1">#REF!</definedName>
    <definedName name="BExOFEDNCYI2TPTMQ8SJN3AW4YMF" hidden="1">#REF!</definedName>
    <definedName name="BExOFJH1W33H5R9GH680DNXTZ0ZN" hidden="1">#REF!</definedName>
    <definedName name="BExOFN2CCI1J0EUWG6CV07EKJOT7" hidden="1">#REF!</definedName>
    <definedName name="BExOFVLXVD6RVHSQO8KZOOACSV24" hidden="1">#REF!</definedName>
    <definedName name="BExOG1AZCK9QN09SNEN2DTTFFCLJ" hidden="1">#REF!</definedName>
    <definedName name="BExOG2SW3XOGP9VAPQ3THV3VWV12" hidden="1">#REF!</definedName>
    <definedName name="BExOG45J81K4OPA40KW5VQU54KY3" hidden="1">#REF!</definedName>
    <definedName name="BExOGFE2SCL8HHT4DFAXKLUTJZOG" hidden="1">#REF!</definedName>
    <definedName name="BExOGT6D0LJ3C22RDW8COECKB1J5" hidden="1">#REF!</definedName>
    <definedName name="BExOGTMI1HT31M1RGWVRAVHAK7DE" hidden="1">#REF!</definedName>
    <definedName name="BExOGXO9JE5XSE9GC3I6O21UEKAO" hidden="1">#REF!</definedName>
    <definedName name="BExOGYVEAJFUXQVT8YQO2U7YT5OY" hidden="1">#REF!</definedName>
    <definedName name="BExOH2GVFOFXDG3YQK89NSKG7WJG" hidden="1">#REF!</definedName>
    <definedName name="BExOH7KB5HAPBB5K1Z3DIW5LCRSI" hidden="1">#REF!</definedName>
    <definedName name="BExOH9ICZ13C1LAW8OTYTR9S7ZP3" hidden="1">#REF!</definedName>
    <definedName name="BExOHBB43JS54D6MARIQR5PJNUDG" hidden="1">#REF!</definedName>
    <definedName name="BExOHLHXXJL6363CC082M9M5VVXQ" hidden="1">#REF!</definedName>
    <definedName name="BExOHNAO5UDXSO73BK2ARHWKS90Y" hidden="1">#REF!</definedName>
    <definedName name="BExOHR1G1I9A9CI1HG94EWBLWNM2" hidden="1">#REF!</definedName>
    <definedName name="BExOHTQPP8LQ98L6PYUI6QW08YID" hidden="1">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M7L0Z3LSII9P7ZTV4KJ8RMA" hidden="1">#REF!</definedName>
    <definedName name="BExOIN9ETPA87K6NINBIFRSWHK4C" hidden="1">#REF!</definedName>
    <definedName name="BExOIWJVMJ6MG6JC4SPD1L00OHU1" hidden="1">#REF!</definedName>
    <definedName name="BExOIYCN8Z4JK3OOG86KYUCV0ME8" hidden="1">#REF!</definedName>
    <definedName name="BExOJ3AKZ9BCBZT3KD8WMSLK6MN2" hidden="1">#REF!</definedName>
    <definedName name="BExOJ7XQK71I4YZDD29AKOOWZ47E" hidden="1">#REF!</definedName>
    <definedName name="BExOJM0W6XGSW5MXPTTX0GNF6SFT" hidden="1">#REF!</definedName>
    <definedName name="BExOJXEUJJ9SYRJXKYYV2NCCDT2R" hidden="1">#REF!</definedName>
    <definedName name="BExOK0EQYM9JUMAGWOUN7QDH7VMZ" hidden="1">#REF!</definedName>
    <definedName name="BExOK4WM9O7QNG6O57FOASI5QSN1" hidden="1">#REF!</definedName>
    <definedName name="BExOKCECQSFWA99RY6KEDPH30KT6" hidden="1">#REF!</definedName>
    <definedName name="BExOKDAQ31PVS0Q7NXOF66C24GYL" hidden="1">#REF!</definedName>
    <definedName name="BExOKKHOPWUVRJGQJ5ONR2U40JX8" hidden="1">#REF!</definedName>
    <definedName name="BExOKTXMJP351VXKH8VT6SXUNIMF" hidden="1">#REF!</definedName>
    <definedName name="BExOKU8GMLOCNVORDE329819XN67" hidden="1">#REF!</definedName>
    <definedName name="BExOL0Z3Z7IAMHPB91EO2MF49U57" hidden="1">#REF!</definedName>
    <definedName name="BExOL7KH12VAR0LG741SIOJTLWFD" hidden="1">#REF!</definedName>
    <definedName name="BExOLB5SC7VD8OG53K8II93SAENQ" hidden="1">#REF!</definedName>
    <definedName name="BExOLD411QWFX4FN11349510DRJ8" hidden="1">#REF!</definedName>
    <definedName name="BExOLICXFHJLILCJVFMJE5MGGWKR" hidden="1">#REF!</definedName>
    <definedName name="BExOLOI0WJS3QC12I3ISL0D9AWOF" hidden="1">#REF!</definedName>
    <definedName name="BExOLYZNCQU9YFRCJTSR1R7098U7" hidden="1">#REF!</definedName>
    <definedName name="BExOLYZNG5RBD0BTS1OEZJNU92Q5" hidden="1">#REF!</definedName>
    <definedName name="BExOM3HIJ3UZPOKJI68KPBJAHPDC" hidden="1">#REF!</definedName>
    <definedName name="BExOMBFCBGGM6KO5RX1LMJ0M22S4" hidden="1">#REF!</definedName>
    <definedName name="BExOMI672TH8VPB5MGW4I7CD339Q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8UB96J8UZO1ZX4IVWLM8DGA" hidden="1">#REF!</definedName>
    <definedName name="BExONB3A7CO4YD8RB41PHC93BQ9M" hidden="1">#REF!</definedName>
    <definedName name="BExONFL4TFXSXWK3WNKGBKED9MO0" hidden="1">#REF!</definedName>
    <definedName name="BExONFQH6UUXF8V0GI4BRIST9RFO" hidden="1">#REF!</definedName>
    <definedName name="BExONIL1EPN8W1SVF4S473NVT9G0" hidden="1">#REF!</definedName>
    <definedName name="BExONIL31DZWU7IFVN3VV0XTXJA1" hidden="1">#REF!</definedName>
    <definedName name="BExONJ1BU17R0F5A2UP1UGJBOGKS" hidden="1">#REF!</definedName>
    <definedName name="BExONNZ9VMHVX3J6NLNJY7KZA61O" hidden="1">#REF!</definedName>
    <definedName name="BExONRQ1BAA4F3TXP2MYQ4YCZ09S" hidden="1">#REF!</definedName>
    <definedName name="BExONVBIXX436X1BG1TMAO4S9LD0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RE1DP6UVW28XJX2VS05649B" hidden="1">#REF!</definedName>
    <definedName name="BExOOTN0KTXJCL7E476XBN1CJ553" hidden="1">#REF!</definedName>
    <definedName name="BExOP9DEBV5W5P4Q25J3XCJBP5S9" hidden="1">#REF!</definedName>
    <definedName name="BExOPINVFSIZMCVT9YGT2AODVCX3" hidden="1">#REF!</definedName>
    <definedName name="BExOPJV0G43Z50LNI0UWME9NPU9S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1X1RE71HCCMKWV64X8HPHR0R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300G8I8TK45A0MVHV15422EU" hidden="1">#REF!</definedName>
    <definedName name="BExQ39R28MXSG2SEV956F0KZ20AN" hidden="1">#REF!</definedName>
    <definedName name="BExQ3D1P3M5Z3HLMEZ17E0BLEE4U" hidden="1">#REF!</definedName>
    <definedName name="BExQ3O4W7QF8BOXTUT4IOGF6YKUD" hidden="1">#REF!</definedName>
    <definedName name="BExQ3PXOWSN8561ZR8IEY8ZASI3B" hidden="1">#REF!</definedName>
    <definedName name="BExQ3TZF04IPY0B0UG9CQQ5736UA" hidden="1">#REF!</definedName>
    <definedName name="BExQ41BOL730OSEM60CEMAMP4ARQ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B7Q3NN5PZMR9C0YCQ9KMIUO" hidden="1">#REF!</definedName>
    <definedName name="BExQ4BTBSHPHVEDRCXC2ROW8PLFC" hidden="1">#REF!</definedName>
    <definedName name="BExQ4DGKF54SRKQUTUT4B1CZSS62" hidden="1">#REF!</definedName>
    <definedName name="BExQ4T74LQ5PYTV1MUQUW75A4BDY" hidden="1">#REF!</definedName>
    <definedName name="BExQ4XJHD7EJCNH7S1MJDZJ2MNWG" hidden="1">#REF!</definedName>
    <definedName name="BExQ5039ZCEWBUJHU682G4S89J03" hidden="1">#REF!</definedName>
    <definedName name="BExQ53U1WPQDQWX1BVV1GSXRBF6E" hidden="1">#REF!</definedName>
    <definedName name="BExQ56Z9W6YHZHRXOFFI8EFA7CDI" hidden="1">#REF!</definedName>
    <definedName name="BExQ5KX3Z668H1KUCKZ9J24HUQ1F" hidden="1">#REF!</definedName>
    <definedName name="BExQ5UICMGTMK790KTLK49MAGXRC" hidden="1">#REF!</definedName>
    <definedName name="BExQ5YUUK9FD0QGTY4WD0W90O7OL" hidden="1">#REF!</definedName>
    <definedName name="BExQ63793YQ9BH7JLCNRIATIGTRG" hidden="1">#REF!</definedName>
    <definedName name="BExQ6CN1EF2UPZ57ZYMGK8TUJQSS" hidden="1">#REF!</definedName>
    <definedName name="BExQ6JJ6GQ820H268M24Q000VLS5" hidden="1">#REF!</definedName>
    <definedName name="BExQ6M2YXJ8AMRJF3QGHC40ADAHZ" hidden="1">#REF!</definedName>
    <definedName name="BExQ6M8B0X44N9TV56ATUVHGDI00" hidden="1">#REF!</definedName>
    <definedName name="BExQ6NKT7GLCK5DO3FT99FA0VH7Y" hidden="1">#REF!</definedName>
    <definedName name="BExQ6PIZEB3532T46HXOTSDMM8XR" hidden="1">#REF!</definedName>
    <definedName name="BExQ6POH065GV0I74XXVD0VUPBJW" hidden="1">#REF!</definedName>
    <definedName name="BExQ6WV9KPSMXPPLGZ3KK4WNYTHU" hidden="1">#REF!</definedName>
    <definedName name="BExQ783XTMM2A9I3UKCFWJH1PP2N" hidden="1">#REF!</definedName>
    <definedName name="BExQ79LX01ZPQB8EGD1ZHR2VK2H3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XL2Q1GVUFL1F9KK0K0EXMWG" hidden="1">#REF!</definedName>
    <definedName name="BExQ8469L3ZRZ3KYZPYMSJIDL7Y5" hidden="1">#REF!</definedName>
    <definedName name="BExQ8A0RPE3IMIFIZLUE7KD2N21W" hidden="1">#REF!</definedName>
    <definedName name="BExQ8ABK6H1ADV2R2OYT8NFFYG2N" hidden="1">#REF!</definedName>
    <definedName name="BExQ8G0K46ZORA0QVQTDI7Z8LXGF" hidden="1">#REF!</definedName>
    <definedName name="BExQ8O3WEU8HNTTGKTW5T0QSKCLP" hidden="1">#REF!</definedName>
    <definedName name="BExQ8U95JXE2ZGDDWOEHH46ENO5L" hidden="1">#REF!</definedName>
    <definedName name="BExQ8UUP7KQWLXPL81ZMF3AC1K7V" hidden="1">#REF!</definedName>
    <definedName name="BExQ8ZCEDBOBJA3D9LDP5TU2WYGR" hidden="1">#REF!</definedName>
    <definedName name="BExQ94LAW6MAQBWY25WTBFV5PPZJ" hidden="1">#REF!</definedName>
    <definedName name="BExQ97QIPOSSRK978N8P234Y1XA4" hidden="1">#REF!</definedName>
    <definedName name="BExQ9DQATTM64NGUOQWM96CIR7J1" hidden="1">#REF!</definedName>
    <definedName name="BExQ9DVR0WJQK432BJFWT5WHPMRB" hidden="1">#REF!</definedName>
    <definedName name="BExQ9E6FBAXTHGF3RXANFIA77GXP" hidden="1">#REF!</definedName>
    <definedName name="BExQ9F2YH4UUCCMQITJ475B3S3NP" hidden="1">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UTANMJCK7LJ4OQMD6F2Q01L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ELFYH92K8CJL155181UDORO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M1RUSIQ85LLMM2159BYDPIP" hidden="1">#REF!</definedName>
    <definedName name="BExQBPSOZ47V81YAEURP0NQJNTJH" hidden="1">#REF!</definedName>
    <definedName name="BExQC2TZAI1KMU2O3J80F73TJ6HV" hidden="1">#REF!</definedName>
    <definedName name="BExQC5TWT21CGBKD0IHAXTIN2QB8" hidden="1">#REF!</definedName>
    <definedName name="BExQC94JL9F5GW4S8DQCAF4WB2DA" hidden="1">#REF!</definedName>
    <definedName name="BExQCI9M5F9BX0WO90T8KQKXJECZ" hidden="1">#REF!</definedName>
    <definedName name="BExQCKTD8AT0824LGWREXM1B5D1X" hidden="1">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GQCN7ZW41QDUHOBJUGQAX40" hidden="1">#REF!</definedName>
    <definedName name="BExQE6IAA3QFZ6TX9BXPJISLE0Q1" hidden="1">#REF!</definedName>
    <definedName name="BExQEC7BRIJ30PTU3UPFOIP2HPE3" hidden="1">#REF!</definedName>
    <definedName name="BExQEJUD5RQJ325ULPV2E4W8QAL6" hidden="1">#REF!</definedName>
    <definedName name="BExQEMUA4HEFM4OVO8M8MA8PIAW1" hidden="1">#REF!</definedName>
    <definedName name="BExQEQ4XZQFIKUXNU9H7WE7AMZ1U" hidden="1">#REF!</definedName>
    <definedName name="BExQF00ZDAC842R706797DN4H4HE" hidden="1">#REF!</definedName>
    <definedName name="BExQF1OEB07CRAP6ALNNMJNJ3P2D" hidden="1">#REF!</definedName>
    <definedName name="BExQF9X2AQPFJZTCHTU5PTTR0JAH" hidden="1">#REF!</definedName>
    <definedName name="BExQFC0M9KKFMQKPLPEO2RQDB7MM" hidden="1">#REF!</definedName>
    <definedName name="BExQFEK8NUD04X2OBRA275ADPSDL" hidden="1">#REF!</definedName>
    <definedName name="BExQFGYIWDR4W0YF7XR6E4EWWJ02" hidden="1">#REF!</definedName>
    <definedName name="BExQFMNOOBC2XE1R03V1MF8QJSDG" hidden="1">#REF!</definedName>
    <definedName name="BExQFNPE0JNBFPGM91B5GNSDG31N" hidden="1">#REF!</definedName>
    <definedName name="BExQFPNFKA36IAPS22LAUMBDI4KE" hidden="1">#REF!</definedName>
    <definedName name="BExQFPSWEMA8WBUZ4WK20LR13VSU" hidden="1">#REF!</definedName>
    <definedName name="BExQFVSPOSCCPF1TLJPIWYWYB8A9" hidden="1">#REF!</definedName>
    <definedName name="BExQFWJQXNQAW6LUMOEDS6KMJMYL" hidden="1">#REF!</definedName>
    <definedName name="BExQG8TYRD2G42UA5ZPCRLNKUDMX" hidden="1">#REF!</definedName>
    <definedName name="BExQGFKTOP6WGJAF2OI8PXQPMWT4" hidden="1">#REF!</definedName>
    <definedName name="BExQGK7ZD9GNOXJAWKWL3D8EIZ5I" hidden="1">#REF!</definedName>
    <definedName name="BExQGMM9RZL83B2Z0ZZPHKUY6VTK" hidden="1">#REF!</definedName>
    <definedName name="BExQGO48J9MPCDQ96RBB9UN9AIGT" hidden="1">#REF!</definedName>
    <definedName name="BExQGSBB6MJWDW7AYWA0MSFTXKRR" hidden="1">#REF!</definedName>
    <definedName name="BExQH0UURAJ13AVO5UI04HSRGVYW" hidden="1">#REF!</definedName>
    <definedName name="BExQH6ZZY0NR8SE48PSI9D0CU1TC" hidden="1">#REF!</definedName>
    <definedName name="BExQHCZSBYUY8OKKJXFYWKBBM6AH" hidden="1">#REF!</definedName>
    <definedName name="BExQHPKXZ1K33V2F90NZIQRZYIAW" hidden="1">#REF!</definedName>
    <definedName name="BExQHVF9KD06AG2RXUQJ9X4PVGX4" hidden="1">#REF!</definedName>
    <definedName name="BExQHZBHVN2L4HC7ACTR73T5OCV0" hidden="1">#REF!</definedName>
    <definedName name="BExQHZGZ5JZ4AE00IROC5LG5734F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CT281Q1E6HHLEIC7LOYTR4F" hidden="1">#REF!</definedName>
    <definedName name="BExQIDUXFRRQTUP42M6V5KODFDPZ" hidden="1">#REF!</definedName>
    <definedName name="BExQIEWM4YHWE15RFGAT8AWBZ25Y" hidden="1">#REF!</definedName>
    <definedName name="BExQIII2YKNNBPUFZNOC88FK394S" hidden="1">#REF!</definedName>
    <definedName name="BExQINW95C7N048P3U0KM5A2Q0VU" hidden="1">#REF!</definedName>
    <definedName name="BExQIVJB9MJ25NDUHTCVMSODJY2C" hidden="1">#REF!</definedName>
    <definedName name="BExQJ7IXTYN8ELZIUSOUURFAP5Z5" hidden="1">#REF!</definedName>
    <definedName name="BExQJBF7LAX128WR7VTMJC88ZLPG" hidden="1">#REF!</definedName>
    <definedName name="BExQJEVCKX6KZHNCLYXY7D0MX5KN" hidden="1">#REF!</definedName>
    <definedName name="BExQJIBCENFZ4FNIPQ8IC1PBMHA9" hidden="1">#REF!</definedName>
    <definedName name="BExQJJYSDX8B0J1QGF2HL071KKA3" hidden="1">#REF!</definedName>
    <definedName name="BExQJX019VWBQMW1HCV154DP9287" hidden="1">#REF!</definedName>
    <definedName name="BExQK1HV6SQQ7CP8H8IUKI9TYXTD" hidden="1">#REF!</definedName>
    <definedName name="BExQK1SODHG66277P2K5V2W6173O" hidden="1">#REF!</definedName>
    <definedName name="BExQK3LE5CSBW1E4H4KHW548FL2R" hidden="1">#REF!</definedName>
    <definedName name="BExQKG6LD6PLNDGNGO9DJXY865BR" hidden="1">#REF!</definedName>
    <definedName name="BExQLE1TOW3A287TQB0AVWENT8O1" hidden="1">#REF!</definedName>
    <definedName name="BExRYOYB4A3E5F6MTROY69LR0PMG" hidden="1">#REF!</definedName>
    <definedName name="BExRYZLA9EW71H4SXQR525S72LLP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S02PDU3RIYDBR02EV6VUXEVN6" hidden="1">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0UFCKI6Z4BDWL0C1TI1UZA8D" hidden="1">#REF!</definedName>
    <definedName name="BExS152B2LFCRAUHSLI5T6QRNII0" hidden="1">#REF!</definedName>
    <definedName name="BExS15IJV0WW662NXQUVT3FGP4ST" hidden="1">#REF!</definedName>
    <definedName name="BExS16PROWSNHW3MZQBGQNQU7S8R" hidden="1">#REF!</definedName>
    <definedName name="BExS194110MR25BYJI3CJ2EGZ8XT" hidden="1">#REF!</definedName>
    <definedName name="BExS1BNVGNSGD4EP90QL8WXYWZ66" hidden="1">#REF!</definedName>
    <definedName name="BExS1UE39N6NCND7MAARSBWXS6HU" hidden="1">#REF!</definedName>
    <definedName name="BExS1VQKWZC7SM0UY7BWIPST3VU3" hidden="1">#REF!</definedName>
    <definedName name="BExS226HTWL5WVC76MP5A1IBI8WD" hidden="1">#REF!</definedName>
    <definedName name="BExS26OI2QNNAH2WMDD95Z400048" hidden="1">#REF!</definedName>
    <definedName name="BExS2DF6B4ZUF3VZLI4G6LJ3BF38" hidden="1">#REF!</definedName>
    <definedName name="BExS2OT61VXS58SSI0I90Z76DFCQ" hidden="1">#REF!</definedName>
    <definedName name="BExS2QB5FS5LYTFYO4BROTWG3OV5" hidden="1">#REF!</definedName>
    <definedName name="BExS2RIBMZPBDB3W6PKRNHUM06WI" hidden="1">#REF!</definedName>
    <definedName name="BExS2TLU1HONYV6S3ZD9T12D7CIG" hidden="1">#REF!</definedName>
    <definedName name="BExS318UV9I2FXPQQWUKKX00QLPJ" hidden="1">#REF!</definedName>
    <definedName name="BExS38AHQWKT950DKJR1SJAY5NKD" hidden="1">#REF!</definedName>
    <definedName name="BExS3BL7KZUM0PK7UW1Y6M98ZKXC" hidden="1">#REF!</definedName>
    <definedName name="BExS3LBS0SMTHALVM4NRI1BAV1NP" hidden="1">#REF!</definedName>
    <definedName name="BExS3MTQ75VBXDGEBURP6YT8RROE" hidden="1">#REF!</definedName>
    <definedName name="BExS3OH5XH1H0NEUDJGB0D1EF3C6" hidden="1">#REF!</definedName>
    <definedName name="BExS3OMGYO0DFN5186UFKEXZ2RX3" hidden="1">#REF!</definedName>
    <definedName name="BExS3SDERJ27OER67TIGOVZU13A2" hidden="1">#REF!</definedName>
    <definedName name="BExS3WV2VQ19L2A1DJ73AUFN7SRX" hidden="1">#REF!</definedName>
    <definedName name="BExS46R5WDNU5KL04FKY5LHJUCB8" hidden="1">#REF!</definedName>
    <definedName name="BExS4ASWKM93XA275AXHYP8AG6SU" hidden="1">#REF!</definedName>
    <definedName name="BExS4IAMWTT1CKFNHGN8SPWSD3QR" hidden="1">#REF!</definedName>
    <definedName name="BExS4JN3Y6SVBKILQK0R9HS45Y52" hidden="1">#REF!</definedName>
    <definedName name="BExS4P6S41O6Z6BED77U3GD9PNH1" hidden="1">#REF!</definedName>
    <definedName name="BExS4UFKWNI7QAX0PTOVVBUB0LP8" hidden="1">#REF!</definedName>
    <definedName name="BExS51H0N51UT0FZOPZRCF1GU063" hidden="1">#REF!</definedName>
    <definedName name="BExS54X72TJFC41FJK72MLRR2OO7" hidden="1">#REF!</definedName>
    <definedName name="BExS59F0PA1V2ZC7S5TN6IT41SXP" hidden="1">#REF!</definedName>
    <definedName name="BExS5BYO19H5ZKO75ERO60KF7DQH" hidden="1">#REF!</definedName>
    <definedName name="BExS5L3TGB8JVW9ROYWTKYTUPW27" hidden="1">#REF!</definedName>
    <definedName name="BExS5SG3GBHVDR15MOYHV230A4BG" hidden="1">#REF!</definedName>
    <definedName name="BExS5TY0F5R1ZXIVJHAAVVG81G5H" hidden="1">#REF!</definedName>
    <definedName name="BExS6GKQ96EHVLYWNJDWXZXUZW90" hidden="1">#REF!</definedName>
    <definedName name="BExS6ITKSZFRR01YD5B0F676SYN7" hidden="1">#REF!</definedName>
    <definedName name="BExS6IYVVGGZJXGGYPX7UNAQOB2X" hidden="1">#REF!</definedName>
    <definedName name="BExS6KGU63BUOXCPJ9TSCDS9ZY2T" hidden="1">#REF!</definedName>
    <definedName name="BExS6N0LI574IAC89EFW6CLTCQ33" hidden="1">#REF!</definedName>
    <definedName name="BExS6WRDBF3ST86ZOBBUL3GTCR11" hidden="1">#REF!</definedName>
    <definedName name="BExS6XNRKR0C3MTA0LV5B60UB908" hidden="1">#REF!</definedName>
    <definedName name="BExS79HUY1GAJJP4VMMZHU8UJI6O" hidden="1">#REF!</definedName>
    <definedName name="BExS7DU7IOWG5MHL28Z4KOM2V434" hidden="1">#REF!</definedName>
    <definedName name="BExS7G38ASJVTDO2IAPA36EB2SPF" hidden="1">#REF!</definedName>
    <definedName name="BExS7HQI0PBQNP39JUZ69RMC7M7N" hidden="1">#REF!</definedName>
    <definedName name="BExS7TKQYLRZGM93UY3ZJZJBQNFJ" hidden="1">#REF!</definedName>
    <definedName name="BExS7TVIHJQ54K2Q7S5TI60WWB6A" hidden="1">#REF!</definedName>
    <definedName name="BExS7Y2LNGVHSIBKC7C3R6X4LDR6" hidden="1">#REF!</definedName>
    <definedName name="BExS80RP8GCPNFHHGN85D3RLJQWW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GSUS17UY50TEM2AWF36BR9Z" hidden="1">#REF!</definedName>
    <definedName name="BExS8HJRBVG0XI6PWA9KTMJZMQXK" hidden="1">#REF!</definedName>
    <definedName name="BExS8LQTNX922FCMI8FORKMV1ZCD" hidden="1">#REF!</definedName>
    <definedName name="BExS8W8G0X4RIQXAZCCLUM05FF9P" hidden="1">#REF!</definedName>
    <definedName name="BExS8WDX408F60MH1X9B9UZ2H4R7" hidden="1">#REF!</definedName>
    <definedName name="BExS8Z2W2QEC3MH0BZIYLDFQNUIP" hidden="1">#REF!</definedName>
    <definedName name="BExS92DKGRFFCIA9C0IXDOLO57EP" hidden="1">#REF!</definedName>
    <definedName name="BExS970VMB40OE1CEB7FR2ZHFGZ0" hidden="1">#REF!</definedName>
    <definedName name="BExS98OB4321YCHLCQ022PXKTT2W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WI0A6PSEB8N9GPXF2Z7MWHM" hidden="1">#REF!</definedName>
    <definedName name="BExSA5HP306TN9XJS0TU619DLRR7" hidden="1">#REF!</definedName>
    <definedName name="BExSAA4TQVBEW9YTSAC7IB9WGR0N" hidden="1">#REF!</definedName>
    <definedName name="BExSAAVWQOOIA6B3JHQVGP08HFEM" hidden="1">#REF!</definedName>
    <definedName name="BExSAFJ3IICU2M7QPVE4ARYMXZKX" hidden="1">#REF!</definedName>
    <definedName name="BExSAH6ID8OHX379UXVNGFO8J6KQ" hidden="1">#REF!</definedName>
    <definedName name="BExSAQBHIXGQRNIRGCJMBXUPCZQA" hidden="1">#REF!</definedName>
    <definedName name="BExSAT5WZEM6Z4GG7X374JPK349Y" hidden="1">#REF!</definedName>
    <definedName name="BExSAUTCT4P7JP57NOR9MTX33QJZ" hidden="1">#REF!</definedName>
    <definedName name="BExSAY9CA9TFXQ9M9FBJRGJO9T9E" hidden="1">#REF!</definedName>
    <definedName name="BExSB4JYKQ3MINI7RAYK5M8BLJDC" hidden="1">#REF!</definedName>
    <definedName name="BExSBLHMDPAU7TLJHXOGAD2L0A74" hidden="1">#REF!</definedName>
    <definedName name="BExSBMOS41ZRLWYLOU29V6Y7YORR" hidden="1">#REF!</definedName>
    <definedName name="BExSBRBXXQMBU1TYDW1BXTEVEPRU" hidden="1">#REF!</definedName>
    <definedName name="BExSC54998WTZ21DSL0R8UN0Y9JH" hidden="1">#REF!</definedName>
    <definedName name="BExSC60N7WR9PJSNC9B7ORCX9NGY" hidden="1">#REF!</definedName>
    <definedName name="BExSC9M353D3EKCXI5GRYJZYPZYZ" hidden="1">#REF!</definedName>
    <definedName name="BExSCE99EZTILTTCE4NJJF96OYYM" hidden="1">#REF!</definedName>
    <definedName name="BExSCHUQZ2HFEWS54X67DIS8OSXZ" hidden="1">#REF!</definedName>
    <definedName name="BExSCOG41SKKG4GYU76WRWW1CTE6" hidden="1">#REF!</definedName>
    <definedName name="BExSCVC9P86YVFMRKKUVRV29MZXZ" hidden="1">#REF!</definedName>
    <definedName name="BExSD16RWPJ4BKJERNVKGA3W1V8N" hidden="1">#REF!</definedName>
    <definedName name="BExSD233CH4MU9ZMGNRF97ZV7KWU" hidden="1">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J5ZE3T46HSF6W0OXL80TXQG" hidden="1">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EEHK1VLWD7JBV9SVVVIKQZ3I" hidden="1">#REF!</definedName>
    <definedName name="BExSEJKZLX37P3V33TRTFJ30BFRK" hidden="1">#REF!</definedName>
    <definedName name="BExSEP9UVOAI6TMXKNK587PQ3328" hidden="1">#REF!</definedName>
    <definedName name="BExSF07QFLZCO4P6K6QF05XG7PH1" hidden="1">#REF!</definedName>
    <definedName name="BExSFELNPJYUZX393PKWKNNZYV1N" hidden="1">#REF!</definedName>
    <definedName name="BExSFJ8ZAGQ63A4MVMZRQWLVRGQ5" hidden="1">#REF!</definedName>
    <definedName name="BExSFKQRST2S9KXWWLCXYLKSF4G1" hidden="1">#REF!</definedName>
    <definedName name="BExSFYDRRTAZVPXRWUF5PDQ97WFF" hidden="1">#REF!</definedName>
    <definedName name="BExSFZVPFTXA3F0IJ2NGH1GXX9R7" hidden="1">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EEWSM6V6B3J3F29MN7WAH14" hidden="1">#REF!</definedName>
    <definedName name="BExSGJT4LF1CNH5RN5GZ373ISW9D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VHX69GJZHD99DKE4RZ042B1" hidden="1">#REF!</definedName>
    <definedName name="BExSGZJO4J4ZO04E2N2ECVYS9DEZ" hidden="1">#REF!</definedName>
    <definedName name="BExSH4HLTQVL4MI545VJL4WFN9U2" hidden="1">#REF!</definedName>
    <definedName name="BExSH4HMJS0TXSYHRWJRFTJ7NOSN" hidden="1">#REF!</definedName>
    <definedName name="BExSHAHFHS7MMNJR8JPVABRGBVIT" hidden="1">#REF!</definedName>
    <definedName name="BExSHDS3RJMD6MEJ67RL63M0SEIC" hidden="1">#REF!</definedName>
    <definedName name="BExSHGH88QZWW4RNAX4YKAZ5JEBL" hidden="1">#REF!</definedName>
    <definedName name="BExSHOKK1OO3CX9Z28C58E5J1D9W" hidden="1">#REF!</definedName>
    <definedName name="BExSHQD8KYLTQGDXIRKCHQQ7MKIH" hidden="1">#REF!</definedName>
    <definedName name="BExSHUKBQVT2G9G0K9ORVIJO6TU8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ZNS2PBCR93C9IUW49UZ4I6T" hidden="1">#REF!</definedName>
    <definedName name="BExTU2YFQ25JQ6MEMRHHN66VLTPJ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OOMC43GH95KQ1PJ86MN9XDF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VELZCF2YA5L6F23BYZZR6WHF" hidden="1">#REF!</definedName>
    <definedName name="BExTVGPIQZ99YFXUC8OONUX5BD42" hidden="1">#REF!</definedName>
    <definedName name="BExTVTLH2E1SH7Z2XBYHUOQBWWLI" hidden="1">#REF!</definedName>
    <definedName name="BExTVZQLP9VFLEYQ9280W13X7E8K" hidden="1">#REF!</definedName>
    <definedName name="BExTWFX8OYD9IX59PTP73YAC8O9G" hidden="1">#REF!</definedName>
    <definedName name="BExTWI0Q8AWXUA3ZN7I5V3QK2KM1" hidden="1">#REF!</definedName>
    <definedName name="BExTWI0R31187AOWYLZ1W1WNI84K" hidden="1">#REF!</definedName>
    <definedName name="BExTWJTGTEM42YMMOXES1DOPT9UG" hidden="1">#REF!</definedName>
    <definedName name="BExTWJTIA3WUW1PUWXAOP9O8NKLZ" hidden="1">#REF!</definedName>
    <definedName name="BExTWTERU1SE8R3LRC2C4HQMOIB1" hidden="1">#REF!</definedName>
    <definedName name="BExTWW95OX07FNA01WF5MSSSFQLX" hidden="1">#REF!</definedName>
    <definedName name="BExTX476KI0RNB71XI5TYMANSGBG" hidden="1">#REF!</definedName>
    <definedName name="BExTXJ6HBAIXMMWKZTJNFDYVZCAY" hidden="1">#REF!</definedName>
    <definedName name="BExTXT812NQT8GAEGH738U29BI0D" hidden="1">#REF!</definedName>
    <definedName name="BExTXWIP2TFPTQ76NHFOB72NICRZ" hidden="1">#REF!</definedName>
    <definedName name="BExTY1WXTBXUD0M1NWE12NMAUGCO" hidden="1">#REF!</definedName>
    <definedName name="BExTY5T62H651VC86QM4X7E28JVA" hidden="1">#REF!</definedName>
    <definedName name="BExTY8T41OBZ32MRCWT76H4XO1YE" hidden="1">#REF!</definedName>
    <definedName name="BExTYHCJJ2NWRM1RV59FYR41534U" hidden="1">#REF!</definedName>
    <definedName name="BExTYKCEFJ83LZM95M1V7CSFQVEA" hidden="1">#REF!</definedName>
    <definedName name="BExTYPLA9N640MFRJJQPKXT7P88M" hidden="1">#REF!</definedName>
    <definedName name="BExTZ7F71SNTOX4LLZCK5R9VUMIJ" hidden="1">#REF!</definedName>
    <definedName name="BExTZ97Y0RMR8V5BI9F2H4MFB77O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Y8TDV4U7FQL7O10G6VKWKPJ" hidden="1">#REF!</definedName>
    <definedName name="BExU02QNT4LT7H9JPUC4FXTLVGZT" hidden="1">#REF!</definedName>
    <definedName name="BExU091A10QVE7583Q5CAHW138RD" hidden="1">#REF!</definedName>
    <definedName name="BExU0BFJJQO1HJZKI14QGOQ6JROO" hidden="1">#REF!</definedName>
    <definedName name="BExU0FH5WTGW8MRFUFMDDSMJ6YQ5" hidden="1">#REF!</definedName>
    <definedName name="BExU0FMLYKBHXH0JHAD0FA64EF92" hidden="1">#REF!</definedName>
    <definedName name="BExU0GDOIL9U33QGU9ZU3YX3V1I4" hidden="1">#REF!</definedName>
    <definedName name="BExU0MTJQPE041ZN7H8UKGV6MZT7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DN4RELJSQTQUF8YK7BNGXKO" hidden="1">#REF!</definedName>
    <definedName name="BExU1IL9AOHFO85BZB6S60DK3N8H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VRURIWWVJ95O40WA23LMTJD" hidden="1">#REF!</definedName>
    <definedName name="BExU2941Z7GTMQ5O1VVPEU7YRR7P" hidden="1">#REF!</definedName>
    <definedName name="BExU2TXVT25ZTOFQAF6CM53Z1RLF" hidden="1">#REF!</definedName>
    <definedName name="BExU2XZLYIU19G7358W5T9E87AFR" hidden="1">#REF!</definedName>
    <definedName name="BExU3B66MCKJFSKT3HL8B5EJGVX0" hidden="1">#REF!</definedName>
    <definedName name="BExU3D9R4DRJADX0E7E2OZ3T6J9D" hidden="1">#REF!</definedName>
    <definedName name="BExU3HX1IEJGNDJI6N6CLR8ZJK9D" hidden="1">#REF!</definedName>
    <definedName name="BExU3QWQVA35KFNEQYRLU0ZG2TZ0" hidden="1">#REF!</definedName>
    <definedName name="BExU3UNI9NR1RNZR07NSLSZMDOQQ" hidden="1">#REF!</definedName>
    <definedName name="BExU401R18N6XKZKL7CNFOZQCM14" hidden="1">#REF!</definedName>
    <definedName name="BExU42QVGY7TK39W1BIN6CDRG2OE" hidden="1">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L101H2KQHVKCKQ4PBAWZV6K" hidden="1">#REF!</definedName>
    <definedName name="BExU4MIZMMFZZWTK4WHGFZSMWPS8" hidden="1">#REF!</definedName>
    <definedName name="BExU4NA00RRRBGRT6TOB0MXZRCRZ" hidden="1">#REF!</definedName>
    <definedName name="BExU4RBLY23RSVIVMQB204JN2YY3" hidden="1">#REF!</definedName>
    <definedName name="BExU4XWZRGDFLCPK6HI2B3EXIQNU" hidden="1">#REF!</definedName>
    <definedName name="BExU51IFNZXPBDES28457LR8X60M" hidden="1">#REF!</definedName>
    <definedName name="BExU529CJ5AWHU0WNPZUYLVVT9GO" hidden="1">#REF!</definedName>
    <definedName name="BExU529I6YHVOG83TJHWSILIQU1S" hidden="1">#REF!</definedName>
    <definedName name="BExU57YCIKPRD8QWL6EU0YR3NG3J" hidden="1">#REF!</definedName>
    <definedName name="BExU5DSTBWXLN6E59B757KRWRI6E" hidden="1">#REF!</definedName>
    <definedName name="BExU5N8L0E2WDEBA4ITD4A8FT8ON" hidden="1">#REF!</definedName>
    <definedName name="BExU5TDWM8NNDHYPQ7OQODTQ368A" hidden="1">#REF!</definedName>
    <definedName name="BExU5X4OX1V1XHS6WSSORVQPP6Z3" hidden="1">#REF!</definedName>
    <definedName name="BExU5XVPARTFMRYHNUTBKDIL4UJN" hidden="1">#REF!</definedName>
    <definedName name="BExU66KMFBAP8JCVG9VM1RD1TNFF" hidden="1">#REF!</definedName>
    <definedName name="BExU67BIP4IDGLTCZMUKNEA7DFWZ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KIAJ663Y8W8QMU4HCF183DF" hidden="1">#REF!</definedName>
    <definedName name="BExU6KT19B4PG6SHXFBGBPLM66KT" hidden="1">#REF!</definedName>
    <definedName name="BExU6MWL30NHY8I1G97R2SU1TD1Y" hidden="1">#REF!</definedName>
    <definedName name="BExU6PAVKIOAIMQ9XQIHHF1SUAGO" hidden="1">#REF!</definedName>
    <definedName name="BExU6WXXC7SSQDMHSLUN5C2V4IYX" hidden="1">#REF!</definedName>
    <definedName name="BExU73387E74XE8A9UKZLZNJYY65" hidden="1">#REF!</definedName>
    <definedName name="BExU76ZHCJM8I7VSICCMSTC33O6U" hidden="1">#REF!</definedName>
    <definedName name="BExU77L1ZM2BRJB4M5RWTLREPRBO" hidden="1">#REF!</definedName>
    <definedName name="BExU7BBTUF8BQ42DSGM94X5TG5GF" hidden="1">#REF!</definedName>
    <definedName name="BExU7DVMNLPZ8DIZKTOS0GLZESXN" hidden="1">#REF!</definedName>
    <definedName name="BExU7HH4EAHFQHT4AXKGWAWZP3I0" hidden="1">#REF!</definedName>
    <definedName name="BExU7MF1ZVPDHOSMCAXOSYICHZ4I" hidden="1">#REF!</definedName>
    <definedName name="BExU7O2BJ6D5YCKEL6FD2EFCWYRX" hidden="1">#REF!</definedName>
    <definedName name="BExU7Q0JS9YIUKUPNSSAIDK2KJAV" hidden="1">#REF!</definedName>
    <definedName name="BExU7VUWIK7942LR3XULMKX3BJWZ" hidden="1">#REF!</definedName>
    <definedName name="BExU80I6AE5OU7P7F5V7HWIZBJ4P" hidden="1">#REF!</definedName>
    <definedName name="BExU85AUW6RSKQIVXFO60KKE5T20" hidden="1">#REF!</definedName>
    <definedName name="BExU86NB26MCPYIISZ36HADONGT2" hidden="1">#REF!</definedName>
    <definedName name="BExU885EZZNSZV3GP298UJ8LB7OL" hidden="1">#REF!</definedName>
    <definedName name="BExU89XZ24NAEGSD8GN6NKO3596G" hidden="1">#REF!</definedName>
    <definedName name="BExU8FSAUP9TUZ1NO9WXK80QPHWV" hidden="1">#REF!</definedName>
    <definedName name="BExU8FSGATXULCM675VF1KYAHGP1" hidden="1">#REF!</definedName>
    <definedName name="BExU8KFLAN778MBN93NYZB0FV30G" hidden="1">#REF!</definedName>
    <definedName name="BExU8S2O68RLH6LUDGJKFXMKKE5J" hidden="1">#REF!</definedName>
    <definedName name="BExU8UX9JX3XLB47YZ8GFXE0V7R2" hidden="1">#REF!</definedName>
    <definedName name="BExU8V2QEONF9R0X2D3R15MZ0GVY" hidden="1">#REF!</definedName>
    <definedName name="BExU91DC3DGKPZD6LTER2IRTF89C" hidden="1">#REF!</definedName>
    <definedName name="BExU96M1J7P9DZQ3S9H0C12KGYTW" hidden="1">#REF!</definedName>
    <definedName name="BExU9B98E0WUJ89KDTIKL2K0JEM7" hidden="1">#REF!</definedName>
    <definedName name="BExU9F05OR1GZ3057R6UL3WPEIYI" hidden="1">#REF!</definedName>
    <definedName name="BExU9KJOZLO15N11MJVN782NFGJ0" hidden="1">#REF!</definedName>
    <definedName name="BExU9LG29XU2K1GNKRO4438JYQZE" hidden="1">#REF!</definedName>
    <definedName name="BExU9RW36I5Z6JIXUIUB3PJH86LT" hidden="1">#REF!</definedName>
    <definedName name="BExUA28AO7OWDG3H23Q0CL4B7BHW" hidden="1">#REF!</definedName>
    <definedName name="BExUA5O923FFNEBY8BPO1TU3QGBM" hidden="1">#REF!</definedName>
    <definedName name="BExUA6Q4K25VH452AQ3ZIRBCMS61" hidden="1">#REF!</definedName>
    <definedName name="BExUAFV4JMBSM2SKBQL9NHL0NIBS" hidden="1">#REF!</definedName>
    <definedName name="BExUAMWQODKBXMRH1QCMJLJBF8M7" hidden="1">#REF!</definedName>
    <definedName name="BExUAX8WS5OPVLCDXRGKTU2QMTFO" hidden="1">#REF!</definedName>
    <definedName name="BExUB33FJHDI3XKPQSVL75HO9RQ3" hidden="1">#REF!</definedName>
    <definedName name="BExUB3JHDL430WKBOVB9KNTSWU3Q" hidden="1">#REF!</definedName>
    <definedName name="BExUB8HLEXSBVPZ5AXNQEK96F1N4" hidden="1">#REF!</definedName>
    <definedName name="BExUBCDVZIEA7YT0LPSMHL5ZSERQ" hidden="1">#REF!</definedName>
    <definedName name="BExUBKXBUCN760QYU7Q8GESBWOQH" hidden="1">#REF!</definedName>
    <definedName name="BExUBL83ED0P076RN9RJ8P1MZ299" hidden="1">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623BDYEODBN0N4DO6PJQ7NU" hidden="1">#REF!</definedName>
    <definedName name="BExUC8WH8TCKBB5313JGYYQ1WFLT" hidden="1">#REF!</definedName>
    <definedName name="BExUCAEGQZ6PB4AG64761OAR17RY" hidden="1">#REF!</definedName>
    <definedName name="BExUCFCDK6SPH86I6STXX8X3WMC4" hidden="1">#REF!</definedName>
    <definedName name="BExUCLC6AQ5KR6LXSAXV4QQ8ASVG" hidden="1">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EV0CYVO7Y5IQQBEJ6FUY9S6" hidden="1">#REF!</definedName>
    <definedName name="BExUDQ3JPLF15XXZMZ6T43VLXCV3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FKOQWXXGRNLAOJV2BJ66UB8" hidden="1">#REF!</definedName>
    <definedName name="BExUEJGX3OQQP5KFRJSRCZ70EI9V" hidden="1">#REF!</definedName>
    <definedName name="BExUEYR71COFS2X8PDNU21IPMQEU" hidden="1">#REF!</definedName>
    <definedName name="BExVPRLJ9I6RX45EDVFSQGCPJSOK" hidden="1">#REF!</definedName>
    <definedName name="BExVR15ITEN8TF2H5MGLG77YNGFE" hidden="1">#REF!</definedName>
    <definedName name="BExVR8NAH73TVNEQ6TXX8GAYA4RX" hidden="1">#REF!</definedName>
    <definedName name="BExVS6TAND82CBJNY4L4SO9LKEMV" hidden="1">#REF!</definedName>
    <definedName name="BExVSL787C8E4HFQZ2NVLT35I2XV" hidden="1">#REF!</definedName>
    <definedName name="BExVSTFTVV14SFGHQUOJL5SQ5TX9" hidden="1">#REF!</definedName>
    <definedName name="BExVSX1CC5JHP6N6DLJZOOI5RUNK" hidden="1">#REF!</definedName>
    <definedName name="BExVT3MPE8LQ5JFN3HQIFKSQ80U4" hidden="1">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NESHPVG0A0KZ7BRX26MS0PF" hidden="1">#REF!</definedName>
    <definedName name="BExVTTJVTNRSBHBTUZ78WG2JM5MK" hidden="1">#REF!</definedName>
    <definedName name="BExVTUAYUR922VXBNO4MN569BULR" hidden="1">#REF!</definedName>
    <definedName name="BExVTW3OZ04QHKTFPPDM5JDNT6C1" hidden="1">#REF!</definedName>
    <definedName name="BExVU6QMM5J49S1312H8AMNK3Y8U" hidden="1">#REF!</definedName>
    <definedName name="BExVUL9V3H8ZF6Y72LQBBN639YAA" hidden="1">#REF!</definedName>
    <definedName name="BExVV5T14N2HZIK7HQ4P2KG09U0J" hidden="1">#REF!</definedName>
    <definedName name="BExVV7R410VYLADLX9LNG63ID6H1" hidden="1">#REF!</definedName>
    <definedName name="BExVVA033OB71P301YYKYS90S2LK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INKCH0V0NUWH363SMXAZE62" hidden="1">#REF!</definedName>
    <definedName name="BExVWYU8EK669NP172GEIGCTVPPA" hidden="1">#REF!</definedName>
    <definedName name="BExVX3HJPV9ZPAY12RMBV261NE68" hidden="1">#REF!</definedName>
    <definedName name="BExVX3MVJ0GHWPP1EL59ZQNKMX0B" hidden="1">#REF!</definedName>
    <definedName name="BExVX3XN2DRJKL8EDBIG58RYQ36R" hidden="1">#REF!</definedName>
    <definedName name="BExVXDZ63PUART77BBR5SI63TPC6" hidden="1">#REF!</definedName>
    <definedName name="BExVXHKI6LFYMGWISMPACMO247HL" hidden="1">#REF!</definedName>
    <definedName name="BExVXLX2BZ5EF2X6R41BTKRJR1NM" hidden="1">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7N7APOSX562C86T41J73BNN" hidden="1">#REF!</definedName>
    <definedName name="BExVY7XZS7ZEEEI66TWUYUKRGMHJ" hidden="1">#REF!</definedName>
    <definedName name="BExVY954UOEVQEIC5OFO4NEWVKAQ" hidden="1">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ESW4KWQ72XZ6AAT3JSAGMMO" hidden="1">#REF!</definedName>
    <definedName name="BExVZJQVO5LQ0BJH5JEN5NOBIAF6" hidden="1">#REF!</definedName>
    <definedName name="BExVZNXWS91RD7NXV5NE2R3C8WW7" hidden="1">#REF!</definedName>
    <definedName name="BExW0386REQRCQCVT9BCX80UPTRY" hidden="1">#REF!</definedName>
    <definedName name="BExW08X7MUCAUZUT84HH2K0HG8JM" hidden="1">#REF!</definedName>
    <definedName name="BExW0FYP4WXY71CYUG40SUBG9UWU" hidden="1">#REF!</definedName>
    <definedName name="BExW0HBAR94L0RTT4FLGEJ88FO94" hidden="1">#REF!</definedName>
    <definedName name="BExW0HBC1RMZ2GDGOGDTNAOOFO74" hidden="1">#REF!</definedName>
    <definedName name="BExW0PJY0QT1YYHEOQPDHHNJJOC5" hidden="1">#REF!</definedName>
    <definedName name="BExW0RI61B4VV0ARXTFVBAWRA1C5" hidden="1">#REF!</definedName>
    <definedName name="BExW0ZFZK22WVH1ET2MVEUVKIIWF" hidden="1">#REF!</definedName>
    <definedName name="BExW1F1220628FOMTW5UAATHRJHK" hidden="1">#REF!</definedName>
    <definedName name="BExW1TKA0Z9OP2DTG50GZR5EG8C7" hidden="1">#REF!</definedName>
    <definedName name="BExW1U0JLKQ094DW5MMOI8UHO09V" hidden="1">#REF!</definedName>
    <definedName name="BExW22PGTQTO5C5TK1RQUWPR4X8X" hidden="1">#REF!</definedName>
    <definedName name="BExW27CKTHXIQCUL3RSLAFEQV8VT" hidden="1">#REF!</definedName>
    <definedName name="BExW283NP9D366XFPXLGSCI5UB0L" hidden="1">#REF!</definedName>
    <definedName name="BExW29WF535OHEG91SW5OF7MQBU2" hidden="1">#REF!</definedName>
    <definedName name="BExW2H3C8WJSBW5FGTFKVDVJC4CL" hidden="1">#REF!</definedName>
    <definedName name="BExW2SMO90FU9W8DVVES6Q4E6BZR" hidden="1">#REF!</definedName>
    <definedName name="BExW35YV9V70DFOPLUGI2W7IYOU2" hidden="1">#REF!</definedName>
    <definedName name="BExW39KCTXV96IYH4BBQNI00TOAA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4217ZHL9VO39POSTJOD090WU" hidden="1">#REF!</definedName>
    <definedName name="BExW4GPW71EBF8XPS2QGVQHBCDX3" hidden="1">#REF!</definedName>
    <definedName name="BExW4JKC5837JBPCOJV337ZVYYY3" hidden="1">#REF!</definedName>
    <definedName name="BExW4L7R1NVUKEQSVWZPXWCI6NVN" hidden="1">#REF!</definedName>
    <definedName name="BExW4QR9FV9MP5K610THBSM51RYO" hidden="1">#REF!</definedName>
    <definedName name="BExW4S980QVHHT7SZ0CMVH1Z25PN" hidden="1">#REF!</definedName>
    <definedName name="BExW4W5HHUEZ3O9DYN9KJZWC1FEL" hidden="1">#REF!</definedName>
    <definedName name="BExW4Z029R9E19ZENN3WEA3VDAD1" hidden="1">#REF!</definedName>
    <definedName name="BExW5AZNT6IAZGNF2C879ODHY1B8" hidden="1">#REF!</definedName>
    <definedName name="BExW5EFO6R6U4UQLT4G2G4W9SX94" hidden="1">#REF!</definedName>
    <definedName name="BExW5WPU27WD4NWZOT0ZEJIDLX5J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60AV1TUV2XNUPD65RZR3QOO" hidden="1">#REF!</definedName>
    <definedName name="BExW66LVVZK656PQY1257QMHP2AY" hidden="1">#REF!</definedName>
    <definedName name="BExW6EJPHAP1TWT380AZLXNHR22P" hidden="1">#REF!</definedName>
    <definedName name="BExW6G1PJ38H10DVLL8WPQ736OEB" hidden="1">#REF!</definedName>
    <definedName name="BExW6QE0VJ5RRAQZB4SWWF8JTHCL" hidden="1">#REF!</definedName>
    <definedName name="BExW6WJ2VW51JNF32JZF98WJDRR3" hidden="1">#REF!</definedName>
    <definedName name="BExW74MG1WIOS7FRGX4CXWYNPZV1" hidden="1">#REF!</definedName>
    <definedName name="BExW782LBJUIVCV6ACRLJBIKVJFQ" hidden="1">#REF!</definedName>
    <definedName name="BExW794A74Z5F2K8LVQLD6VSKXUE" hidden="1">#REF!</definedName>
    <definedName name="BExW7NSY9CQA1O23DAZ9TYTC0PAO" hidden="1">#REF!</definedName>
    <definedName name="BExW7Q79RJWXCSWJIY4GLGGQXX5G" hidden="1">#REF!</definedName>
    <definedName name="BExW89DT2OUQ24LOFUS7BMP44P4B" hidden="1">#REF!</definedName>
    <definedName name="BExW8K0SSIPSKBVP06IJ71600HJZ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G39X58B5FGJEE8EY65TJ80A" hidden="1">#REF!</definedName>
    <definedName name="BExW9JZK2CSFMKED1TX7YD9FRDO3" hidden="1">#REF!</definedName>
    <definedName name="BExW9POK1KIOI0ALS5MZIKTDIYMA" hidden="1">#REF!</definedName>
    <definedName name="BExXLDE6PN4ESWT3LXJNQCY94NE4" hidden="1">#REF!</definedName>
    <definedName name="BExXLDOYNIS8GLKISUIBXIOW06CA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N1XNO7H60M9X1E7EVWFJDM5N" hidden="1">#REF!</definedName>
    <definedName name="BExXN22ZOTIW49GPLWFYKVM90FNZ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PM24UN2PGVL9D1TUBFRIKR4" hidden="1">#REF!</definedName>
    <definedName name="BExXNRUWHTVKJZUNKVBFHLNVSDV2" hidden="1">#REF!</definedName>
    <definedName name="BExXNSLYWITH4246M4YVOUIV04ZJ" hidden="1">#REF!</definedName>
    <definedName name="BExXNWYB165VO9MHARCL5WLCHWS0" hidden="1">#REF!</definedName>
    <definedName name="BExXO1G5TG80TSHNS86X0DXO6YHY" hidden="1">#REF!</definedName>
    <definedName name="BExXO278QHQN8JDK5425EJ615ECC" hidden="1">#REF!</definedName>
    <definedName name="BExXO6E9ABFOYA2LVN6RLW4BO9G6" hidden="1">#REF!</definedName>
    <definedName name="BExXO6ZP85325PSLSXWM38N73O6V" hidden="1">#REF!</definedName>
    <definedName name="BExXOBHOP0WGFHI2Y9AO4L440UVQ" hidden="1">#REF!</definedName>
    <definedName name="BExXOHSAD2NSHOLLMZ2JWA4I3I1R" hidden="1">#REF!</definedName>
    <definedName name="BExXOJQBVBDGLVEYZAE7AL8F0VWX" hidden="1">#REF!</definedName>
    <definedName name="BExXOMQ9421Y32TZ81U6YGIP35QU" hidden="1">#REF!</definedName>
    <definedName name="BExXP80B5FGA00JCM7UXKPI3PB7Y" hidden="1">#REF!</definedName>
    <definedName name="BExXP85M4WXYVN1UVHUTOEKEG5XS" hidden="1">#REF!</definedName>
    <definedName name="BExXPBWKDS31N4FYHI75K62OPMXQ" hidden="1">#REF!</definedName>
    <definedName name="BExXPDUMN4B85QFXGPSJPII52QR3" hidden="1">#REF!</definedName>
    <definedName name="BExXPELOTHOAG0OWILLAH94OZV5J" hidden="1">#REF!</definedName>
    <definedName name="BExXPS31W1VD2NMIE4E37LHVDF0L" hidden="1">#REF!</definedName>
    <definedName name="BExXPUMU4BLFWI2L0MHMM5F3OUPL" hidden="1">#REF!</definedName>
    <definedName name="BExXPZKYEMVF5JOC14HYOOYQK6JK" hidden="1">#REF!</definedName>
    <definedName name="BExXQ06J7OF0O2FO4WR0QK93RJ17" hidden="1">#REF!</definedName>
    <definedName name="BExXQ89PA10X79WBWOEP1AJX1OQM" hidden="1">#REF!</definedName>
    <definedName name="BExXQCGQGGYSI0LTRVR73MUO50AW" hidden="1">#REF!</definedName>
    <definedName name="BExXQEEXFHDQ8DSRAJSB5ET6J004" hidden="1">#REF!</definedName>
    <definedName name="BExXQHPNAFE4M6C2HYRCQNIU9D31" hidden="1">#REF!</definedName>
    <definedName name="BExXQIRBLQSLAJTFL7224FCFUTKH" hidden="1">#REF!</definedName>
    <definedName name="BExXQJIEF5R3QQ6D8HO3NGPU0IQC" hidden="1">#REF!</definedName>
    <definedName name="BExXQMYEOGRO69K9BLZF14USRMVP" hidden="1">#REF!</definedName>
    <definedName name="BExXQS1SGPIQX0ESRMCECOYMUQQJ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HIY77F53DUYX7CMZPXGRDAG" hidden="1">#REF!</definedName>
    <definedName name="BExXRIFB4QQ87QIGA9AG0NXP577K" hidden="1">#REF!</definedName>
    <definedName name="BExXRIQ2JF2CVTRDQX2D9SPH7FTN" hidden="1">#REF!</definedName>
    <definedName name="BExXRO4A6VUH1F4XV8N1BRJ4896W" hidden="1">#REF!</definedName>
    <definedName name="BExXRV5QP3Z0KAQ1EQT9JYT2FV0L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BY0S70HRJ1R0POASBK3RJTG" hidden="1">#REF!</definedName>
    <definedName name="BExXSC8RFK5D68FJD2HI4K66SA6I" hidden="1">#REF!</definedName>
    <definedName name="BExXSNHC88W4UMXEOIOOATJAIKZO" hidden="1">#REF!</definedName>
    <definedName name="BExXSTBS08WIA9TLALV3UQ2Z3MRG" hidden="1">#REF!</definedName>
    <definedName name="BExXSVQ2WOJJ73YEO8Q2FK60V4G8" hidden="1">#REF!</definedName>
    <definedName name="BExXTHLRNL82GN7KZY3TOLO508N7" hidden="1">#REF!</definedName>
    <definedName name="BExXTINEGPKZ75DCUCEF3QOV6OES" hidden="1">#REF!</definedName>
    <definedName name="BExXTKAV4Y4JQ7D62LKGD89F9WMF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ZKZ4CG92ZQLIRKEXXH9BFIR" hidden="1">#REF!</definedName>
    <definedName name="BExXU4J2BM2964GD5UZHM752Q4NS" hidden="1">#REF!</definedName>
    <definedName name="BExXU6XDTT7RM93KILIDEYPA9XKF" hidden="1">#REF!</definedName>
    <definedName name="BExXU8VLZA7WLPZ3RAQZGNERUD26" hidden="1">#REF!</definedName>
    <definedName name="BExXUB9RSLSCNN5ETLXY72DAPZZM" hidden="1">#REF!</definedName>
    <definedName name="BExXUFRM82XQIN2T8KGLDQL1IBQW" hidden="1">#REF!</definedName>
    <definedName name="BExXUQEQBF6FI240ZGIF9YXZSRAU" hidden="1">#REF!</definedName>
    <definedName name="BExXUYND6EJO7CJ5KRICV4O1JNWK" hidden="1">#REF!</definedName>
    <definedName name="BExXV1HWKTB46UXT08JLMPP8P4SP" hidden="1">#REF!</definedName>
    <definedName name="BExXV6FWG4H3S2QEUJZYIXILNGJ7" hidden="1">#REF!</definedName>
    <definedName name="BExXVK87BMMO6LHKV0CFDNIQVIBS" hidden="1">#REF!</definedName>
    <definedName name="BExXVKZ9WXPGL6IVY6T61IDD771I" hidden="1">#REF!</definedName>
    <definedName name="BExXW27MMXHXUXX78SDTBE1JYTHT" hidden="1">#REF!</definedName>
    <definedName name="BExXW2YIM2MYBSHRIX0RP9D4PRMN" hidden="1">#REF!</definedName>
    <definedName name="BExXWBNE4KTFSXKVSRF6WX039WPB" hidden="1">#REF!</definedName>
    <definedName name="BExXWCEFPM2UFC3LC37H8GSMA5GA" hidden="1">#REF!</definedName>
    <definedName name="BExXWFP5AYE7EHYTJWBZSQ8PQ0YX" hidden="1">#REF!</definedName>
    <definedName name="BExXWVFIBQT8OY1O41FRFPFGXQHK" hidden="1">#REF!</definedName>
    <definedName name="BExXWWXHBZHA9J3N8K47F84X0M0L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VUDA98IZTQ6MANKU4MTTDVR" hidden="1">#REF!</definedName>
    <definedName name="BExXXZQNZY6IZI45DJXJK0MQZWA7" hidden="1">#REF!</definedName>
    <definedName name="BExXY0SAZOPJMDG9GOR625UDCCS8" hidden="1">#REF!</definedName>
    <definedName name="BExXY2FR7PFLXNGA6J0Z6IQF8TYJ" hidden="1">#REF!</definedName>
    <definedName name="BExXY5QFG6QP94SFT3935OBM8Y4K" hidden="1">#REF!</definedName>
    <definedName name="BExXY7TYEBFXRYUYIFHTN65RJ8EW" hidden="1">#REF!</definedName>
    <definedName name="BExXYLBHANUXC5FCTDDTGOVD3GQS" hidden="1">#REF!</definedName>
    <definedName name="BExXYMNYAYH3WA2ZCFAYKZID9ZCI" hidden="1">#REF!</definedName>
    <definedName name="BExXYYT12SVN2VDMLVNV4P3ISD8T" hidden="1">#REF!</definedName>
    <definedName name="BExXZ3WEYVVV9XKKD5E86QEX5U57" hidden="1">#REF!</definedName>
    <definedName name="BExXZ4CKWN3R9HA311KINBA3R2K4" hidden="1">#REF!</definedName>
    <definedName name="BExXZ6QU5C0UMWY7U4BHVZNIPANK" hidden="1">#REF!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L4RPIPQLFA9PTEFFDI8KWDO" hidden="1">#REF!</definedName>
    <definedName name="BExXZM14XID3OAA88OURJ7QSZW1E" hidden="1">#REF!</definedName>
    <definedName name="BExXZNJ2X1TK2LRK5ZY3MX49H5T7" hidden="1">#REF!</definedName>
    <definedName name="BExXZOVPCEP495TQSON6PSRQ8XCY" hidden="1">#REF!</definedName>
    <definedName name="BExXZXKH7NBARQQAZM69Z57IH1MM" hidden="1">#REF!</definedName>
    <definedName name="BExY05T95YHBLI9ZYWFFT2O2B871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XTZLHN49J2JH94BYTKBJLT3" hidden="1">#REF!</definedName>
    <definedName name="BExY11FH9TXHERUYGG8FE50U7H7J" hidden="1">#REF!</definedName>
    <definedName name="BExY1DPTV4LSY9MEOUGXF8X052NA" hidden="1">#REF!</definedName>
    <definedName name="BExY1FIMLW9L499KIE7ZJ706UYLM" hidden="1">#REF!</definedName>
    <definedName name="BExY1GK9ELBEKDD7O6HR6DUO8YGO" hidden="1">#REF!</definedName>
    <definedName name="BExY1NWOXXFV9GGZ3PX444LZ8TVX" hidden="1">#REF!</definedName>
    <definedName name="BExY1ONMI973LYH6W67SZIDXWDA0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Q4B5FUDA5VU4VRUHX327QN0" hidden="1">#REF!</definedName>
    <definedName name="BExY3BUHF49HBMC20Z30YPLFCPS7" hidden="1">#REF!</definedName>
    <definedName name="BExY3C59PDF2BON135CH8LLYNO9W" hidden="1">#REF!</definedName>
    <definedName name="BExY3FAME3HIN2RXBJJ7BFZOQELW" hidden="1">#REF!</definedName>
    <definedName name="BExY3HOSK7YI364K15OX70AVR6F1" hidden="1">#REF!</definedName>
    <definedName name="BExY3JXT10HDV8IRQXYNHEEU49VD" hidden="1">#REF!</definedName>
    <definedName name="BExY3PS9FF16S8QWSYU89GM4E8VB" hidden="1">#REF!</definedName>
    <definedName name="BExY3T89AUR83SOAZZ3OMDEJDQ39" hidden="1">#REF!</definedName>
    <definedName name="BExY3YMHKXSM8ZA6J2QVK2F5QV01" hidden="1">#REF!</definedName>
    <definedName name="BExY4DRA1NB56I6KHB22C0U0NKPH" hidden="1">#REF!</definedName>
    <definedName name="BExY4MG771JQ84EMIVB6HQGGHZY7" hidden="1">#REF!</definedName>
    <definedName name="BExY4PQUTBYZGBCOH80JJH5VLRD6" hidden="1">#REF!</definedName>
    <definedName name="BExY4PWCSFB8P3J3TBQB2MD67263" hidden="1">#REF!</definedName>
    <definedName name="BExY4RZW3KK11JLYBA4DWZ92M6LQ" hidden="1">#REF!</definedName>
    <definedName name="BExY4SW8AV0ZS8G2TZLIRJTOBSGD" hidden="1">#REF!</definedName>
    <definedName name="BExY4XOVTTNVZ577RLIEC7NZQFIX" hidden="1">#REF!</definedName>
    <definedName name="BExY50JAF5CG01GTHAUS7I4ZLUDC" hidden="1">#REF!</definedName>
    <definedName name="BExY53J7EXFEOFTRNAHLK7IH3ACB" hidden="1">#REF!</definedName>
    <definedName name="BExY5515WE39FQ3EG5QHG67V9C0O" hidden="1">#REF!</definedName>
    <definedName name="BExY58XDUFWTUALWUHC0YF61Z8TZ" hidden="1">#REF!</definedName>
    <definedName name="BExY5986WNAD8NFCPXC9TVLBU4FG" hidden="1">#REF!</definedName>
    <definedName name="BExY5BXBLQUW4SOF44M3WMGHRNE2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S3XD1NJT109CV54IFOHVLQ6" hidden="1">#REF!</definedName>
    <definedName name="BExY6KVS1MMZ2R34PGEFR2BMTU9W" hidden="1">#REF!</definedName>
    <definedName name="BExY6Q9YY7LW745GP7CYOGGSPHGE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A22HQFUO0AXG89KJGS2WE03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JU4ZJUO53Z0ZDKXRX3KI682X" hidden="1">#REF!</definedName>
    <definedName name="BExZK34NR4BAD7HJAP7SQ926UQP3" hidden="1">#REF!</definedName>
    <definedName name="BExZK3FGPHH5H771U7D5XY7XBS6E" hidden="1">#REF!</definedName>
    <definedName name="BExZKGRIH1C8XY2R7Z1LHBXCBRJC" hidden="1">#REF!</definedName>
    <definedName name="BExZKHYORG3O8C772XPFHM1N8T80" hidden="1">#REF!</definedName>
    <definedName name="BExZKJRF2IRR57DG9CLC7MSHWNNN" hidden="1">#REF!</definedName>
    <definedName name="BExZKV5GYXO0X760SBD9TWTIQHGI" hidden="1">#REF!</definedName>
    <definedName name="BExZL6E4YVXRUN7ZGF2BIGIXFR8K" hidden="1">#REF!</definedName>
    <definedName name="BExZLCDWOXSAL3E45Y87GOH1NUUX" hidden="1">#REF!</definedName>
    <definedName name="BExZLGVLMKTPFXG42QYT0PO81G7F" hidden="1">#REF!</definedName>
    <definedName name="BExZLHRZMB1LAT56CZDZRRPS2Q5E" hidden="1">#REF!</definedName>
    <definedName name="BExZLKMK7LRK14S09WLMH7MXSQXM" hidden="1">#REF!</definedName>
    <definedName name="BExZLT5ZPFGYISDYWOPOK90JLRBR" hidden="1">#REF!</definedName>
    <definedName name="BExZM7JVLG0W8EG5RBU915U3SKBY" hidden="1">#REF!</definedName>
    <definedName name="BExZM85FOVUFF110XMQ9O2ODSJUK" hidden="1">#REF!</definedName>
    <definedName name="BExZMF1MMTZ1TA14PZ8ASSU2CBSP" hidden="1">#REF!</definedName>
    <definedName name="BExZMKL5YQZD7F0FUCSVFGLPFK52" hidden="1">#REF!</definedName>
    <definedName name="BExZMOC3VNZALJM71X2T6FV91GTB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847WUWKRYTZWG9TCQZJS3OL" hidden="1">#REF!</definedName>
    <definedName name="BExZNH3VISFF4NQI11BZDP5IQ7VG" hidden="1">#REF!</definedName>
    <definedName name="BExZNIB2Z0PW4MJVTRVEDQX8NTGC" hidden="1">#REF!</definedName>
    <definedName name="BExZNJ1Y8RSOGU7HCLNI4JJ9WA8U" hidden="1">#REF!</definedName>
    <definedName name="BExZNJYCFYVMAOI62GB2BABK1ELE" hidden="1">#REF!</definedName>
    <definedName name="BExZNT3IENBP4PJ3O1VRGS96XB1T" hidden="1">#REF!</definedName>
    <definedName name="BExZNV707LIU6Z5H6QI6H67LHTI1" hidden="1">#REF!</definedName>
    <definedName name="BExZNVCBKB930QQ9QW7KSGOZ0V1M" hidden="1">#REF!</definedName>
    <definedName name="BExZNW8QJ18X0RSGFDWAE9ZSDX39" hidden="1">#REF!</definedName>
    <definedName name="BExZNZDWRS6Q40L8OCWFEIVI0A1O" hidden="1">#REF!</definedName>
    <definedName name="BExZOBO9NYLGVJQ31LVQ9XS2ZT4N" hidden="1">#REF!</definedName>
    <definedName name="BExZOEIVPQXLMQIOFZKVB6QU4PL2" hidden="1">#REF!</definedName>
    <definedName name="BExZOETNB1CJ3Y2RKLI1ZK0S8Z6H" hidden="1">#REF!</definedName>
    <definedName name="BExZOGBLV9VKIJSZA9FTH6F6I902" hidden="1">#REF!</definedName>
    <definedName name="BExZOL9K1RUXBTLZ6FJ65BIE9G5R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7AIJKLM6C6CSUIIFAHFBNX2" hidden="1">#REF!</definedName>
    <definedName name="BExZPFU3AP7RASS5X21Q6MTP5DI1" hidden="1">#REF!</definedName>
    <definedName name="BExZPQ0XY507N8FJMVPKCTK8HC9H" hidden="1">#REF!</definedName>
    <definedName name="BExZPUO3WXZZLJS5CMNV98Z7IUYV" hidden="1">#REF!</definedName>
    <definedName name="BExZPWBJ4H8RND8XVKNCJ474L2J6" hidden="1">#REF!</definedName>
    <definedName name="BExZQ37OVBR25U32CO2YYVPZOMR5" hidden="1">#REF!</definedName>
    <definedName name="BExZQ3NT7H06VO0AR48WHZULZB93" hidden="1">#REF!</definedName>
    <definedName name="BExZQ7PJU07SEJMDX18U9YVDC2GU" hidden="1">#REF!</definedName>
    <definedName name="BExZQ97GRS1JT451BUNZG7OVGF7Q" hidden="1">#REF!</definedName>
    <definedName name="BExZQIHTGHK7OOI2Y2PN3JYBY82I" hidden="1">#REF!</definedName>
    <definedName name="BExZQJJMGU5MHQOILGXGJPAQI5XI" hidden="1">#REF!</definedName>
    <definedName name="BExZQZKT146WEN8FTVZ7Y5TSB8L5" hidden="1">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GNSUPG6TBX2L292MP1PLVMU" hidden="1">#REF!</definedName>
    <definedName name="BExZRP1X6UVLN1UOLHH5VF4STP1O" hidden="1">#REF!</definedName>
    <definedName name="BExZRQ930U6OCYNV00CH5I0Q4LPE" hidden="1">#REF!</definedName>
    <definedName name="BExZRW8W514W8OZ72YBONYJ64GXF" hidden="1">#REF!</definedName>
    <definedName name="BExZRYN6TKLS1N70DLRI2IKWN37Q" hidden="1">#REF!</definedName>
    <definedName name="BExZS1CBTC8QC8S2HIB93A2TPFQA" hidden="1">#REF!</definedName>
    <definedName name="BExZS2OY9JTSSP01ZQ6V2T2LO5R9" hidden="1">#REF!</definedName>
    <definedName name="BExZSI9USDLZAN8LI8M4YYQL24GZ" hidden="1">#REF!</definedName>
    <definedName name="BExZSS0LA2JY4ZLJ1Z5YCMLJJZCH" hidden="1">#REF!</definedName>
    <definedName name="BExZSYRAL38T8SFTHLEC94VZAPTB" hidden="1">#REF!</definedName>
    <definedName name="BExZSZ21VX9ESDG8PFXHDLT82KLO" hidden="1">#REF!</definedName>
    <definedName name="BExZT099CSLD6DJMIKJKIXDO8GD5" hidden="1">#REF!</definedName>
    <definedName name="BExZT4G9XWEXQ18D0PEKSEHI6WID" hidden="1">#REF!</definedName>
    <definedName name="BExZTAQV2QVSZY5Y3VCCWUBSBW9P" hidden="1">#REF!</definedName>
    <definedName name="BExZTC8S1L60TW34BLBQLDKD9RH4" hidden="1">#REF!</definedName>
    <definedName name="BExZTCP3AS1RQUH3NNZGOJY7ORHW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T6J3X0TOX0ZY6YPLUVMCW9X" hidden="1">#REF!</definedName>
    <definedName name="BExZTW6ECBRA0BBITWBQ8R93RMCL" hidden="1">#REF!</definedName>
    <definedName name="BExZTYQ1JEJ7OY2XU5OVPIV2ST7B" hidden="1">#REF!</definedName>
    <definedName name="BExZU2BHYAOKSCBM3C5014ZF6IXS" hidden="1">#REF!</definedName>
    <definedName name="BExZU2RMJTXOCS0ROPMYPE6WTD87" hidden="1">#REF!</definedName>
    <definedName name="BExZUF7G8FENTJKH9R1XUWXM6CWD" hidden="1">#REF!</definedName>
    <definedName name="BExZUNARUJBIZ08VCAV3GEVBIR3D" hidden="1">#REF!</definedName>
    <definedName name="BExZUSZSJZU49WES7TCI0N0HW4M5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4OFC4E044NV2AK8G2UA1XAF" hidden="1">#REF!</definedName>
    <definedName name="BExZVBQ29OM0V8XAL3HL0JIM0MMU" hidden="1">#REF!</definedName>
    <definedName name="BExZVCRRWDAEMKOMWLKW8Y589BTB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VW92BIGOE7S7BGNAK369OBAA" hidden="1">#REF!</definedName>
    <definedName name="BExZW5UARC8W9AQNLJX2I5WQWS5F" hidden="1">#REF!</definedName>
    <definedName name="BExZW7HRGN6A9YS41KI2B2UUMJ7X" hidden="1">#REF!</definedName>
    <definedName name="BExZW8ZPNV43UXGOT98FDNIBQHZY" hidden="1">#REF!</definedName>
    <definedName name="BExZWKZ5N3RDXU8MZ8HQVYYD8O0F" hidden="1">#REF!</definedName>
    <definedName name="BExZWO4ITR24TI60TY7ZB4VTJJ3K" hidden="1">#REF!</definedName>
    <definedName name="BExZWSMC9T48W74GFGQCIUJ8ZPP3" hidden="1">#REF!</definedName>
    <definedName name="BExZWTO13WI5HYOD923V9HWRJYKJ" hidden="1">#REF!</definedName>
    <definedName name="BExZWUF2V4HY3HI8JN9ZVPRWK1H3" hidden="1">#REF!</definedName>
    <definedName name="BExZWX45URTK9KYDJHEXL1OTZ833" hidden="1">#REF!</definedName>
    <definedName name="BExZX0EWQEZO86WDAD9A4EAEZ012" hidden="1">#REF!</definedName>
    <definedName name="BExZX1WSR48BBWSFW7QP7EUMPQM7" hidden="1">#REF!</definedName>
    <definedName name="BExZX2T6ZT2DZLYSDJJBPVIT5OK2" hidden="1">#REF!</definedName>
    <definedName name="BExZX8I6XYE9MJFC5JUG3ZJE9YCS" hidden="1">#REF!</definedName>
    <definedName name="BExZXOJDELULNLEH7WG0OYJT0NJ4" hidden="1">#REF!</definedName>
    <definedName name="BExZXOOTRNUK8LGEAZ8ZCFW9KXQ1" hidden="1">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A4YA3LROELPDUCJ8SP9YM0" hidden="1">#REF!</definedName>
    <definedName name="BExZXYQ7U5G08FQGUIGYT14QCBOF" hidden="1">#REF!</definedName>
    <definedName name="BExZY02V77YJBMODJSWZOYCMPS5X" hidden="1">#REF!</definedName>
    <definedName name="BExZY49QRZIR6CA41LFA9LM6EULU" hidden="1">#REF!</definedName>
    <definedName name="BExZZ24YQOBUJTDPVU4JE2DI81OU" hidden="1">#REF!</definedName>
    <definedName name="BExZZ2FQA9A8C7CJKMEFQ9VPSLCE" hidden="1">#REF!</definedName>
    <definedName name="BExZZC6HAIITD2LG9VYL7VF2213L" hidden="1">#REF!</definedName>
    <definedName name="BExZZCHAVHW8C2H649KRGVQ0WVRT" hidden="1">#REF!</definedName>
    <definedName name="BExZZTK54OTLF2YB68BHGOS27GEN" hidden="1">#REF!</definedName>
    <definedName name="BExZZX5LNMXWHX5WKP9XRZI1YZA1" hidden="1">#REF!</definedName>
    <definedName name="BExZZXB3JQQG4SIZS4MRU6NNW7HI" hidden="1">#REF!</definedName>
    <definedName name="BExZZZEMIIFKMLLV4DJKX5TB9R5V" hidden="1">#REF!</definedName>
    <definedName name="bn" hidden="1">{#N/A,#N/A,FALSE,"Aging Summary";#N/A,#N/A,FALSE,"Ratio Analysis";#N/A,#N/A,FALSE,"Test 120 Day Accts";#N/A,#N/A,FALSE,"Tickmarks"}</definedName>
    <definedName name="BNE_MESSAGES_HIDDEN" hidden="1">#REF!</definedName>
    <definedName name="bnm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book1" hidden="1">{#N/A,#N/A,FALSE,"UNIT";#N/A,#N/A,FALSE,"UNIT";#N/A,#N/A,FALSE,"계정"}</definedName>
    <definedName name="book1_1" hidden="1">{#N/A,#N/A,FALSE,"UNIT";#N/A,#N/A,FALSE,"UNIT";#N/A,#N/A,FALSE,"계정"}</definedName>
    <definedName name="book1_2" hidden="1">{#N/A,#N/A,FALSE,"BS";#N/A,#N/A,FALSE,"PL";#N/A,#N/A,FALSE,"처분";#N/A,#N/A,FALSE,"현금";#N/A,#N/A,FALSE,"매출";#N/A,#N/A,FALSE,"원가";#N/A,#N/A,FALSE,"경영"}</definedName>
    <definedName name="book1_3" hidden="1">{#N/A,#N/A,FALSE,"BS";#N/A,#N/A,FALSE,"PL";#N/A,#N/A,FALSE,"처분";#N/A,#N/A,FALSE,"현금";#N/A,#N/A,FALSE,"매출";#N/A,#N/A,FALSE,"원가";#N/A,#N/A,FALSE,"경영"}</definedName>
    <definedName name="book1_4" hidden="1">{#N/A,#N/A,FALSE,"BS";#N/A,#N/A,FALSE,"PL";#N/A,#N/A,FALSE,"처분";#N/A,#N/A,FALSE,"현금";#N/A,#N/A,FALSE,"매출";#N/A,#N/A,FALSE,"원가";#N/A,#N/A,FALSE,"경영"}</definedName>
    <definedName name="book1_5" hidden="1">{#N/A,#N/A,FALSE,"BS";#N/A,#N/A,FALSE,"PL";#N/A,#N/A,FALSE,"처분";#N/A,#N/A,FALSE,"현금";#N/A,#N/A,FALSE,"매출";#N/A,#N/A,FALSE,"원가";#N/A,#N/A,FALSE,"경영"}</definedName>
    <definedName name="BPR_01" hidden="1">{#N/A,#N/A,FALSE,"BS";#N/A,#N/A,FALSE,"PL";#N/A,#N/A,FALSE,"처분";#N/A,#N/A,FALSE,"현금";#N/A,#N/A,FALSE,"매출";#N/A,#N/A,FALSE,"원가";#N/A,#N/A,FALSE,"경영"}</definedName>
    <definedName name="BS차이내역" hidden="1">{#N/A,#N/A,FALSE,"정공"}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9798" hidden="1">{#N/A,#N/A,FALSE,"P.C.B"}</definedName>
    <definedName name="ccc" hidden="1">{#N/A,#N/A,FALSE,"정공"}</definedName>
    <definedName name="CF" hidden="1">{"'보고양식'!$A$58:$K$111"}</definedName>
    <definedName name="CHANG" hidden="1">{#N/A,#N/A,FALSE,"P.C.B"}</definedName>
    <definedName name="CIQWBGuid" hidden="1">"c405b29e-6715-4186-aa6f-f3cf06b5b52d"</definedName>
    <definedName name="CIQWBInfo" hidden="1">"{ ""CIQVersion"":""9.45.614.5792"" }"</definedName>
    <definedName name="d" hidden="1">#REF!</definedName>
    <definedName name="DA" hidden="1">{#N/A,#N/A,FALSE,"P.C.B"}</definedName>
    <definedName name="DADC" hidden="1">{#N/A,#N/A,FALSE,"P.C.B"}</definedName>
    <definedName name="_xlnm.Database" hidden="1">#REF!</definedName>
    <definedName name="DCCZ" hidden="1">{#N/A,#N/A,FALSE,"P.C.B"}</definedName>
    <definedName name="DD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ddd" hidden="1">{#N/A,#N/A,FALSE,"Aging Summary";#N/A,#N/A,FALSE,"Ratio Analysis";#N/A,#N/A,FALSE,"Test 120 Day Accts";#N/A,#N/A,FALSE,"Tickmarks"}</definedName>
    <definedName name="dddd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dddfg" hidden="1">{#N/A,#N/A,FALSE,"정공"}</definedName>
    <definedName name="DE" hidden="1">'[6]갑지(추정)'!#REF!</definedName>
    <definedName name="DF" hidden="1">{#N/A,#N/A,FALSE,"P.C.B"}</definedName>
    <definedName name="dfadfa" hidden="1">#REF!</definedName>
    <definedName name="dfjdkl" hidden="1">#REF!</definedName>
    <definedName name="DG" hidden="1">#REF!</definedName>
    <definedName name="djdjh" hidden="1">{"'손익현황'!$A$1:$J$29"}</definedName>
    <definedName name="DJQ" hidden="1">{#N/A,#N/A,TRUE,"Y생산";#N/A,#N/A,TRUE,"Y판매";#N/A,#N/A,TRUE,"Y총물량";#N/A,#N/A,TRUE,"Y능력";#N/A,#N/A,TRUE,"YKD"}</definedName>
    <definedName name="dkjfi" hidden="1">#REF!</definedName>
    <definedName name="DLAKL" hidden="1">{#N/A,#N/A,TRUE,"Y생산";#N/A,#N/A,TRUE,"Y판매";#N/A,#N/A,TRUE,"Y총물량";#N/A,#N/A,TRUE,"Y능력";#N/A,#N/A,TRUE,"YKD"}</definedName>
    <definedName name="DLAKL_1" hidden="1">{#N/A,#N/A,TRUE,"Y생산";#N/A,#N/A,TRUE,"Y판매";#N/A,#N/A,TRUE,"Y총물량";#N/A,#N/A,TRUE,"Y능력";#N/A,#N/A,TRUE,"YKD"}</definedName>
    <definedName name="DRIVEABILITY" hidden="1">{#N/A,#N/A,FALSE,"단축1";#N/A,#N/A,FALSE,"단축2";#N/A,#N/A,FALSE,"단축3";#N/A,#N/A,FALSE,"장축";#N/A,#N/A,FALSE,"4WD"}</definedName>
    <definedName name="dsgf" hidden="1">#REF!</definedName>
    <definedName name="DSKFJD" hidden="1">{#N/A,#N/A,FALSE,"근무시간"}</definedName>
    <definedName name="dud" hidden="1">{#N/A,#N/A,FALSE,"Aging Summary";#N/A,#N/A,FALSE,"Ratio Analysis";#N/A,#N/A,FALSE,"Test 120 Day Accts";#N/A,#N/A,FALSE,"Tickmarks"}</definedName>
    <definedName name="ede" hidden="1">{"'4월수지'!$A$1:$AE$45"}</definedName>
    <definedName name="Edutainment" hidden="1">{#N/A,#N/A,FALSE,"Sheet1";#N/A,#N/A,FALSE,"Sheet1";#N/A,#N/A,FALSE,"Sheet1"}</definedName>
    <definedName name="ee" hidden="1">{#N/A,#N/A,FALSE,"97년 투자계획 세부내역 "}</definedName>
    <definedName name="EF제동" hidden="1">{#N/A,#N/A,FALSE,"단축1";#N/A,#N/A,FALSE,"단축2";#N/A,#N/A,FALSE,"단축3";#N/A,#N/A,FALSE,"장축";#N/A,#N/A,FALSE,"4WD"}</definedName>
    <definedName name="EK" hidden="1">#REF!</definedName>
    <definedName name="ENG" hidden="1">#REF!</definedName>
    <definedName name="EO정리" hidden="1">{#N/A,#N/A,FALSE,"단축1";#N/A,#N/A,FALSE,"단축2";#N/A,#N/A,FALSE,"단축3";#N/A,#N/A,FALSE,"장축";#N/A,#N/A,FALSE,"4WD"}</definedName>
    <definedName name="erfwqre_2" hidden="1">{#N/A,#N/A,FALSE,"근무시간"}</definedName>
    <definedName name="erfwqre_3" hidden="1">{#N/A,#N/A,FALSE,"근무시간"}</definedName>
    <definedName name="erfwqre_4" hidden="1">{#N/A,#N/A,FALSE,"근무시간"}</definedName>
    <definedName name="erfwqre_5" hidden="1">{#N/A,#N/A,FALSE,"근무시간"}</definedName>
    <definedName name="ErrName169873475" hidden="1">{0,0,0,TRUE;0,0,0,0;0,0,FALSE,0;0,0,0,0}</definedName>
    <definedName name="ErrName862619339" hidden="1">#REF!</definedName>
    <definedName name="feee" hidden="1">{"'買掛金'!$J$6"}</definedName>
    <definedName name="ff" hidden="1">{"'보고양식'!$A$58:$K$111"}</definedName>
    <definedName name="ffee" hidden="1">{"'買掛金'!$J$6"}</definedName>
    <definedName name="findingss" hidden="1">{#N/A,#N/A,FALSE,"Aging Summary";#N/A,#N/A,FALSE,"Ratio Analysis";#N/A,#N/A,FALSE,"Test 120 Day Accts";#N/A,#N/A,FALSE,"Tickmarks"}</definedName>
    <definedName name="fs라인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GHUTGHF" hidden="1">{#N/A,#N/A,FALSE,"96 3월물량표";#N/A,#N/A,FALSE,"96 4월물량표";#N/A,#N/A,FALSE,"96 5월물량표"}</definedName>
    <definedName name="gkd" hidden="1">{#N/A,#N/A,FALSE,"COL-HIS"}</definedName>
    <definedName name="gkd_1" hidden="1">{#N/A,#N/A,FALSE,"COL-HIS"}</definedName>
    <definedName name="HFG" hidden="1">{#N/A,#N/A,TRUE,"Y생산";#N/A,#N/A,TRUE,"Y판매";#N/A,#N/A,TRUE,"Y총물량";#N/A,#N/A,TRUE,"Y능력";#N/A,#N/A,TRUE,"YKD"}</definedName>
    <definedName name="hhh" hidden="1">{#N/A,#N/A,FALSE,"매출이익"}</definedName>
    <definedName name="HJKLL" hidden="1">{#N/A,#N/A,TRUE,"Y생산";#N/A,#N/A,TRUE,"Y판매";#N/A,#N/A,TRUE,"Y총물량";#N/A,#N/A,TRUE,"Y능력";#N/A,#N/A,TRUE,"YKD"}</definedName>
    <definedName name="HJKLL_1" hidden="1">{#N/A,#N/A,TRUE,"Y생산";#N/A,#N/A,TRUE,"Y판매";#N/A,#N/A,TRUE,"Y총물량";#N/A,#N/A,TRUE,"Y능력";#N/A,#N/A,TRUE,"YKD"}</definedName>
    <definedName name="HP" hidden="1">#REF!</definedName>
    <definedName name="HTML_CodePage" hidden="1">949</definedName>
    <definedName name="HTML_Control" hidden="1">{"'손익현황'!$A$1:$J$29"}</definedName>
    <definedName name="HTML_Description" hidden="1">""</definedName>
    <definedName name="HTML_Email" hidden="1">""</definedName>
    <definedName name="HTML_Header" hidden="1">"손익현황"</definedName>
    <definedName name="HTML_LastUpdate" hidden="1">"99-04-13"</definedName>
    <definedName name="HTML_LineAfter" hidden="1">FALSE</definedName>
    <definedName name="HTML_LineBefore" hidden="1">FALSE</definedName>
    <definedName name="HTML_Name" hidden="1">"윤찬영"</definedName>
    <definedName name="HTML_OBDlg2" hidden="1">TRUE</definedName>
    <definedName name="HTML_OBDlg4" hidden="1">TRUE</definedName>
    <definedName name="HTML_OS" hidden="1">0</definedName>
    <definedName name="HTML_PathFile" hidden="1">"C:\d7100\MyHTML.htm"</definedName>
    <definedName name="HTML_PathFileMac" hidden="1">"Macintosh HD:HomePageStuff:New_Home_Page:datafile:ctryprem.html"</definedName>
    <definedName name="HTML_Title" hidden="1">"결산요약보고3월"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interestoverall" hidden="1">{#N/A,#N/A,FALSE,"Aging Summary";#N/A,#N/A,FALSE,"Ratio Analysis";#N/A,#N/A,FALSE,"Test 120 Day Accts";#N/A,#N/A,FALSE,"Tickmarks"}</definedName>
    <definedName name="IQ_ADDIN" hidden="1">"AUTO"</definedName>
    <definedName name="IQ_AVG_PRICE_TARGET" hidden="1">"c82"</definedName>
    <definedName name="IQ_CONV_RATE" hidden="1">"c2192"</definedName>
    <definedName name="IQ_DNTM" hidden="1">700000</definedName>
    <definedName name="IQ_EST_EPS_SURPRISE" hidden="1">"c1635"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"02/20/2021 04:44:15"</definedName>
    <definedName name="IQ_NAV_ACT_OR_EST" hidden="1">"c2225"</definedName>
    <definedName name="IQ_OG_TOTAL_OIL_PRODUCTON" hidden="1">"c2059"</definedName>
    <definedName name="IQ_OPENED55" hidden="1">1</definedName>
    <definedName name="IQ_QTD" hidden="1">750000</definedName>
    <definedName name="IQ_SHAREOUTSTANDING" hidden="1">"c1347"</definedName>
    <definedName name="IQ_TODAY" hidden="1">0</definedName>
    <definedName name="IQ_TOTAL_PENSION_OBLIGATION" hidden="1">"c1292"</definedName>
    <definedName name="IQ_YTDMONTH" hidden="1">130000</definedName>
    <definedName name="IQROnePagerAP89" hidden="1">[7]OnePager!$AP$90:$AP$97</definedName>
    <definedName name="IQROnePagerAR89" hidden="1">[7]OnePager!$AR$90:$AR$97</definedName>
    <definedName name="IQROnePagerAT89" hidden="1">[7]OnePager!$AT$90:$AT$97</definedName>
    <definedName name="IQROnePagerAV89" hidden="1">[7]OnePager!$AV$90:$AV$97</definedName>
    <definedName name="IQROnePagerAX89" hidden="1">[7]OnePager!$AX$90:$AX$97</definedName>
    <definedName name="IQROnePagerAZ17" hidden="1">[7]OnePager!$AZ$18:$AZ$22</definedName>
    <definedName name="j" hidden="1">#REF!</definedName>
    <definedName name="JK" hidden="1">{#N/A,#N/A,TRUE,"Y생산";#N/A,#N/A,TRUE,"Y판매";#N/A,#N/A,TRUE,"Y총물량";#N/A,#N/A,TRUE,"Y능력";#N/A,#N/A,TRUE,"YKD"}</definedName>
    <definedName name="ke" hidden="1">#REF!</definedName>
    <definedName name="kkk" hidden="1">{#N/A,#N/A,FALSE,"단축1";#N/A,#N/A,FALSE,"단축2";#N/A,#N/A,FALSE,"단축3";#N/A,#N/A,FALSE,"장축";#N/A,#N/A,FALSE,"4WD"}</definedName>
    <definedName name="KKM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LCD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INE검토2" hidden="1">{#N/A,#N/A,TRUE,"Y생산";#N/A,#N/A,TRUE,"Y판매";#N/A,#N/A,TRUE,"Y총물량";#N/A,#N/A,TRUE,"Y능력";#N/A,#N/A,TRUE,"YKD"}</definedName>
    <definedName name="ListOffset" hidden="1">1</definedName>
    <definedName name="LKHGFDF" hidden="1">{#N/A,#N/A,TRUE,"Y생산";#N/A,#N/A,TRUE,"Y판매";#N/A,#N/A,TRUE,"Y총물량";#N/A,#N/A,TRUE,"Y능력";#N/A,#N/A,TRUE,"YKD"}</definedName>
    <definedName name="LKHGFDF_1" hidden="1">{#N/A,#N/A,TRUE,"Y생산";#N/A,#N/A,TRUE,"Y판매";#N/A,#N/A,TRUE,"Y총물량";#N/A,#N/A,TRUE,"Y능력";#N/A,#N/A,TRUE,"YKD"}</definedName>
    <definedName name="llllll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LUP" hidden="1">#REF!</definedName>
    <definedName name="mm" hidden="1">{#N/A,#N/A,TRUE,"토적및재료집계";#N/A,#N/A,TRUE,"토적및재료집계";#N/A,#N/A,TRUE,"단위량"}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nb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m記" hidden="1">{"'買掛金'!$J$6"}</definedName>
    <definedName name="nego" hidden="1">{"'4월수지'!$A$1:$AE$45"}</definedName>
    <definedName name="NEW" hidden="1">#REF!</definedName>
    <definedName name="nouveau_classeur" hidden="1">"="</definedName>
    <definedName name="ny" hidden="1">#REF!</definedName>
    <definedName name="o" hidden="1">{#N/A,#N/A,FALSE,"New Depr Sch-150% DB";#N/A,#N/A,FALSE,"Cash Flows RLP";#N/A,#N/A,FALSE,"IRR";#N/A,#N/A,FALSE,"Proforma IS";#N/A,#N/A,FALSE,"Assumptions"}</definedName>
    <definedName name="on" hidden="1">[8]현금및현금등가물!#REF!</definedName>
    <definedName name="ON_B_05Ad추정" hidden="1">{#N/A,#N/A,FALSE,"Sheet1";#N/A,#N/A,FALSE,"Sheet1";#N/A,#N/A,FALSE,"Sheet1"}</definedName>
    <definedName name="OOO" hidden="1">{#N/A,#N/A,TRUE,"Y생산";#N/A,#N/A,TRUE,"Y판매";#N/A,#N/A,TRUE,"Y총물량";#N/A,#N/A,TRUE,"Y능력";#N/A,#N/A,TRUE,"YKD"}</definedName>
    <definedName name="ooop" hidden="1">{"'매출'!$A$1:$I$22"}</definedName>
    <definedName name="O사사업부손익" hidden="1">{"'Sheet1'!$A$1:$C$238"}</definedName>
    <definedName name="O사손익" hidden="1">{#N/A,#N/A,FALSE,"Aging Summary";#N/A,#N/A,FALSE,"Ratio Analysis";#N/A,#N/A,FALSE,"Test 120 Day Accts";#N/A,#N/A,FALSE,"Tickmarks"}</definedName>
    <definedName name="PFMS" hidden="1">{#N/A,#N/A,FALSE,"Sheet1";#N/A,#N/A,FALSE,"Sheet1";#N/A,#N/A,FALSE,"Sheet1"}</definedName>
    <definedName name="PFMS1" hidden="1">{#N/A,#N/A,FALSE,"Sheet1";#N/A,#N/A,FALSE,"Sheet1";#N/A,#N/A,FALSE,"Sheet1"}</definedName>
    <definedName name="PI" hidden="1">{#N/A,#N/A,TRUE,"Y생산";#N/A,#N/A,TRUE,"Y판매";#N/A,#N/A,TRUE,"Y총물량";#N/A,#N/A,TRUE,"Y능력";#N/A,#N/A,TRUE,"YKD"}</definedName>
    <definedName name="PL" hidden="1">#REF!</definedName>
    <definedName name="pm" hidden="1">{#N/A,#N/A,FALSE,"Sheet1";#N/A,#N/A,FALSE,"Sheet1";#N/A,#N/A,FALSE,"Sheet1"}</definedName>
    <definedName name="PPK" hidden="1">{#N/A,#N/A,FALSE,"96 3월물량표";#N/A,#N/A,FALSE,"96 4월물량표";#N/A,#N/A,FALSE,"96 5월물량표"}</definedName>
    <definedName name="ppp" hidden="1">#REF!</definedName>
    <definedName name="QEQ" hidden="1">{#N/A,#N/A,FALSE,"기술료 비교"}</definedName>
    <definedName name="QEQ_1" hidden="1">{#N/A,#N/A,FALSE,"기술료 비교"}</definedName>
    <definedName name="qltm" hidden="1">{#N/A,#N/A,TRUE,"Y생산";#N/A,#N/A,TRUE,"Y판매";#N/A,#N/A,TRUE,"Y총물량";#N/A,#N/A,TRUE,"Y능력";#N/A,#N/A,TRUE,"YKD"}</definedName>
    <definedName name="qq" hidden="1">{#N/A,#N/A,FALSE,"정공"}</definedName>
    <definedName name="qqq" hidden="1">{"'買掛金'!$J$6"}</definedName>
    <definedName name="QQQAAASSS" hidden="1">{#N/A,#N/A,TRUE,"Y생산";#N/A,#N/A,TRUE,"Y판매";#N/A,#N/A,TRUE,"Y총물량";#N/A,#N/A,TRUE,"Y능력";#N/A,#N/A,TRUE,"YKD"}</definedName>
    <definedName name="QQQAAASSS_1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QQQQQ_1" hidden="1">{#N/A,#N/A,TRUE,"Y생산";#N/A,#N/A,TRUE,"Y판매";#N/A,#N/A,TRUE,"Y총물량";#N/A,#N/A,TRUE,"Y능력";#N/A,#N/A,TRUE,"YKD"}</definedName>
    <definedName name="QSX" hidden="1">{#N/A,#N/A,FALSE,"P.C.B"}</definedName>
    <definedName name="RK" hidden="1">{#N/A,#N/A,TRUE,"Y생산";#N/A,#N/A,TRUE,"Y판매";#N/A,#N/A,TRUE,"Y총물량";#N/A,#N/A,TRUE,"Y능력";#N/A,#N/A,TRUE,"YKD"}</definedName>
    <definedName name="rPghlr" hidden="1">{#N/A,#N/A,FALSE,"기술료 비교"}</definedName>
    <definedName name="rPghlr_1" hidden="1">{#N/A,#N/A,FALSE,"기술료 비교"}</definedName>
    <definedName name="saDF" hidden="1">#REF!</definedName>
    <definedName name="SAPBEXrevision" hidden="1">2</definedName>
    <definedName name="SAPBEXsysID" hidden="1">"MBP"</definedName>
    <definedName name="SAPBEXwbID" hidden="1">"CJXW0RVAM9GTEW2NCAWXBCQ54"</definedName>
    <definedName name="sdf" hidden="1">#REF!</definedName>
    <definedName name="sdsds" hidden="1">{#N/A,#N/A,FALSE,"근무시간"}</definedName>
    <definedName name="segvx" hidden="1">{"'買掛金'!$J$6"}</definedName>
    <definedName name="SEJINBS" hidden="1">{#N/A,#N/A,FALSE,"정공"}</definedName>
    <definedName name="SHIN" hidden="1">{#N/A,#N/A,FALSE,"P.C.B"}</definedName>
    <definedName name="SKSK" hidden="1">{#N/A,#N/A,FALSE,"단축1";#N/A,#N/A,FALSE,"단축2";#N/A,#N/A,FALSE,"단축3";#N/A,#N/A,FALSE,"장축";#N/A,#N/A,FALSE,"4WD"}</definedName>
    <definedName name="SOON" hidden="1">{#N/A,#N/A,FALSE,"P.C.B"}</definedName>
    <definedName name="SSS" hidden="1">#REF!</definedName>
    <definedName name="SSSSSSSS" hidden="1">{"'손익현황'!$A$1:$J$29"}</definedName>
    <definedName name="SVC제품별매출" hidden="1">{#N/A,#N/A,FALSE,"P.C.B"}</definedName>
    <definedName name="TextRefCopyRangeCount" hidden="1">1</definedName>
    <definedName name="THEME2" hidden="1">{#N/A,#N/A,FALSE,"96 3월물량표";#N/A,#N/A,FALSE,"96 4월물량표";#N/A,#N/A,FALSE,"96 5월물량표"}</definedName>
    <definedName name="TITLE5" hidden="1">{#N/A,#N/A,FALSE,"기술료 비교"}</definedName>
    <definedName name="TJAUDLWS" hidden="1">{#N/A,#N/A,TRUE,"Y생산";#N/A,#N/A,TRUE,"Y판매";#N/A,#N/A,TRUE,"Y총물량";#N/A,#N/A,TRUE,"Y능력";#N/A,#N/A,TRUE,"YKD"}</definedName>
    <definedName name="TT" hidden="1">{#N/A,#N/A,FALSE,"UNIT";#N/A,#N/A,FALSE,"UNIT";#N/A,#N/A,FALSE,"계정"}</definedName>
    <definedName name="ty" hidden="1">{#N/A,#N/A,FALSE,"단축1";#N/A,#N/A,FALSE,"단축2";#N/A,#N/A,FALSE,"단축3";#N/A,#N/A,FALSE,"장축";#N/A,#N/A,FALSE,"4WD"}</definedName>
    <definedName name="v" hidden="1">{#N/A,#N/A,FALSE,"Aging Summary";#N/A,#N/A,FALSE,"Ratio Analysis";#N/A,#N/A,FALSE,"Test 120 Day Accts";#N/A,#N/A,FALSE,"Tickmarks"}</definedName>
    <definedName name="vds" hidden="1">{"'買掛金'!$J$6"}</definedName>
    <definedName name="vvv" hidden="1">{"'買掛金'!$J$6"}</definedName>
    <definedName name="vxccx" hidden="1">{"'買掛金'!$J$6"}</definedName>
    <definedName name="WEARF" hidden="1">{#N/A,#N/A,TRUE,"Y생산";#N/A,#N/A,TRUE,"Y판매";#N/A,#N/A,TRUE,"Y총물량";#N/A,#N/A,TRUE,"Y능력";#N/A,#N/A,TRUE,"YKD"}</definedName>
    <definedName name="wewe" hidden="1">{"'4월수지'!$A$1:$AE$45"}</definedName>
    <definedName name="WFFF" hidden="1">{#N/A,#N/A,TRUE,"Y생산";#N/A,#N/A,TRUE,"Y판매";#N/A,#N/A,TRUE,"Y총물량";#N/A,#N/A,TRUE,"Y능력";#N/A,#N/A,TRUE,"YKD"}</definedName>
    <definedName name="wqeq" hidden="1">{"'4월수지'!$A$1:$AE$45"}</definedName>
    <definedName name="wrn.1" hidden="1">{#N/A,#N/A,FALSE,"2000";#N/A,#N/A,FALSE,"1999_1998"}</definedName>
    <definedName name="wrn.1월속보.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3_4분기._.양식." hidden="1">{#N/A,#N/A,FALSE,"표지";#N/A,#N/A,FALSE,"목차";#N/A,#N/A,FALSE,"손익현황";#N/A,#N/A,FALSE,"재무현황";#N/A,#N/A,FALSE,"자금운용";#N/A,#N/A,FALSE,"현금흐름";#N/A,#N/A,FALSE,"판매현황";#N/A,#N/A,FALSE,"수주현황";#N/A,#N/A,FALSE,"생산현황";#N/A,#N/A,FALSE,"기성현황";#N/A,#N/A,FALSE,"손익분석";#N/A,#N/A,FALSE,"판매분석";#N/A,#N/A,FALSE,"수주분석";#N/A,#N/A,FALSE,"생산분석";#N/A,#N/A,FALSE,"기성분석";#N/A,#N/A,FALSE,"원가절감"}</definedName>
    <definedName name="wrn.345." hidden="1">{#N/A,#N/A,FALSE,"96 3월물량표";#N/A,#N/A,FALSE,"96 4월물량표";#N/A,#N/A,FALSE,"96 5월물량표"}</definedName>
    <definedName name="wrn.97년._.투자계획." hidden="1">{#N/A,#N/A,FALSE,"97년 투자계획 세부내역 "}</definedName>
    <definedName name="wrn.99경영계획양식." hidden="1">{#N/A,#N/A,TRUE,"1.환경분석_목표";#N/A,#N/A,TRUE,"2.원가절감";#N/A,#N/A,TRUE,"3.경영계획총괄";#N/A,#N/A,TRUE,"4.손익계획";#N/A,#N/A,TRUE,"5.재무계획";#N/A,#N/A,TRUE,"6-1.차임금현황";#N/A,#N/A,TRUE,"6-2현금흐름";#N/A,#N/A,TRUE,"7-1.생산계획";#N/A,#N/A,TRUE,"7-2.판매계획";#N/A,#N/A,TRUE,"8-1.유형별투자";#N/A,#N/A,TRUE,"8-2.내역별투자";#N/A,#N/A,TRUE,"8-3.연구개발";#N/A,#N/A,TRUE,"9.인력운용";#N/A,#N/A,TRUE,"10.조직도";#N/A,#N/A,TRUE,"11.교육훈련계획";#N/A,#N/A,TRUE,"12.홍보계획";#N/A,#N/A,TRUE,"13.보유부동산현황";#N/A,#N/A,TRUE,"표지";#N/A,#N/A,TRUE,"목차"}</definedName>
    <definedName name="WRN.AA" hidden="1">{#N/A,#N/A,FALSE,"UNIT";#N/A,#N/A,FALSE,"UNIT";#N/A,#N/A,FALSE,"계정"}</definedName>
    <definedName name="wrn.aa." hidden="1">{#N/A,#N/A,FALSE,"UNIT";#N/A,#N/A,FALSE,"UNIT";#N/A,#N/A,FALSE,"계정"}</definedName>
    <definedName name="WRN.AB" hidden="1">{#N/A,#N/A,FALSE,"UNIT";#N/A,#N/A,FALSE,"UNIT";#N/A,#N/A,FALSE,"계정"}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hidden="1">{#N/A,#N/A,FALSE,"Aging Summary";#N/A,#N/A,FALSE,"Ratio Analysis";#N/A,#N/A,FALSE,"Test 120 Day Accts";#N/A,#N/A,FALSE,"Tickmarks"}</definedName>
    <definedName name="wrn.Basic._.Report." hidden="1">{#N/A,#N/A,FALSE,"New Depr Sch-150% DB";#N/A,#N/A,FALSE,"Cash Flows RLP";#N/A,#N/A,FALSE,"IRR";#N/A,#N/A,FALSE,"Proforma IS";#N/A,#N/A,FALSE,"Assumptions"}</definedName>
    <definedName name="wrn.bb" hidden="1">{#N/A,#N/A,FALSE,"UNIT";#N/A,#N/A,FALSE,"UNIT";#N/A,#N/A,FALSE,"계정"}</definedName>
    <definedName name="wrn.BL94TAXRETURN.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APA." hidden="1">{#N/A,#N/A,FALSE,"상재GS";#N/A,#N/A,FALSE,"상재GM";#N/A,#N/A,FALSE,"건재";#N/A,#N/A,FALSE,"SBR";#N/A,#N/A,FALSE,"부품";#N/A,#N/A,FALSE,"기능자재";#N/A,#N/A,FALSE,"특수"}</definedName>
    <definedName name="wrn.CAPA2." hidden="1">{#N/A,#N/A,FALSE,"보고";#N/A,#N/A,FALSE,"유첨"}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LLECTION._.HISTORY._.REPORT." hidden="1">{#N/A,#N/A,FALSE,"COL-HIS"}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._.FS._.국문._2" hidden="1">{#N/A,#N/A,FALSE,"BS";#N/A,#N/A,FALSE,"PL";#N/A,#N/A,FALSE,"처분";#N/A,#N/A,FALSE,"현금";#N/A,#N/A,FALSE,"매출";#N/A,#N/A,FALSE,"원가";#N/A,#N/A,FALSE,"경영"}</definedName>
    <definedName name="wrn.COSA._.FS._.국문._3" hidden="1">{#N/A,#N/A,FALSE,"BS";#N/A,#N/A,FALSE,"PL";#N/A,#N/A,FALSE,"처분";#N/A,#N/A,FALSE,"현금";#N/A,#N/A,FALSE,"매출";#N/A,#N/A,FALSE,"원가";#N/A,#N/A,FALSE,"경영"}</definedName>
    <definedName name="wrn.COSA._.FS._.국문._4" hidden="1">{#N/A,#N/A,FALSE,"BS";#N/A,#N/A,FALSE,"PL";#N/A,#N/A,FALSE,"처분";#N/A,#N/A,FALSE,"현금";#N/A,#N/A,FALSE,"매출";#N/A,#N/A,FALSE,"원가";#N/A,#N/A,FALSE,"경영"}</definedName>
    <definedName name="wrn.COSA._.FS._.국문._5" hidden="1">{#N/A,#N/A,FALSE,"BS";#N/A,#N/A,FALSE,"PL";#N/A,#N/A,FALSE,"처분";#N/A,#N/A,FALSE,"현금";#N/A,#N/A,FALSE,"매출";#N/A,#N/A,FALSE,"원가";#N/A,#N/A,FALSE,"경영"}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CB원가계산." hidden="1">{#N/A,#N/A,FALSE,"P.C.B"}</definedName>
    <definedName name="wrn.print." hidden="1">{#N/A,#N/A,FALSE,"Japan 2003";#N/A,#N/A,FALSE,"Sheet2"}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YUH33400." hidden="1">{#N/A,#N/A,FALSE,"2000";#N/A,#N/A,FALSE,"1999_1998"}</definedName>
    <definedName name="wrn.Y차._.종합." hidden="1">{#N/A,#N/A,TRUE,"Y생산";#N/A,#N/A,TRUE,"Y판매";#N/A,#N/A,TRUE,"Y총물량";#N/A,#N/A,TRUE,"Y능력";#N/A,#N/A,TRUE,"YKD"}</definedName>
    <definedName name="wrn.간단한세무조정계산서." hidden="1">{#N/A,#N/A,TRUE,"일반적사항";#N/A,#N/A,TRUE,"주요재무자료"}</definedName>
    <definedName name="wrn.감가." hidden="1">{#N/A,#N/A,FALSE,"buildings"}</definedName>
    <definedName name="wrn.교육보고서." hidden="1">{#N/A,#N/A,FALSE,"Sheet1"}</definedName>
    <definedName name="wrn.교육청." hidden="1">{#N/A,#N/A,FALSE,"전력간선"}</definedName>
    <definedName name="wrn.구조2." hidden="1">{#N/A,#N/A,FALSE,"구조2"}</definedName>
    <definedName name="wrn.근무시간._2" hidden="1">{#N/A,#N/A,FALSE,"근무시간"}</definedName>
    <definedName name="wrn.근무시간._3" hidden="1">{#N/A,#N/A,FALSE,"근무시간"}</definedName>
    <definedName name="wrn.근무시간._4" hidden="1">{#N/A,#N/A,FALSE,"근무시간"}</definedName>
    <definedName name="wrn.근무시간._5" hidden="1">{#N/A,#N/A,FALSE,"근무시간"}</definedName>
    <definedName name="wrn.기술료._.비교." hidden="1">{#N/A,#N/A,FALSE,"기술료 비교"}</definedName>
    <definedName name="wrn.대차._.대조표." hidden="1">{#N/A,#N/A,TRUE,"대 차 대 조 표"}</definedName>
    <definedName name="wrn.등록예비신청서.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wrn.ㅁㅁㅁ." hidden="1">{#N/A,#N/A,FALSE,"월공사비집계표양식 (7)";#N/A,#N/A,FALSE,"월공사비집계표양식 (7)"}</definedName>
    <definedName name="wrn.배수1." hidden="1">{#N/A,#N/A,FALSE,"배수1"}</definedName>
    <definedName name="wrn.배수2." hidden="1">{#N/A,#N/A,FALSE,"배수2"}</definedName>
    <definedName name="wrn.보고서." hidden="1">{#N/A,#N/A,FALSE,"Sheet1";#N/A,#N/A,FALSE,"기평9607"}</definedName>
    <definedName name="wrn.부대1." hidden="1">{#N/A,#N/A,FALSE,"부대1"}</definedName>
    <definedName name="wrn.부대2." hidden="1">{#N/A,#N/A,FALSE,"부대2"}</definedName>
    <definedName name="wrn.부문손익." hidden="1">{#N/A,#N/A,FALSE,"매출이익"}</definedName>
    <definedName name="wrn.선사." hidden="1">{#N/A,#N/A,FALSE,"품의서";#N/A,#N/A,FALSE,"전제";#N/A,#N/A,FALSE,"총손";#N/A,#N/A,FALSE,"손익"}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속도." hidden="1">{#N/A,#N/A,FALSE,"속도"}</definedName>
    <definedName name="wrn.손익보고." hidden="1">{#N/A,#N/A,FALSE,"표지";#N/A,#N/A,FALSE,"page1";#N/A,#N/A,FALSE,"page2";#N/A,#N/A,FALSE,"page3";#N/A,#N/A,FALSE,"별첨"}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용찬." hidden="1">{#N/A,#N/A,TRUE,"토적및재료집계";#N/A,#N/A,TRUE,"토적및재료집계";#N/A,#N/A,TRUE,"단위량"}</definedName>
    <definedName name="wrn.월말보고서.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wrn.월보." hidden="1">{#N/A,#N/A,FALSE,"표지";#N/A,#N/A,FALSE,"생산현황";#N/A,#N/A,FALSE,"중량수율";#N/A,#N/A,FALSE,"길이수율";#N/A,#N/A,FALSE,"노동";#N/A,#N/A,FALSE,"기기";#N/A,#N/A,FALSE,"기기가동(누계)";#N/A,#N/A,FALSE,"자소원료"}</definedName>
    <definedName name="wrn.이정표." hidden="1">{#N/A,#N/A,FALSE,"이정표"}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체인쇄.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wrn.제안서." hidden="1">{#N/A,#N/A,FALSE,"조명부문제안";#N/A,#N/A,FALSE,"점등시간산출";#N/A,#N/A,FALSE,"견적서";#N/A,#N/A,FALSE,"금리"}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플랜트조직변경에따른인원변동." hidden="1">{#N/A,#N/A,FALSE,"Sheet1";#N/A,#N/A,FALSE,"Sheet1";#N/A,#N/A,FALSE,"Sheet1"}</definedName>
    <definedName name="wrn.현대정공구매현황." hidden="1">{#N/A,#N/A,FALSE,"정공"}</definedName>
    <definedName name="wrn.회의0104.XLS." hidden="1">{#N/A,#N/A,TRUE,"매출진척-1";#N/A,#N/A,TRUE,"매출진척-2";#N/A,#N/A,TRUE,"제품실적";#N/A,#N/A,TRUE,"RAC";#N/A,#N/A,TRUE,"PAC ";#N/A,#N/A,TRUE,"재고현황";#N/A,#N/A,TRUE,"공지사항"}</definedName>
    <definedName name="x" hidden="1">{#N/A,#N/A,FALSE,"Aging Summary";#N/A,#N/A,FALSE,"Ratio Analysis";#N/A,#N/A,FALSE,"Test 120 Day Accts";#N/A,#N/A,FALSE,"Tickmarks"}</definedName>
    <definedName name="XREF_COLUMN_1" hidden="1">[9]LS!#REF!</definedName>
    <definedName name="XREF_COLUMN_10" hidden="1">[9]LS!#REF!</definedName>
    <definedName name="XREF_COLUMN_11" hidden="1">#REF!</definedName>
    <definedName name="XREF_COLUMN_110" hidden="1">[10]감가상각LS!#REF!</definedName>
    <definedName name="XREF_COLUMN_12" hidden="1">#REF!</definedName>
    <definedName name="XREF_COLUMN_13" hidden="1">[9]LS!#REF!</definedName>
    <definedName name="XREF_COLUMN_14" hidden="1">#REF!</definedName>
    <definedName name="XREF_COLUMN_2" hidden="1">[9]LS!#REF!</definedName>
    <definedName name="XREF_COLUMN_20" hidden="1">#REF!</definedName>
    <definedName name="XREF_COLUMN_21" hidden="1">'[11]F-4,5'!#REF!</definedName>
    <definedName name="XREF_COLUMN_23" hidden="1">'[11]F-4,5'!#REF!</definedName>
    <definedName name="XREF_COLUMN_24" hidden="1">'[12]건물 (2)'!$K$1:$K$65536</definedName>
    <definedName name="XREF_COLUMN_25" hidden="1">'[12]유선방송설비 (2)'!$D$1:$D$65536</definedName>
    <definedName name="XREF_COLUMN_26" hidden="1">'[12]차량운반구 (2)'!$D$1:$D$65536</definedName>
    <definedName name="XREF_COLUMN_27" hidden="1">'[12]전송선로설비 (2)'!$D$1:$D$65536</definedName>
    <definedName name="XREF_COLUMN_28" hidden="1">'[12]집기비품 (2)'!$D$1:$D$65536</definedName>
    <definedName name="XREF_COLUMN_29" hidden="1">'[12]공구기구 (2)'!$D$1:$D$65536</definedName>
    <definedName name="XREF_COLUMN_3" hidden="1">#REF!</definedName>
    <definedName name="XREF_COLUMN_30" hidden="1">'[12]건물 (2)'!$I$1:$I$65536</definedName>
    <definedName name="XREF_COLUMN_31" hidden="1">'[12]유선방송설비 (2)'!$I$1:$I$65536</definedName>
    <definedName name="XREF_COLUMN_32" hidden="1">'[12]차량운반구 (2)'!$I$1:$I$65536</definedName>
    <definedName name="XREF_COLUMN_33" hidden="1">'[12]전송선로설비 (2)'!$I$1:$I$65536</definedName>
    <definedName name="XREF_COLUMN_34" hidden="1">'[12]집기비품 (2)'!$I$1:$I$65536</definedName>
    <definedName name="XREF_COLUMN_35" hidden="1">'[12]공구기구 (2)'!$I$1:$I$65536</definedName>
    <definedName name="XREF_COLUMN_36" hidden="1">'[12]건물 (2)'!$P$1:$P$65536</definedName>
    <definedName name="XREF_COLUMN_37" hidden="1">#REF!</definedName>
    <definedName name="XREF_COLUMN_38" hidden="1">'[12]구축물 (2)'!$M$1:$M$65536</definedName>
    <definedName name="XREF_COLUMN_39" hidden="1">'[12]유선방송설비 (2)'!$O$1:$O$65536</definedName>
    <definedName name="XREF_COLUMN_4" hidden="1">#REF!</definedName>
    <definedName name="XREF_COLUMN_40" hidden="1">'[12]차량운반구 (2)'!$O$1:$O$65536</definedName>
    <definedName name="XREF_COLUMN_41" hidden="1">'[12]전송선로설비 (2)'!$O$1:$O$65536</definedName>
    <definedName name="XREF_COLUMN_42" hidden="1">'[12]집기비품 (2)'!$O$1:$O$65536</definedName>
    <definedName name="XREF_COLUMN_43" hidden="1">'[12]컨버터 (2)'!$M$1:$M$65536</definedName>
    <definedName name="XREF_COLUMN_44" hidden="1">'[12]공구기구 (2)'!$O$1:$O$65536</definedName>
    <definedName name="XREF_COLUMN_45" hidden="1">'[12]건물 (2)'!$R$1:$R$65536</definedName>
    <definedName name="XREF_COLUMN_46" hidden="1">#REF!</definedName>
    <definedName name="XREF_COLUMN_47" hidden="1">'[12]구축물 (2)'!$O$1:$O$65536</definedName>
    <definedName name="XREF_COLUMN_48" hidden="1">'[12]유선방송설비 (2)'!$Q$1:$Q$65536</definedName>
    <definedName name="XREF_COLUMN_49" hidden="1">'[12]차량운반구 (2)'!$Q$1:$Q$65536</definedName>
    <definedName name="XREF_COLUMN_5" hidden="1">#REF!</definedName>
    <definedName name="XREF_COLUMN_50" hidden="1">'[12]전송선로설비 (2)'!$Q$1:$Q$65536</definedName>
    <definedName name="XREF_COLUMN_51" hidden="1">'[12]컨버터 (2)'!$O$1:$O$65536</definedName>
    <definedName name="XREF_COLUMN_52" hidden="1">'[12]집기비품 (2)'!$Q$1:$Q$65536</definedName>
    <definedName name="XREF_COLUMN_53" hidden="1">'[12]공구기구 (2)'!$Q$1:$Q$65536</definedName>
    <definedName name="XREF_COLUMN_54" hidden="1">#REF!</definedName>
    <definedName name="XREF_COLUMN_55" hidden="1">'[12]건물 (2)'!$AA$1:$AA$65536</definedName>
    <definedName name="XREF_COLUMN_56" hidden="1">#REF!</definedName>
    <definedName name="XREF_COLUMN_57" hidden="1">'[12]건물 (2)'!$Y$1:$Y$65536</definedName>
    <definedName name="XREF_COLUMN_58" hidden="1">'[12]건물 (2)'!$W$1:$W$65536</definedName>
    <definedName name="XREF_COLUMN_59" hidden="1">'[12]구축물 (2)'!$S$1:$S$65536</definedName>
    <definedName name="XREF_COLUMN_6" hidden="1">[9]LS!#REF!</definedName>
    <definedName name="XREF_COLUMN_60" hidden="1">#REF!</definedName>
    <definedName name="XREF_COLUMN_61" hidden="1">'[12]유선방송설비 (2)'!$Z$1:$Z$65536</definedName>
    <definedName name="XREF_COLUMN_62" hidden="1">'[12]유선방송설비 (2)'!$V$1:$V$65536</definedName>
    <definedName name="XREF_COLUMN_63" hidden="1">'[12]유선방송설비 (2)'!$X$1:$X$65536</definedName>
    <definedName name="XREF_COLUMN_64" hidden="1">'[12]차량운반구 (2)'!$Z$1:$Z$65536</definedName>
    <definedName name="XREF_COLUMN_65" hidden="1">'[12]차량운반구 (2)'!$X$1:$X$65536</definedName>
    <definedName name="XREF_COLUMN_66" hidden="1">'[12]차량운반구 (2)'!$V$1:$V$65536</definedName>
    <definedName name="XREF_COLUMN_67" hidden="1">'[12]전송선로설비 (2)'!$Z$1:$Z$65536</definedName>
    <definedName name="XREF_COLUMN_68" hidden="1">'[12]전송선로설비 (2)'!$X$1:$X$65536</definedName>
    <definedName name="XREF_COLUMN_69" hidden="1">'[12]전송선로설비 (2)'!$V$1:$V$65536</definedName>
    <definedName name="XREF_COLUMN_7" hidden="1">#REF!</definedName>
    <definedName name="XREF_COLUMN_70" hidden="1">'[12]컨버터 (2)'!$S$1:$S$65536</definedName>
    <definedName name="XREF_COLUMN_71" hidden="1">'[12]집기비품 (2)'!$Z$1:$Z$65536</definedName>
    <definedName name="XREF_COLUMN_72" hidden="1">'[12]집기비품 (2)'!$V$1:$V$65536</definedName>
    <definedName name="XREF_COLUMN_73" hidden="1">'[12]집기비품 (2)'!$X$1:$X$65536</definedName>
    <definedName name="XREF_COLUMN_74" hidden="1">'[12]공구기구 (2)'!$X$1:$X$65536</definedName>
    <definedName name="XREF_COLUMN_75" hidden="1">'[12]공구기구 (2)'!$T$1:$T$65536</definedName>
    <definedName name="XREF_COLUMN_76" hidden="1">'[12]공구기구 (2)'!$V$1:$V$65536</definedName>
    <definedName name="XREF_COLUMN_77" hidden="1">'[10]LS '!#REF!</definedName>
    <definedName name="XREF_COLUMN_79" hidden="1">'[10]LS '!#REF!</definedName>
    <definedName name="XREF_COLUMN_8" hidden="1">#REF!</definedName>
    <definedName name="XREF_COLUMN_81" hidden="1">'[10]LS '!#REF!</definedName>
    <definedName name="XREF_COLUMN_83" hidden="1">'[10]LS '!#REF!</definedName>
    <definedName name="XREF_COLUMN_87" hidden="1">'[10]LS '!#REF!</definedName>
    <definedName name="XREF_COLUMN_89" hidden="1">'[10]LS '!#REF!</definedName>
    <definedName name="XREF_COLUMN_9" hidden="1">[9]LS!#REF!</definedName>
    <definedName name="XREF_COLUMN_91" hidden="1">'[10]LS '!#REF!</definedName>
    <definedName name="XREF_COLUMN_93" hidden="1">'[10]LS '!#REF!</definedName>
    <definedName name="XREF_COLUMN_95" hidden="1">'[10]LS '!#REF!</definedName>
    <definedName name="XREF_COLUMN_97" hidden="1">'[10]LS '!#REF!</definedName>
    <definedName name="XRefActiveRow" hidden="1">#REF!</definedName>
    <definedName name="XRefColumnsCount" hidden="1">2</definedName>
    <definedName name="XRefCopy1" hidden="1">#REF!</definedName>
    <definedName name="XRefCopy10" hidden="1">#REF!</definedName>
    <definedName name="XRefCopy100" hidden="1">#REF!</definedName>
    <definedName name="XRefCopy101" hidden="1">#REF!</definedName>
    <definedName name="XRefCopy102" hidden="1">#REF!</definedName>
    <definedName name="XRefCopy103" hidden="1">#REF!</definedName>
    <definedName name="XRefCopy104" hidden="1">'[12]공구기구 (2)'!$U$7</definedName>
    <definedName name="XRefCopy105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0" hidden="1">#REF!</definedName>
    <definedName name="XRefCopy20Row" hidden="1">#REF!</definedName>
    <definedName name="XRefCopy21" hidden="1">[13]LS!#REF!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[13]LS!#REF!</definedName>
    <definedName name="XRefCopy24Row" hidden="1">#REF!</definedName>
    <definedName name="XRefCopy25" hidden="1">#REF!</definedName>
    <definedName name="XRefCopy25Row" hidden="1">#REF!</definedName>
    <definedName name="XRefCopy26" hidden="1">[13]LS!#REF!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[14]XREF!#REF!</definedName>
    <definedName name="XRefCopy38" hidden="1">#REF!</definedName>
    <definedName name="XRefCopy38Row" hidden="1">[14]XREF!#REF!</definedName>
    <definedName name="XRefCopy39" hidden="1">#REF!</definedName>
    <definedName name="XRefCopy39Row" hidden="1">[14]XREF!#REF!</definedName>
    <definedName name="XRefCopy3Row" hidden="1">#REF!</definedName>
    <definedName name="XRefCopy4" hidden="1">#REF!</definedName>
    <definedName name="XRefCopy40" hidden="1">#REF!</definedName>
    <definedName name="XRefCopy40Row" hidden="1">[14]XREF!#REF!</definedName>
    <definedName name="XRefCopy41" hidden="1">#REF!</definedName>
    <definedName name="XRefCopy41Row" hidden="1">[14]XREF!#REF!</definedName>
    <definedName name="XRefCopy42" hidden="1">#REF!</definedName>
    <definedName name="XRefCopy42Row" hidden="1">[14]XREF!#REF!</definedName>
    <definedName name="XRefCopy43" hidden="1">#REF!</definedName>
    <definedName name="XRefCopy43Row" hidden="1">[14]XREF!#REF!</definedName>
    <definedName name="XRefCopy44" hidden="1">#REF!</definedName>
    <definedName name="XRefCopy44Row" hidden="1">[14]XREF!#REF!</definedName>
    <definedName name="XRefCopy45" hidden="1">#REF!</definedName>
    <definedName name="XRefCopy45Row" hidden="1">[14]XREF!#REF!</definedName>
    <definedName name="XRefCopy46" hidden="1">'[12]건물 (2)'!$G$7</definedName>
    <definedName name="XRefCopy47" hidden="1">'[12]건물 (2)'!$G$7</definedName>
    <definedName name="XRefCopy47Row" hidden="1">[14]XREF!#REF!</definedName>
    <definedName name="XRefCopy48" hidden="1">'[12]LS (2)'!$C$10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1" hidden="1">'[12]LS (2)'!$C$12</definedName>
    <definedName name="XRefCopy52" hidden="1">'[12]LS (2)'!$C$13</definedName>
    <definedName name="XRefCopy53" hidden="1">'[12]LS (2)'!$C$14</definedName>
    <definedName name="XRefCopy54" hidden="1">'[12]LS (2)'!$C$16</definedName>
    <definedName name="XRefCopy55" hidden="1">'[12]공구기구 (2)'!$C$7</definedName>
    <definedName name="XRefCopy56" hidden="1">'[12]LS (2)'!$C$24</definedName>
    <definedName name="XRefCopy57" hidden="1">'[12]LS (2)'!$C$26</definedName>
    <definedName name="XRefCopy58" hidden="1">'[12]LS (2)'!$C$27</definedName>
    <definedName name="XRefCopy59" hidden="1">'[12]LS (2)'!$C$28</definedName>
    <definedName name="XRefCopy5Row" hidden="1">#REF!</definedName>
    <definedName name="XRefCopy6" hidden="1">#REF!</definedName>
    <definedName name="XRefCopy60" hidden="1">'[12]LS (2)'!$C$28</definedName>
    <definedName name="XRefCopy61" hidden="1">'[12]LS (2)'!$C$30</definedName>
    <definedName name="XRefCopy62" hidden="1">'[12]LS (2)'!$C$31</definedName>
    <definedName name="XRefCopy63" hidden="1">'[12]건물 (2)'!$O$7</definedName>
    <definedName name="XRefCopy64" hidden="1">#REF!</definedName>
    <definedName name="XRefCopy65" hidden="1">#REF!</definedName>
    <definedName name="XRefCopy66" hidden="1">#REF!</definedName>
    <definedName name="XRefCopy67" hidden="1">'[12]유선방송설비 (2)'!$N$341</definedName>
    <definedName name="XRefCopy69" hidden="1">'[12]차량운반구 (2)'!$N$55</definedName>
    <definedName name="XRefCopy6Row" hidden="1">#REF!</definedName>
    <definedName name="XRefCopy7" hidden="1">#REF!</definedName>
    <definedName name="XRefCopy70" hidden="1">'[12]전송선로설비 (2)'!$N$43</definedName>
    <definedName name="XRefCopy71" hidden="1">#REF!</definedName>
    <definedName name="XRefCopy72" hidden="1">'[12]집기비품 (2)'!$N$143</definedName>
    <definedName name="XRefCopy73" hidden="1">'[12]컨버터 (2)'!$L$8</definedName>
    <definedName name="XRefCopy74" hidden="1">'[12]공구기구 (2)'!$N$7</definedName>
    <definedName name="XRefCopy76" hidden="1">'[12]건물 (2)'!$Q$7</definedName>
    <definedName name="XRefCopy77" hidden="1">'[12]구축물 (2)'!$N$12</definedName>
    <definedName name="XRefCopy78" hidden="1">'[12]유선방송설비 (2)'!$P$341</definedName>
    <definedName name="XRefCopy79" hidden="1">'[12]차량운반구 (2)'!$P$55</definedName>
    <definedName name="XRefCopy7Row" hidden="1">#REF!</definedName>
    <definedName name="XRefCopy8" hidden="1">#REF!</definedName>
    <definedName name="XRefCopy80" hidden="1">'[12]전송선로설비 (2)'!$P$44</definedName>
    <definedName name="XRefCopy81" hidden="1">'[12]컨버터 (2)'!$N$8</definedName>
    <definedName name="XRefCopy82" hidden="1">'[12]집기비품 (2)'!$P$143</definedName>
    <definedName name="XRefCopy83" hidden="1">'[12]공구기구 (2)'!$P$7</definedName>
    <definedName name="XRefCopy84" hidden="1">#REF!</definedName>
    <definedName name="XRefCopy85" hidden="1">'[12]건물 (2)'!$X$7</definedName>
    <definedName name="XRefCopy86" hidden="1">#REF!</definedName>
    <definedName name="XRefCopy87" hidden="1">'[12]건물 (2)'!$V$7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'[12]유선방송설비 (2)'!$U$316</definedName>
    <definedName name="XRefCopy91" hidden="1">#REF!</definedName>
    <definedName name="XRefCopy92" hidden="1">#REF!</definedName>
    <definedName name="XRefCopy93" hidden="1">'[12]차량운반구 (2)'!$W$55</definedName>
    <definedName name="XRefCopy94" hidden="1">#REF!</definedName>
    <definedName name="XRefCopy95" hidden="1">#REF!</definedName>
    <definedName name="XRefCopy96" hidden="1">'[12]전송선로설비 (2)'!$W$44</definedName>
    <definedName name="XRefCopy97" hidden="1">#REF!</definedName>
    <definedName name="XRefCopy98" hidden="1">#REF!</definedName>
    <definedName name="XRefCopy99" hidden="1">#REF!</definedName>
    <definedName name="XRefCopy9Row" hidden="1">#REF!</definedName>
    <definedName name="XRefCopyRangeCount" hidden="1">35</definedName>
    <definedName name="XRefPaste1" hidden="1">[9]LS!#REF!</definedName>
    <definedName name="XRefPaste10" hidden="1">#REF!</definedName>
    <definedName name="XRefPaste100" hidden="1">#REF!</definedName>
    <definedName name="XRefPaste104" hidden="1">'[15]TB(PL)'!#REF!</definedName>
    <definedName name="XRefPaste105" hidden="1">#REF!</definedName>
    <definedName name="XRefPaste106" hidden="1">#REF!</definedName>
    <definedName name="XRefPaste109" hidden="1">#REF!</definedName>
    <definedName name="XRefPaste10Row" hidden="1">#REF!</definedName>
    <definedName name="XRefPaste11" hidden="1">'[16]원가구분 총괄(2018)'!#REF!</definedName>
    <definedName name="XRefPaste110" hidden="1">#REF!</definedName>
    <definedName name="XRefPaste111" hidden="1">#REF!</definedName>
    <definedName name="XRefPaste112" hidden="1">#REF!</definedName>
    <definedName name="XRefPaste113" hidden="1">#REF!</definedName>
    <definedName name="XRefPaste114" hidden="1">#REF!</definedName>
    <definedName name="XRefPaste115" hidden="1">#REF!</definedName>
    <definedName name="XRefPaste118" hidden="1">#REF!</definedName>
    <definedName name="XRefPaste119" hidden="1">#REF!</definedName>
    <definedName name="XRefPaste11Row" hidden="1">#REF!</definedName>
    <definedName name="XRefPaste12" hidden="1">'[16]원가구분 총괄(2018)'!#REF!</definedName>
    <definedName name="XRefPaste120" hidden="1">#REF!</definedName>
    <definedName name="XRefPaste121" hidden="1">#REF!</definedName>
    <definedName name="XRefPaste122" hidden="1">#REF!</definedName>
    <definedName name="XRefPaste123" hidden="1">#REF!</definedName>
    <definedName name="XRefPaste125" hidden="1">#REF!</definedName>
    <definedName name="XRefPaste126" hidden="1">#REF!</definedName>
    <definedName name="XRefPaste127" hidden="1">#REF!</definedName>
    <definedName name="XRefPaste128" hidden="1">#REF!</definedName>
    <definedName name="XRefPaste129" hidden="1">#REF!</definedName>
    <definedName name="XRefPaste12Row" hidden="1">#REF!</definedName>
    <definedName name="XRefPaste13" hidden="1">[13]LS!#REF!</definedName>
    <definedName name="XRefPaste130" hidden="1">#REF!</definedName>
    <definedName name="XRefPaste131" hidden="1">#REF!</definedName>
    <definedName name="XRefPaste132" hidden="1">#REF!</definedName>
    <definedName name="XRefPaste133" hidden="1">#REF!</definedName>
    <definedName name="XRefPaste134" hidden="1">#REF!</definedName>
    <definedName name="XRefPaste135" hidden="1">#REF!</definedName>
    <definedName name="XRefPaste137" hidden="1">#REF!</definedName>
    <definedName name="XRefPaste139" hidden="1">#REF!</definedName>
    <definedName name="XRefPaste13Row" hidden="1">#REF!</definedName>
    <definedName name="XRefPaste14" hidden="1">'[16]원가구분 총괄(2018)'!#REF!</definedName>
    <definedName name="XRefPaste141" hidden="1">'[15]TB(PL)'!#REF!</definedName>
    <definedName name="XRefPaste142" hidden="1">#REF!</definedName>
    <definedName name="XRefPaste143" hidden="1">#REF!</definedName>
    <definedName name="XRefPaste144" hidden="1">#REF!</definedName>
    <definedName name="XRefPaste146" hidden="1">#REF!</definedName>
    <definedName name="XRefPaste147" hidden="1">#REF!</definedName>
    <definedName name="XRefPaste148" hidden="1">#REF!</definedName>
    <definedName name="XRefPaste149" hidden="1">#REF!</definedName>
    <definedName name="XRefPaste14Row" hidden="1">#REF!</definedName>
    <definedName name="XRefPaste15" hidden="1">'[16]원가구분 총괄(2018)'!#REF!</definedName>
    <definedName name="XRefPaste153" hidden="1">#REF!</definedName>
    <definedName name="XRefPaste154" hidden="1">#REF!</definedName>
    <definedName name="XRefPaste15Row" hidden="1">#REF!</definedName>
    <definedName name="XRefPaste16" hidden="1">'[16]원가구분 총괄(2018)'!#REF!</definedName>
    <definedName name="XRefPaste161" hidden="1">#REF!</definedName>
    <definedName name="XRefPaste162" hidden="1">#REF!</definedName>
    <definedName name="XRefPaste163" hidden="1">#REF!</definedName>
    <definedName name="XRefPaste165" hidden="1">#REF!</definedName>
    <definedName name="XRefPaste16Row" hidden="1">#REF!</definedName>
    <definedName name="XRefPaste17" hidden="1">'[16]원가구분 총괄(2018)'!#REF!</definedName>
    <definedName name="XRefPaste172" hidden="1">#REF!</definedName>
    <definedName name="XRefPaste173" hidden="1">#REF!</definedName>
    <definedName name="XRefPaste174" hidden="1">#REF!</definedName>
    <definedName name="XRefPaste176" hidden="1">#REF!</definedName>
    <definedName name="XRefPaste177" hidden="1">#REF!</definedName>
    <definedName name="XRefPaste17Row" hidden="1">#REF!</definedName>
    <definedName name="XRefPaste18" hidden="1">'[16]원가구분 총괄(2018)'!#REF!</definedName>
    <definedName name="XRefPaste184" hidden="1">#REF!</definedName>
    <definedName name="XRefPaste185" hidden="1">#REF!</definedName>
    <definedName name="XRefPaste186" hidden="1">#REF!</definedName>
    <definedName name="XRefPaste188" hidden="1">#REF!</definedName>
    <definedName name="XRefPaste189" hidden="1">#REF!</definedName>
    <definedName name="XRefPaste18Row" hidden="1">#REF!</definedName>
    <definedName name="XRefPaste19" hidden="1">[13]LS!#REF!</definedName>
    <definedName name="XRefPaste190" hidden="1">#REF!</definedName>
    <definedName name="XRefPaste190Row" hidden="1">[15]XREF!#REF!</definedName>
    <definedName name="XRefPaste191" hidden="1">#REF!</definedName>
    <definedName name="XRefPaste191Row" hidden="1">[15]XREF!#REF!</definedName>
    <definedName name="XRefPaste192" hidden="1">#REF!</definedName>
    <definedName name="XRefPaste192Row" hidden="1">[15]XREF!#REF!</definedName>
    <definedName name="XRefPaste193" hidden="1">#REF!</definedName>
    <definedName name="XRefPaste193Row" hidden="1">[15]XREF!#REF!</definedName>
    <definedName name="XRefPaste194" hidden="1">#REF!</definedName>
    <definedName name="XRefPaste194Row" hidden="1">[15]XREF!#REF!</definedName>
    <definedName name="XRefPaste195" hidden="1">#REF!</definedName>
    <definedName name="XRefPaste195Row" hidden="1">[15]XREF!#REF!</definedName>
    <definedName name="XRefPaste196" hidden="1">#REF!</definedName>
    <definedName name="XRefPaste196Row" hidden="1">[15]XREF!#REF!</definedName>
    <definedName name="XRefPaste197" hidden="1">#REF!</definedName>
    <definedName name="XRefPaste197Row" hidden="1">[15]XREF!#REF!</definedName>
    <definedName name="XRefPaste198" hidden="1">#REF!</definedName>
    <definedName name="XRefPaste198Row" hidden="1">[15]XREF!#REF!</definedName>
    <definedName name="XRefPaste199" hidden="1">#REF!</definedName>
    <definedName name="XRefPaste199Row" hidden="1">[15]XREF!#REF!</definedName>
    <definedName name="XRefPaste19Row" hidden="1">#REF!</definedName>
    <definedName name="XRefPaste1Row" hidden="1">#REF!</definedName>
    <definedName name="XRefPaste2" hidden="1">#REF!</definedName>
    <definedName name="XRefPaste20" hidden="1">[13]LS!#REF!</definedName>
    <definedName name="XRefPaste200" hidden="1">#REF!</definedName>
    <definedName name="XRefPaste200Row" hidden="1">[15]XREF!#REF!</definedName>
    <definedName name="XRefPaste201" hidden="1">#REF!</definedName>
    <definedName name="XRefPaste201Row" hidden="1">[15]XREF!#REF!</definedName>
    <definedName name="XRefPaste202" hidden="1">#REF!</definedName>
    <definedName name="XRefPaste202Row" hidden="1">[15]XREF!#REF!</definedName>
    <definedName name="XRefPaste203" hidden="1">#REF!</definedName>
    <definedName name="XRefPaste203Row" hidden="1">[15]XREF!#REF!</definedName>
    <definedName name="XRefPaste204" hidden="1">#REF!</definedName>
    <definedName name="XRefPaste204Row" hidden="1">[15]XREF!#REF!</definedName>
    <definedName name="XRefPaste205" hidden="1">#REF!</definedName>
    <definedName name="XRefPaste205Row" hidden="1">[15]XREF!#REF!</definedName>
    <definedName name="XRefPaste206" hidden="1">#REF!</definedName>
    <definedName name="XRefPaste206Row" hidden="1">[15]XREF!#REF!</definedName>
    <definedName name="XRefPaste207" hidden="1">#REF!</definedName>
    <definedName name="XRefPaste207Row" hidden="1">[15]XREF!#REF!</definedName>
    <definedName name="XRefPaste208" hidden="1">#REF!</definedName>
    <definedName name="XRefPaste208Row" hidden="1">[15]XREF!#REF!</definedName>
    <definedName name="XRefPaste209" hidden="1">#REF!</definedName>
    <definedName name="XRefPaste209Row" hidden="1">[15]XREF!#REF!</definedName>
    <definedName name="XRefPaste20Row" hidden="1">#REF!</definedName>
    <definedName name="XRefPaste21" hidden="1">[13]LS!#REF!</definedName>
    <definedName name="XRefPaste210" hidden="1">#REF!</definedName>
    <definedName name="XRefPaste210Row" hidden="1">[15]XREF!#REF!</definedName>
    <definedName name="XRefPaste211" hidden="1">#REF!</definedName>
    <definedName name="XRefPaste211Row" hidden="1">[15]XREF!#REF!</definedName>
    <definedName name="XRefPaste212" hidden="1">#REF!</definedName>
    <definedName name="XRefPaste212Row" hidden="1">[15]XREF!#REF!</definedName>
    <definedName name="XRefPaste213" hidden="1">#REF!</definedName>
    <definedName name="XRefPaste213Row" hidden="1">[15]XREF!#REF!</definedName>
    <definedName name="XRefPaste214" hidden="1">#REF!</definedName>
    <definedName name="XRefPaste214Row" hidden="1">[15]XREF!#REF!</definedName>
    <definedName name="XRefPaste215" hidden="1">#REF!</definedName>
    <definedName name="XRefPaste215Row" hidden="1">[15]XREF!#REF!</definedName>
    <definedName name="XRefPaste216" hidden="1">#REF!</definedName>
    <definedName name="XRefPaste216Row" hidden="1">[15]XREF!#REF!</definedName>
    <definedName name="XRefPaste217" hidden="1">#REF!</definedName>
    <definedName name="XRefPaste217Row" hidden="1">[15]XREF!#REF!</definedName>
    <definedName name="XRefPaste218" hidden="1">#REF!</definedName>
    <definedName name="XRefPaste218Row" hidden="1">[15]XREF!#REF!</definedName>
    <definedName name="XRefPaste219" hidden="1">#REF!</definedName>
    <definedName name="XRefPaste219Row" hidden="1">[15]XREF!#REF!</definedName>
    <definedName name="XRefPaste21Row" hidden="1">#REF!</definedName>
    <definedName name="XRefPaste22" hidden="1">'[16]원가구분 총괄(2018)'!#REF!</definedName>
    <definedName name="XRefPaste220" hidden="1">#REF!</definedName>
    <definedName name="XRefPaste220Row" hidden="1">[15]XREF!#REF!</definedName>
    <definedName name="XRefPaste221" hidden="1">#REF!</definedName>
    <definedName name="XRefPaste221Row" hidden="1">[15]XREF!#REF!</definedName>
    <definedName name="XRefPaste222" hidden="1">'[15]TB(PL)'!#REF!</definedName>
    <definedName name="XRefPaste222Row" hidden="1">[15]XREF!#REF!</definedName>
    <definedName name="XRefPaste223" hidden="1">'[15]TB(PL)'!#REF!</definedName>
    <definedName name="XRefPaste223Row" hidden="1">[15]XREF!#REF!</definedName>
    <definedName name="XRefPaste224" hidden="1">'[15]TB(PL)'!#REF!</definedName>
    <definedName name="XRefPaste224Row" hidden="1">[15]XREF!#REF!</definedName>
    <definedName name="XRefPaste225" hidden="1">'[15]TB(PL)'!#REF!</definedName>
    <definedName name="XRefPaste225Row" hidden="1">[15]XREF!#REF!</definedName>
    <definedName name="XRefPaste226" hidden="1">'[15]TB(PL)'!#REF!</definedName>
    <definedName name="XRefPaste226Row" hidden="1">[15]XREF!#REF!</definedName>
    <definedName name="XRefPaste227" hidden="1">'[15]TB(PL)'!#REF!</definedName>
    <definedName name="XRefPaste227Row" hidden="1">[15]XREF!#REF!</definedName>
    <definedName name="XRefPaste228" hidden="1">'[15]TB(PL)'!#REF!</definedName>
    <definedName name="XRefPaste228Row" hidden="1">[15]XREF!#REF!</definedName>
    <definedName name="XRefPaste229" hidden="1">'[15]TB(PL)'!#REF!</definedName>
    <definedName name="XRefPaste229Row" hidden="1">[15]XREF!#REF!</definedName>
    <definedName name="XRefPaste22Row" hidden="1">#REF!</definedName>
    <definedName name="XRefPaste23" hidden="1">#REF!</definedName>
    <definedName name="XRefPaste230" hidden="1">'[15]TB(PL)'!#REF!</definedName>
    <definedName name="XRefPaste230Row" hidden="1">[15]XREF!#REF!</definedName>
    <definedName name="XRefPaste231" hidden="1">'[15]TB(PL)'!#REF!</definedName>
    <definedName name="XRefPaste231Row" hidden="1">[15]XREF!#REF!</definedName>
    <definedName name="XRefPaste232" hidden="1">'[15]TB(PL)'!#REF!</definedName>
    <definedName name="XRefPaste232Row" hidden="1">[15]XREF!#REF!</definedName>
    <definedName name="XRefPaste233" hidden="1">'[15]TB(PL)'!#REF!</definedName>
    <definedName name="XRefPaste233Row" hidden="1">[15]XREF!#REF!</definedName>
    <definedName name="XRefPaste234" hidden="1">'[15]TB(PL)'!#REF!</definedName>
    <definedName name="XRefPaste234Row" hidden="1">[15]XREF!#REF!</definedName>
    <definedName name="XRefPaste235" hidden="1">'[15]TB(PL)'!#REF!</definedName>
    <definedName name="XRefPaste235Row" hidden="1">[15]XREF!#REF!</definedName>
    <definedName name="XRefPaste236" hidden="1">'[15]TB(PL)'!#REF!</definedName>
    <definedName name="XRefPaste236Row" hidden="1">[15]XREF!#REF!</definedName>
    <definedName name="XRefPaste237" hidden="1">'[15]TB(PL)'!#REF!</definedName>
    <definedName name="XRefPaste237Row" hidden="1">[15]XREF!#REF!</definedName>
    <definedName name="XRefPaste238" hidden="1">'[15]TB(PL)'!#REF!</definedName>
    <definedName name="XRefPaste238Row" hidden="1">[15]XREF!#REF!</definedName>
    <definedName name="XRefPaste239" hidden="1">'[15]TB(PL)'!#REF!</definedName>
    <definedName name="XRefPaste239Row" hidden="1">[15]XREF!#REF!</definedName>
    <definedName name="XRefPaste23Row" hidden="1">#REF!</definedName>
    <definedName name="XRefPaste24" hidden="1">#REF!</definedName>
    <definedName name="XRefPaste240" hidden="1">'[15]TB(PL)'!#REF!</definedName>
    <definedName name="XRefPaste240Row" hidden="1">[15]XREF!#REF!</definedName>
    <definedName name="XRefPaste241" hidden="1">'[15]TB(PL)'!#REF!</definedName>
    <definedName name="XRefPaste241Row" hidden="1">[15]XREF!#REF!</definedName>
    <definedName name="XRefPaste242" hidden="1">'[15]TB(PL)'!#REF!</definedName>
    <definedName name="XRefPaste242Row" hidden="1">[15]XREF!#REF!</definedName>
    <definedName name="XRefPaste243" hidden="1">'[15]TB(PL)'!#REF!</definedName>
    <definedName name="XRefPaste243Row" hidden="1">[15]XREF!#REF!</definedName>
    <definedName name="XRefPaste244" hidden="1">'[15]TB(PL)'!#REF!</definedName>
    <definedName name="XRefPaste244Row" hidden="1">[15]XREF!#REF!</definedName>
    <definedName name="XRefPaste245" hidden="1">'[15]TB(PL)'!#REF!</definedName>
    <definedName name="XRefPaste245Row" hidden="1">[15]XREF!#REF!</definedName>
    <definedName name="XRefPaste246" hidden="1">'[15]TB(PL)'!#REF!</definedName>
    <definedName name="XRefPaste246Row" hidden="1">[15]XREF!#REF!</definedName>
    <definedName name="XRefPaste24Row" hidden="1">#REF!</definedName>
    <definedName name="XRefPaste25" hidden="1">#REF!</definedName>
    <definedName name="XRefPaste25Row" hidden="1">#REF!</definedName>
    <definedName name="XRefPaste26" hidden="1">[13]LS!#REF!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[13]LS!#REF!</definedName>
    <definedName name="XRefPaste29Row" hidden="1">#REF!</definedName>
    <definedName name="XRefPaste2Row" hidden="1">#REF!</definedName>
    <definedName name="XRefPaste3" hidden="1">#REF!</definedName>
    <definedName name="XRefPaste30" hidden="1">[13]LS!#REF!</definedName>
    <definedName name="XRefPaste30Row" hidden="1">#REF!</definedName>
    <definedName name="XRefPaste31" hidden="1">[13]LS!#REF!</definedName>
    <definedName name="XRefPaste31Row" hidden="1">#REF!</definedName>
    <definedName name="XRefPaste32" hidden="1">[13]LS!#REF!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[13]LS!#REF!</definedName>
    <definedName name="XRefPaste35Row" hidden="1">#REF!</definedName>
    <definedName name="XRefPaste36" hidden="1">[13]LS!#REF!</definedName>
    <definedName name="XRefPaste36Row" hidden="1">#REF!</definedName>
    <definedName name="XRefPaste37" hidden="1">[13]LS!#REF!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[17]f3!#REF!</definedName>
    <definedName name="XRefPaste43Row" hidden="1">#REF!</definedName>
    <definedName name="XRefPaste44" hidden="1">'[18]PAJE(CAJE)'!#REF!</definedName>
    <definedName name="XRefPaste44Row" hidden="1">#REF!</definedName>
    <definedName name="XRefPaste45" hidden="1">'[18]PAJE(CAJE)'!#REF!</definedName>
    <definedName name="XRefPaste45Row" hidden="1">#REF!</definedName>
    <definedName name="XRefPaste46" hidden="1">'[18]PAJE(CAJE)'!#REF!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'[12]유선방송설비 (2)'!$H$316</definedName>
    <definedName name="XRefPaste49Row" hidden="1">#REF!</definedName>
    <definedName name="XRefPaste4Row" hidden="1">#REF!</definedName>
    <definedName name="XRefPaste5" hidden="1">#REF!</definedName>
    <definedName name="XRefPaste50" hidden="1">'[12]차량운반구 (2)'!$H$55</definedName>
    <definedName name="XRefPaste50Row" hidden="1">#REF!</definedName>
    <definedName name="XRefPaste51" hidden="1">'[12]전송선로설비 (2)'!$H$21</definedName>
    <definedName name="XRefPaste51Row" hidden="1">[19]XREF!#REF!</definedName>
    <definedName name="XRefPaste52" hidden="1">'[12]집기비품 (2)'!$H$94</definedName>
    <definedName name="XRefPaste53" hidden="1">'[12]공구기구 (2)'!$H$7</definedName>
    <definedName name="XRefPaste54" hidden="1">#REF!</definedName>
    <definedName name="XRefPaste54Row" hidden="1">[19]XREF!#REF!</definedName>
    <definedName name="XRefPaste55" hidden="1">'[12]구축물 (2)'!$L$12</definedName>
    <definedName name="XRefPaste56" hidden="1">#REF!</definedName>
    <definedName name="XRefPaste58" hidden="1">#REF!</definedName>
    <definedName name="XRefPaste58Row" hidden="1">[19]XREF!#REF!</definedName>
    <definedName name="XRefPaste59" hidden="1">'[12]전송선로설비 (2)'!$N$44</definedName>
    <definedName name="XRefPaste59Row" hidden="1">[19]XREF!#REF!</definedName>
    <definedName name="XRefPaste5Row" hidden="1">#REF!</definedName>
    <definedName name="XRefPaste6" hidden="1">#REF!</definedName>
    <definedName name="XRefPaste60" hidden="1">#REF!</definedName>
    <definedName name="XRefPaste60Row" hidden="1">[19]XREF!#REF!</definedName>
    <definedName name="XRefPaste61" hidden="1">#REF!</definedName>
    <definedName name="XRefPaste62" hidden="1">#REF!</definedName>
    <definedName name="XRefPaste62Row" hidden="1">[19]XREF!#REF!</definedName>
    <definedName name="XRefPaste63Row" hidden="1">[19]XREF!#REF!</definedName>
    <definedName name="XRefPaste64" hidden="1">#REF!</definedName>
    <definedName name="XRefPaste65" hidden="1">#REF!</definedName>
    <definedName name="XRefPaste66" hidden="1">'[20]PAJE,PRJE'!#REF!</definedName>
    <definedName name="XRefPaste67" hidden="1">#REF!</definedName>
    <definedName name="XRefPaste68" hidden="1">'[18]PAJE(CAJE)'!#REF!</definedName>
    <definedName name="XRefPaste69" hidden="1">'[18]PAJE(CAJE)'!#REF!</definedName>
    <definedName name="XRefPaste6Row" hidden="1">#REF!</definedName>
    <definedName name="XRefPaste7" hidden="1">#REF!</definedName>
    <definedName name="XRefPaste70" hidden="1">'[18]PAJE(CAJE)'!#REF!</definedName>
    <definedName name="XRefPaste71" hidden="1">'[18]PAJE(CAJE)'!#REF!</definedName>
    <definedName name="XRefPaste72" hidden="1">'[12]건물 (2)'!$Z$7</definedName>
    <definedName name="XRefPaste73" hidden="1">'[12]건물 (2)'!$X$7</definedName>
    <definedName name="XRefPaste74" hidden="1">#REF!</definedName>
    <definedName name="XRefPaste75" hidden="1">'[12]구축물 (2)'!$R$12</definedName>
    <definedName name="XRefPaste75Row" hidden="1">[21]XREF!#REF!</definedName>
    <definedName name="XRefPaste76" hidden="1">'[18]PRJE(CRJE)'!#REF!</definedName>
    <definedName name="XRefPaste77" hidden="1">'[18]PRJE(CRJE)'!#REF!</definedName>
    <definedName name="XRefPaste78" hidden="1">'[18]PRJE(CRJE)'!#REF!</definedName>
    <definedName name="XRefPaste79" hidden="1">'[12]차량운반구 (2)'!$Y$55</definedName>
    <definedName name="XRefPaste7Row" hidden="1">#REF!</definedName>
    <definedName name="XRefPaste8" hidden="1">#REF!</definedName>
    <definedName name="XRefPaste80" hidden="1">#REF!</definedName>
    <definedName name="XRefPaste81" hidden="1">'[12]차량운반구 (2)'!$U$55</definedName>
    <definedName name="XRefPaste82" hidden="1">'[12]전송선로설비 (2)'!$Y$21</definedName>
    <definedName name="XRefPaste83" hidden="1">#REF!</definedName>
    <definedName name="XRefPaste84" hidden="1">'[12]전송선로설비 (2)'!$U$21</definedName>
    <definedName name="XRefPaste85" hidden="1">'[12]컨버터 (2)'!$R$8</definedName>
    <definedName name="XRefPaste86" hidden="1">'[12]집기비품 (2)'!$Y$94</definedName>
    <definedName name="XRefPaste87" hidden="1">'[12]집기비품 (2)'!$U$94</definedName>
    <definedName name="XRefPaste88" hidden="1">'[12]집기비품 (2)'!$W$143</definedName>
    <definedName name="XRefPaste89" hidden="1">#REF!</definedName>
    <definedName name="XRefPaste8Row" hidden="1">#REF!</definedName>
    <definedName name="XRefPaste9" hidden="1">'[16]원가구분 총괄(2018)'!#REF!</definedName>
    <definedName name="XRefPaste90" hidden="1">#REF!</definedName>
    <definedName name="XRefPaste94" hidden="1">#REF!</definedName>
    <definedName name="XRefPaste95" hidden="1">#REF!</definedName>
    <definedName name="XRefPaste9Row" hidden="1">#REF!</definedName>
    <definedName name="XRefPasteRangeCount" hidden="1">50</definedName>
    <definedName name="Y" hidden="1">'[6]갑지(추정)'!#REF!</definedName>
    <definedName name="YOON" hidden="1">{#N/A,#N/A,FALSE,"P.C.B"}</definedName>
    <definedName name="yuu" hidden="1">#REF!</definedName>
    <definedName name="YY" hidden="1">{#N/A,#N/A,FALSE,"96 3월물량표";#N/A,#N/A,FALSE,"96 4월물량표";#N/A,#N/A,FALSE,"96 5월물량표"}</definedName>
    <definedName name="z" hidden="1">{#N/A,#N/A,FALSE,"Aging Summary";#N/A,#N/A,FALSE,"Ratio Analysis";#N/A,#N/A,FALSE,"Test 120 Day Accts";#N/A,#N/A,FALSE,"Tickmarks"}</definedName>
    <definedName name="Z_B2172A22_A087_11D6_A4E5_008013D50C77_.wvu.PrintArea" hidden="1">#REF!</definedName>
    <definedName name="zxc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zzz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あああ" hidden="1">{"'買掛金'!$J$6"}</definedName>
    <definedName name="その他の投資" hidden="1">{"'買掛金'!$J$6"}</definedName>
    <definedName name="っっｂ" hidden="1">{"'買掛金'!$J$6"}</definedName>
    <definedName name="テスト" hidden="1">{"'買掛金'!$J$6"}</definedName>
    <definedName name="ㄱ" hidden="1">{#N/A,#N/A,FALSE,"Aging Summary";#N/A,#N/A,FALSE,"Ratio Analysis";#N/A,#N/A,FALSE,"Test 120 Day Accts";#N/A,#N/A,FALSE,"Tickmarks"}</definedName>
    <definedName name="ㄱㄱ" hidden="1">{#N/A,#N/A,FALSE,"UNIT";#N/A,#N/A,FALSE,"UNIT";#N/A,#N/A,FALSE,"계정"}</definedName>
    <definedName name="ㄱㄱㄱ" hidden="1">{#N/A,#N/A,FALSE,"UNIT";#N/A,#N/A,FALSE,"UNIT";#N/A,#N/A,FALSE,"계정"}</definedName>
    <definedName name="ㄱㄱㄱㄱㄱ" hidden="1">{#N/A,#N/A,FALSE,"UNIT";#N/A,#N/A,FALSE,"UNIT";#N/A,#N/A,FALSE,"계정"}</definedName>
    <definedName name="ㄱㄱㄱㄱㄱㄱ" hidden="1">#REF!</definedName>
    <definedName name="ㄱㄹ2331" hidden="1">{#N/A,#N/A,FALSE,"근무시간"}</definedName>
    <definedName name="ㄱㅇ" hidden="1">{#N/A,#N/A,FALSE,"단축1";#N/A,#N/A,FALSE,"단축2";#N/A,#N/A,FALSE,"단축3";#N/A,#N/A,FALSE,"장축";#N/A,#N/A,FALSE,"4WD"}</definedName>
    <definedName name="가1" hidden="1">{#N/A,#N/A,TRUE,"Y생산";#N/A,#N/A,TRUE,"Y판매";#N/A,#N/A,TRUE,"Y총물량";#N/A,#N/A,TRUE,"Y능력";#N/A,#N/A,TRUE,"YKD"}</definedName>
    <definedName name="가나" hidden="1">{#N/A,#N/A,TRUE,"Y생산";#N/A,#N/A,TRUE,"Y판매";#N/A,#N/A,TRUE,"Y총물량";#N/A,#N/A,TRUE,"Y능력";#N/A,#N/A,TRUE,"YKD"}</definedName>
    <definedName name="가나다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가나다오" hidden="1">{#N/A,#N/A,FALSE,"정공"}</definedName>
    <definedName name="가동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가상_2" hidden="1">{#N/A,#N/A,FALSE,"근무시간"}</definedName>
    <definedName name="가상_3" hidden="1">{#N/A,#N/A,FALSE,"근무시간"}</definedName>
    <definedName name="가상_4" hidden="1">{#N/A,#N/A,FALSE,"근무시간"}</definedName>
    <definedName name="가상_5" hidden="1">{#N/A,#N/A,FALSE,"근무시간"}</definedName>
    <definedName name="가설제안" hidden="1">{#N/A,#N/A,FALSE,"근무시간"}</definedName>
    <definedName name="가자" hidden="1">{#N/A,#N/A,TRUE,"Y생산";#N/A,#N/A,TRUE,"Y판매";#N/A,#N/A,TRUE,"Y총물량";#N/A,#N/A,TRUE,"Y능력";#N/A,#N/A,TRUE,"YKD"}</definedName>
    <definedName name="각" hidden="1">{#N/A,#N/A,FALSE,"Sheet1";#N/A,#N/A,FALSE,"Sheet1";#N/A,#N/A,FALSE,"Sheet1"}</definedName>
    <definedName name="간" hidden="1">{#N/A,#N/A,FALSE,"UNIT";#N/A,#N/A,FALSE,"UNIT";#N/A,#N/A,FALSE,"계정"}</definedName>
    <definedName name="감가overall" hidden="1">{#N/A,#N/A,FALSE,"Aging Summary";#N/A,#N/A,FALSE,"Ratio Analysis";#N/A,#N/A,FALSE,"Test 120 Day Accts";#N/A,#N/A,FALSE,"Tickmarks"}</definedName>
    <definedName name="강명구" hidden="1">{#N/A,#N/A,FALSE,"97년 투자계획 세부내역 "}</definedName>
    <definedName name="강민수" hidden="1">{#N/A,#N/A,FALSE,"97년 투자계획 세부내역 "}</definedName>
    <definedName name="개발시험종합" hidden="1">#REF!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갤로" hidden="1">{#N/A,#N/A,FALSE,"정공"}</definedName>
    <definedName name="건물" hidden="1">{"'손익현황'!$A$1:$J$29"}</definedName>
    <definedName name="건물임." hidden="1">{"'손익현황'!$A$1:$J$29"}</definedName>
    <definedName name="건축" hidden="1">{#N/A,#N/A,TRUE,"토적및재료집계";#N/A,#N/A,TRUE,"토적및재료집계";#N/A,#N/A,TRUE,"단위량"}</definedName>
    <definedName name="경리손익" hidden="1">{#N/A,#N/A,FALSE,"정공"}</definedName>
    <definedName name="경비실적" hidden="1">{#N/A,#N/A,FALSE,"정공"}</definedName>
    <definedName name="경영지표2" hidden="1">#REF!</definedName>
    <definedName name="경쟁사동향" hidden="1">{#N/A,#N/A,FALSE,"97년 투자계획 세부내역 "}</definedName>
    <definedName name="경차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계획" hidden="1">{#N/A,#N/A,FALSE,"정공"}</definedName>
    <definedName name="계획2" hidden="1">{#N/A,#N/A,FALSE,"정공"}</definedName>
    <definedName name="고현호" hidden="1">{#N/A,#N/A,FALSE,"97년 투자계획 세부내역 "}</definedName>
    <definedName name="공" hidden="1">{"'손익현황'!$A$1:$J$29"}</definedName>
    <definedName name="공구" hidden="1">{"'손익현황'!$A$1:$J$29"}</definedName>
    <definedName name="공구기구" hidden="1">{"'손익현황'!$A$1:$J$29"}</definedName>
    <definedName name="공사원가계산서" hidden="1">{#N/A,#N/A,TRUE,"토적및재료집계";#N/A,#N/A,TRUE,"토적및재료집계";#N/A,#N/A,TRUE,"단위량"}</definedName>
    <definedName name="공수투입" hidden="1">{#N/A,#N/A,FALSE,"정공"}</definedName>
    <definedName name="공정사고저감" hidden="1">{#N/A,#N/A,FALSE,"근무시간"}</definedName>
    <definedName name="공주_2" hidden="1">{#N/A,#N/A,FALSE,"근무시간"}</definedName>
    <definedName name="공주_3" hidden="1">{#N/A,#N/A,FALSE,"근무시간"}</definedName>
    <definedName name="공주_4" hidden="1">{#N/A,#N/A,FALSE,"근무시간"}</definedName>
    <definedName name="공주_5" hidden="1">{#N/A,#N/A,FALSE,"근무시간"}</definedName>
    <definedName name="관리" hidden="1">#REF!</definedName>
    <definedName name="관리지표2" hidden="1">{#N/A,#N/A,TRUE,"Y생산";#N/A,#N/A,TRUE,"Y판매";#N/A,#N/A,TRUE,"Y총물량";#N/A,#N/A,TRUE,"Y능력";#N/A,#N/A,TRUE,"YKD"}</definedName>
    <definedName name="구" hidden="1">{"'손익현황'!$A$1:$J$29"}</definedName>
    <definedName name="구조물공" hidden="1">{#N/A,#N/A,FALSE,"이정표"}</definedName>
    <definedName name="구조본양식" hidden="1">{#N/A,#N/A,FALSE,"97년 투자계획 세부내역 "}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축물" hidden="1">{"'손익현황'!$A$1:$J$29"}</definedName>
    <definedName name="구축물임" hidden="1">{"'손익현황'!$A$1:$J$29"}</definedName>
    <definedName name="국민연금1" hidden="1">'[22]3.판관비명세서'!$I$6:$I$6</definedName>
    <definedName name="그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글쎄" hidden="1">{#N/A,#N/A,FALSE,"97년 투자계획 세부내역 "}</definedName>
    <definedName name="금월" hidden="1">{#N/A,#N/A,TRUE,"Y생산";#N/A,#N/A,TRUE,"Y판매";#N/A,#N/A,TRUE,"Y총물량";#N/A,#N/A,TRUE,"Y능력";#N/A,#N/A,TRUE,"YKD"}</definedName>
    <definedName name="기계실2" hidden="1">{#N/A,#N/A,FALSE,"BS";#N/A,#N/A,FALSE,"PL";#N/A,#N/A,FALSE,"처분";#N/A,#N/A,FALSE,"현금";#N/A,#N/A,FALSE,"매출";#N/A,#N/A,FALSE,"원가";#N/A,#N/A,FALSE,"경영"}</definedName>
    <definedName name="기계실3" hidden="1">{#N/A,#N/A,FALSE,"근무시간"}</definedName>
    <definedName name="기계실7" hidden="1">{#N/A,#N/A,FALSE,"근무시간"}</definedName>
    <definedName name="기계장치" hidden="1">{"'손익현황'!$A$1:$J$29"}</definedName>
    <definedName name="기술" hidden="1">{#N/A,#N/A,FALSE,"근무시간"}</definedName>
    <definedName name="기아님" hidden="1">'[23]2003SaleHC'!$D$87:$D$113</definedName>
    <definedName name="기아모텍" hidden="1">{#N/A,#N/A,FALSE,"정공"}</definedName>
    <definedName name="기아아아아" hidden="1">{#N/A,#N/A,FALSE,"정공"}</definedName>
    <definedName name="기아전자" hidden="1">{#N/A,#N/A,FALSE,"정공"}</definedName>
    <definedName name="기안변경" hidden="1">#REF!</definedName>
    <definedName name="기안지" hidden="1">{#N/A,#N/A,FALSE,"Sheet1"}</definedName>
    <definedName name="기안지1" hidden="1">{#N/A,#N/A,FALSE,"Sheet1"}</definedName>
    <definedName name="기존" hidden="1">{#N/A,#N/A,FALSE,"UNIT";#N/A,#N/A,FALSE,"UNIT";#N/A,#N/A,FALSE,"계정"}</definedName>
    <definedName name="기타경비" hidden="1">{#N/A,#N/A,TRUE,"토적및재료집계";#N/A,#N/A,TRUE,"토적및재료집계";#N/A,#N/A,TRUE,"단위량"}</definedName>
    <definedName name="기타경비1" hidden="1">{#N/A,#N/A,TRUE,"토적및재료집계";#N/A,#N/A,TRUE,"토적및재료집계";#N/A,#N/A,TRUE,"단위량"}</definedName>
    <definedName name="김강완" hidden="1">{#N/A,#N/A,FALSE,"97년 투자계획 세부내역 "}</definedName>
    <definedName name="김강완2" hidden="1">{#N/A,#N/A,FALSE,"97년 투자계획 세부내역 "}</definedName>
    <definedName name="김도윤" hidden="1">{#N/A,#N/A,TRUE,"Y생산";#N/A,#N/A,TRUE,"Y판매";#N/A,#N/A,TRUE,"Y총물량";#N/A,#N/A,TRUE,"Y능력";#N/A,#N/A,TRUE,"YKD"}</definedName>
    <definedName name="김동종" hidden="1">#REF!</definedName>
    <definedName name="김수란" hidden="1">#REF!</definedName>
    <definedName name="ㄳㄳㅅㄷㅅ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ㄴ" hidden="1">{#N/A,#N/A,FALSE,"Aging Summary";#N/A,#N/A,FALSE,"Ratio Analysis";#N/A,#N/A,FALSE,"Test 120 Day Accts";#N/A,#N/A,FALSE,"Tickmarks"}</definedName>
    <definedName name="ㄴㄴ" hidden="1">{#N/A,#N/A,FALSE,"COL-HIS"}</definedName>
    <definedName name="ㄴㄴㄴ" hidden="1">{"'4월수지'!$A$1:$AE$45"}</definedName>
    <definedName name="ㄴㄴㄴㅇ" hidden="1">{#N/A,#N/A,FALSE,"단축1";#N/A,#N/A,FALSE,"단축2";#N/A,#N/A,FALSE,"단축3";#N/A,#N/A,FALSE,"장축";#N/A,#N/A,FALSE,"4WD"}</definedName>
    <definedName name="ㄴㄴㄹㄹ" hidden="1">{#N/A,#N/A,FALSE,"근무시간"}</definedName>
    <definedName name="ㄴㄹㅇㅎ" hidden="1">{#N/A,#N/A,FALSE,"정공"}</definedName>
    <definedName name="ㄴㅇ" hidden="1">{#N/A,#N/A,TRUE,"Y생산";#N/A,#N/A,TRUE,"Y판매";#N/A,#N/A,TRUE,"Y총물량";#N/A,#N/A,TRUE,"Y능력";#N/A,#N/A,TRUE,"YKD"}</definedName>
    <definedName name="ㄴㅇㄹ" hidden="1">{#N/A,#N/A,FALSE,"UNIT";#N/A,#N/A,FALSE,"UNIT";#N/A,#N/A,FALSE,"계정"}</definedName>
    <definedName name="ㄴㅇㄹㅁㅇㄹ" hidden="1">{#N/A,#N/A,FALSE,"UNIT";#N/A,#N/A,FALSE,"UNIT";#N/A,#N/A,FALSE,"계정"}</definedName>
    <definedName name="ㄴㅇㅀ" hidden="1">{#N/A,#N/A,FALSE,"단축1";#N/A,#N/A,FALSE,"단축2";#N/A,#N/A,FALSE,"단축3";#N/A,#N/A,FALSE,"장축";#N/A,#N/A,FALSE,"4WD"}</definedName>
    <definedName name="ㄴㅇㅀㄴㅇㄹ" hidden="1">{#N/A,#N/A,TRUE,"Y생산";#N/A,#N/A,TRUE,"Y판매";#N/A,#N/A,TRUE,"Y총물량";#N/A,#N/A,TRUE,"Y능력";#N/A,#N/A,TRUE,"YKD"}</definedName>
    <definedName name="ㄴㅇㅀㅁㅇㅎㄴㅇㅁㅀㅇㅀㄴㅇㅀ" hidden="1">{#N/A,#N/A,FALSE,"정공"}</definedName>
    <definedName name="ㄴㅋ" hidden="1">{#N/A,#N/A,FALSE,"단축1";#N/A,#N/A,FALSE,"단축2";#N/A,#N/A,FALSE,"단축3";#N/A,#N/A,FALSE,"장축";#N/A,#N/A,FALSE,"4WD"}</definedName>
    <definedName name="나너" hidden="1">{#N/A,#N/A,FALSE,"97년 투자계획 세부내역 "}</definedName>
    <definedName name="나라사랑" hidden="1">{#N/A,#N/A,FALSE,"정공"}</definedName>
    <definedName name="나무라오" hidden="1">{#N/A,#N/A,FALSE,"정공"}</definedName>
    <definedName name="난" hidden="1">{#N/A,#N/A,FALSE,"매출이익"}</definedName>
    <definedName name="남의나라" hidden="1">{#N/A,#N/A,FALSE,"정공"}</definedName>
    <definedName name="냉공수지" hidden="1">#REF!</definedName>
    <definedName name="녿대" hidden="1">{#N/A,#N/A,FALSE,"단축1";#N/A,#N/A,FALSE,"단축2";#N/A,#N/A,FALSE,"단축3";#N/A,#N/A,FALSE,"장축";#N/A,#N/A,FALSE,"4WD"}</definedName>
    <definedName name="농심3" hidden="1">{#N/A,#N/A,FALSE,"Aging Summary";#N/A,#N/A,FALSE,"Ratio Analysis";#N/A,#N/A,FALSE,"Test 120 Day Accts";#N/A,#N/A,FALSE,"Tickmarks"}</definedName>
    <definedName name="누계매출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니니" hidden="1">{#N/A,#N/A,FALSE,"신규dep";#N/A,#N/A,FALSE,"신규dep-금형상각후";#N/A,#N/A,FALSE,"신규dep-연구비상각후";#N/A,#N/A,FALSE,"신규dep-기계,공구상각후"}</definedName>
    <definedName name="ㄷ" hidden="1">{#N/A,#N/A,FALSE,"Aging Summary";#N/A,#N/A,FALSE,"Ratio Analysis";#N/A,#N/A,FALSE,"Test 120 Day Accts";#N/A,#N/A,FALSE,"Tickmarks"}</definedName>
    <definedName name="ㄷ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ㄷㄷ" hidden="1">{#N/A,#N/A,FALSE,"UNIT";#N/A,#N/A,FALSE,"UNIT";#N/A,#N/A,FALSE,"계정"}</definedName>
    <definedName name="ㄷ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ㅇ" hidden="1">{#N/A,#N/A,TRUE,"Y생산";#N/A,#N/A,TRUE,"Y판매";#N/A,#N/A,TRUE,"Y총물량";#N/A,#N/A,TRUE,"Y능력";#N/A,#N/A,TRUE,"YKD"}</definedName>
    <definedName name="다나가라" hidden="1">{#N/A,#N/A,FALSE,"정공"}</definedName>
    <definedName name="다다" hidden="1">{#N/A,#N/A,FALSE,"정공"}</definedName>
    <definedName name="다다익선" hidden="1">{#N/A,#N/A,FALSE,"정공"}</definedName>
    <definedName name="다달이" hidden="1">{#N/A,#N/A,FALSE,"정공"}</definedName>
    <definedName name="다라니경" hidden="1">{#N/A,#N/A,FALSE,"정공"}</definedName>
    <definedName name="다라니경을피우자" hidden="1">{#N/A,#N/A,FALSE,"정공"}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短期借入金" hidden="1">{"'買掛金'!$J$6"}</definedName>
    <definedName name="단말기" hidden="1">{#N/A,#N/A,FALSE,"정공"}</definedName>
    <definedName name="단말기번호" hidden="1">{#N/A,#N/A,FALSE,"정공"}</definedName>
    <definedName name="단순합" hidden="1">{#N/A,#N/A,FALSE,"Sheet1";#N/A,#N/A,FALSE,"Sheet1";#N/A,#N/A,FALSE,"Sheet1"}</definedName>
    <definedName name="단알기" hidden="1">{#N/A,#N/A,FALSE,"정공"}</definedName>
    <definedName name="당초기준손이" hidden="1">{#N/A,#N/A,FALSE,"정공"}</definedName>
    <definedName name="당초손익표" hidden="1">{#N/A,#N/A,FALSE,"정공"}</definedName>
    <definedName name="대" hidden="1">#REF!</definedName>
    <definedName name="대리님" hidden="1">{#N/A,#N/A,FALSE,"정공"}</definedName>
    <definedName name="대상4" hidden="1">{#N/A,#N/A,FALSE,"근무시간"}</definedName>
    <definedName name="대상시트" hidden="1">{#N/A,#N/A,FALSE,"정공"}</definedName>
    <definedName name="대책" hidden="1">{"'4월수지'!$A$1:$AE$45"}</definedName>
    <definedName name="대치대차" hidden="1">{#N/A,#N/A,FALSE,"매출이익"}</definedName>
    <definedName name="두번째" hidden="1">{#N/A,#N/A,FALSE,"정공"}</definedName>
    <definedName name="등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2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3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ㄹ" hidden="1">{#N/A,#N/A,TRUE,"Y생산";#N/A,#N/A,TRUE,"Y판매";#N/A,#N/A,TRUE,"Y총물량";#N/A,#N/A,TRUE,"Y능력";#N/A,#N/A,TRUE,"YKD"}</definedName>
    <definedName name="ㄹㄴ" hidden="1">#REF!</definedName>
    <definedName name="ㄹㄴㅇㅁㅇㄴ" hidden="1">{#N/A,#N/A,FALSE,"UNIT";#N/A,#N/A,FALSE,"UNIT";#N/A,#N/A,FALSE,"계정"}</definedName>
    <definedName name="ㄹㄴㅇㅁㅇㄹ" hidden="1">{#N/A,#N/A,FALSE,"UNIT";#N/A,#N/A,FALSE,"UNIT";#N/A,#N/A,FALSE,"계정"}</definedName>
    <definedName name="ㄹㄹ" hidden="1">1</definedName>
    <definedName name="ㄹㄹㄹ" hidden="1">#REF!</definedName>
    <definedName name="ㄹㄹㄹㄹㄹ" hidden="1">{#N/A,#N/A,FALSE,"97년 투자계획 세부내역 "}</definedName>
    <definedName name="ㄹㄹㅇ" hidden="1">{#N/A,#N/A,FALSE,"97년 투자계획 세부내역 "}</definedName>
    <definedName name="ㄹㅇ" hidden="1">{#N/A,#N/A,FALSE,"단축1";#N/A,#N/A,FALSE,"단축2";#N/A,#N/A,FALSE,"단축3";#N/A,#N/A,FALSE,"장축";#N/A,#N/A,FALSE,"4WD"}</definedName>
    <definedName name="ㄹㅇㄹ" hidden="1">{#N/A,#N/A,FALSE,"근무시간"}</definedName>
    <definedName name="ㄹㅇㄹㅇ" hidden="1">{#N/A,#N/A,FALSE,"97년 투자계획 세부내역 "}</definedName>
    <definedName name="ㄹㅇㅎㅇㄹㄶ" hidden="1">{#N/A,#N/A,FALSE,"96 3월물량표";#N/A,#N/A,FALSE,"96 4월물량표";#N/A,#N/A,FALSE,"96 5월물량표"}</definedName>
    <definedName name="란다리아" hidden="1">{#N/A,#N/A,FALSE,"정공"}</definedName>
    <definedName name="로로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裏書譲渡手形" hidden="1">{"'買掛金'!$J$6"}</definedName>
    <definedName name="ㅀ" hidden="1">{#N/A,#N/A,TRUE,"토적및재료집계";#N/A,#N/A,TRUE,"토적및재료집계";#N/A,#N/A,TRUE,"단위량"}</definedName>
    <definedName name="ㅁㄴ" hidden="1">{#N/A,#N/A,TRUE,"Y생산";#N/A,#N/A,TRUE,"Y판매";#N/A,#N/A,TRUE,"Y총물량";#N/A,#N/A,TRUE,"Y능력";#N/A,#N/A,TRUE,"YKD"}</definedName>
    <definedName name="ㅁㅁ" hidden="1">{#N/A,#N/A,TRUE,"대 차 대 조 표"}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ㅁㅁㅁㅁㅁㅁㅁ" hidden="1">{#N/A,#N/A,FALSE,"Sheet1"}</definedName>
    <definedName name="ㅁㅁㅇ" hidden="1">{#N/A,#N/A,FALSE,"97년 투자계획 세부내역 "}</definedName>
    <definedName name="ㅁㅇㄹ" hidden="1">{#N/A,#N/A,FALSE,"단축1";#N/A,#N/A,FALSE,"단축2";#N/A,#N/A,FALSE,"단축3";#N/A,#N/A,FALSE,"장축";#N/A,#N/A,FALSE,"4WD"}</definedName>
    <definedName name="ㅁㅇㅇㄹㅇ" hidden="1">{#N/A,#N/A,FALSE,"97년 투자계획 세부내역 "}</definedName>
    <definedName name="마" hidden="1">{#N/A,#N/A,FALSE,"97년 투자계획 세부내역 "}</definedName>
    <definedName name="마감" hidden="1">{#N/A,#N/A,TRUE,"Y생산";#N/A,#N/A,TRUE,"Y판매";#N/A,#N/A,TRUE,"Y총물량";#N/A,#N/A,TRUE,"Y능력";#N/A,#N/A,TRUE,"YKD"}</definedName>
    <definedName name="마마보이" hidden="1">{#N/A,#N/A,FALSE,"정공"}</definedName>
    <definedName name="買掛金" hidden="1">{"'買掛金'!$J$6"}</definedName>
    <definedName name="매입" hidden="1">#REF!</definedName>
    <definedName name="매출2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계획" hidden="1">{#N/A,#N/A,FALSE,"UNIT";#N/A,#N/A,FALSE,"UNIT";#N/A,#N/A,FALSE,"계정"}</definedName>
    <definedName name="매출기준" hidden="1">{#N/A,#N/A,FALSE,"정공"}</definedName>
    <definedName name="매출손익" hidden="1">{#N/A,#N/A,FALSE,"정공"}</definedName>
    <definedName name="매출손익REF" hidden="1">{#N/A,#N/A,FALSE,"P.C.B"}</definedName>
    <definedName name="매출손익분석누계" hidden="1">#REF!</definedName>
    <definedName name="매출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실적1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원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기초" hidden="1">{#N/A,#N/A,FALSE,"Aging Summary";#N/A,#N/A,FALSE,"Ratio Analysis";#N/A,#N/A,FALSE,"Test 120 Day Accts";#N/A,#N/A,FALSE,"Tickmarks"}</definedName>
    <definedName name="매출원가기초1" hidden="1">{#N/A,#N/A,FALSE,"Aging Summary";#N/A,#N/A,FALSE,"Ratio Analysis";#N/A,#N/A,FALSE,"Test 120 Day Accts";#N/A,#N/A,FALSE,"Tickmarks"}</definedName>
    <definedName name="매출원가기초2" hidden="1">{#N/A,#N/A,FALSE,"Aging Summary";#N/A,#N/A,FALSE,"Ratio Analysis";#N/A,#N/A,FALSE,"Test 120 Day Accts";#N/A,#N/A,FALSE,"Tickmarks"}</definedName>
    <definedName name="매출전환손익" hidden="1">{#N/A,#N/A,FALSE,"정공"}</definedName>
    <definedName name="매출추1" hidden="1">{#N/A,#N/A,FALSE,"정공"}</definedName>
    <definedName name="매출추정" hidden="1">{#N/A,#N/A,FALSE,"정공"}</definedName>
    <definedName name="매춞ㅁ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명세서" hidden="1">#REF!</definedName>
    <definedName name="모" hidden="1">{#N/A,#N/A,FALSE,"UNIT";#N/A,#N/A,FALSE,"UNIT";#N/A,#N/A,FALSE,"계정"}</definedName>
    <definedName name="모나리자아" hidden="1">{#N/A,#N/A,FALSE,"정공"}</definedName>
    <definedName name="목차도" hidden="1">{#N/A,#N/A,FALSE,"정공"}</definedName>
    <definedName name="몰라" hidden="1">{#N/A,#N/A,FALSE,"정공"}</definedName>
    <definedName name="문성근" hidden="1">{#N/A,#N/A,FALSE,"97년 투자계획 세부내역 "}</definedName>
    <definedName name="문제점3" hidden="1">{#N/A,#N/A,FALSE,"Aging Summary";#N/A,#N/A,FALSE,"Ratio Analysis";#N/A,#N/A,FALSE,"Test 120 Day Accts";#N/A,#N/A,FALSE,"Tickmarks"}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류2" hidden="1">{#N/A,#N/A,FALSE,"97년 투자계획 세부내역 "}</definedName>
    <definedName name="물류3" hidden="1">{#N/A,#N/A,FALSE,"97년 투자계획 세부내역 "}</definedName>
    <definedName name="물수" hidden="1">{#N/A,#N/A,TRUE,"Y생산";#N/A,#N/A,TRUE,"Y판매";#N/A,#N/A,TRUE,"Y총물량";#N/A,#N/A,TRUE,"Y능력";#N/A,#N/A,TRUE,"YKD"}</definedName>
    <definedName name="뮤" hidden="1">{#N/A,#N/A,FALSE,"기술료 비교"}</definedName>
    <definedName name="미미마ㅓ러ㅏㅣㄴㄹㅇ미ㅓㄱㅈ" hidden="1">{#N/A,#N/A,TRUE,"Y생산";#N/A,#N/A,TRUE,"Y판매";#N/A,#N/A,TRUE,"Y총물량";#N/A,#N/A,TRUE,"Y능력";#N/A,#N/A,TRUE,"YKD"}</definedName>
    <definedName name="미미미아" hidden="1">{#N/A,#N/A,FALSE,"정공"}</definedName>
    <definedName name="未払" hidden="1">{"'買掛金'!$J$6"}</definedName>
    <definedName name="未払金" hidden="1">{"'買掛金'!$J$6"}</definedName>
    <definedName name="미석" hidden="1">{#N/A,#N/A,FALSE,"정공"}</definedName>
    <definedName name="미수수익" hidden="1">{"'보고양식'!$A$58:$K$111"}</definedName>
    <definedName name="미지급명세" hidden="1">{"'보고양식'!$A$58:$K$111"}</definedName>
    <definedName name="ㅂ" hidden="1">{#N/A,#N/A,TRUE,"Y생산";#N/A,#N/A,TRUE,"Y판매";#N/A,#N/A,TRUE,"Y총물량";#N/A,#N/A,TRUE,"Y능력";#N/A,#N/A,TRUE,"YKD"}</definedName>
    <definedName name="ㅂ1" hidden="1">{#N/A,#N/A,FALSE,"97년 투자계획 세부내역 "}</definedName>
    <definedName name="ㅂ2" hidden="1">{#N/A,#N/A,FALSE,"97년 투자계획 세부내역 "}</definedName>
    <definedName name="ㅂ3" hidden="1">{#N/A,#N/A,FALSE,"97년 투자계획 세부내역 "}</definedName>
    <definedName name="ㅂ4" hidden="1">{#N/A,#N/A,FALSE,"97년 투자계획 세부내역 "}</definedName>
    <definedName name="ㅂ5" hidden="1">{#N/A,#N/A,FALSE,"97년 투자계획 세부내역 "}</definedName>
    <definedName name="ㅂㅂ" hidden="1">#REF!</definedName>
    <definedName name="ㅂㅂㅂ" hidden="1">{#N/A,#N/A,TRUE,"Y생산";#N/A,#N/A,TRUE,"Y판매";#N/A,#N/A,TRUE,"Y총물량";#N/A,#N/A,TRUE,"Y능력";#N/A,#N/A,TRUE,"YKD"}</definedName>
    <definedName name="바라" hidden="1">{#N/A,#N/A,FALSE,"97년 투자계획 세부내역 "}</definedName>
    <definedName name="바랑라" hidden="1">{#N/A,#N/A,FALSE,"정공"}</definedName>
    <definedName name="바바라" hidden="1">{#N/A,#N/A,TRUE,"Y생산";#N/A,#N/A,TRUE,"Y판매";#N/A,#N/A,TRUE,"Y총물량";#N/A,#N/A,TRUE,"Y능력";#N/A,#N/A,TRUE,"YKD"}</definedName>
    <definedName name="바보" hidden="1">{#N/A,#N/A,FALSE,"정공"}</definedName>
    <definedName name="바보상자" hidden="1">{#N/A,#N/A,FALSE,"정공"}</definedName>
    <definedName name="반기" hidden="1">{#N/A,#N/A,TRUE,"대 차 대 조 표"}</definedName>
    <definedName name="받" hidden="1">{#N/A,#N/A,TRUE,"Y생산";#N/A,#N/A,TRUE,"Y판매";#N/A,#N/A,TRUE,"Y총물량";#N/A,#N/A,TRUE,"Y능력";#N/A,#N/A,TRUE,"YKD"}</definedName>
    <definedName name="배관명세" hidden="1">[24]발생집계!$A$4</definedName>
    <definedName name="배부내역서2월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배수공" hidden="1">{#N/A,#N/A,FALSE,"부대1"}</definedName>
    <definedName name="백1" hidden="1">{"'Sheet1'!$A$1:$C$238"}</definedName>
    <definedName name="백2" hidden="1">{#N/A,#N/A,FALSE,"Aging Summary";#N/A,#N/A,FALSE,"Ratio Analysis";#N/A,#N/A,FALSE,"Test 120 Day Accts";#N/A,#N/A,FALSE,"Tickmarks"}</definedName>
    <definedName name="범위액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범위액2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변동" hidden="1">{#N/A,#N/A,FALSE,"단축1";#N/A,#N/A,FALSE,"단축2";#N/A,#N/A,FALSE,"단축3";#N/A,#N/A,FALSE,"장축";#N/A,#N/A,FALSE,"4WD"}</definedName>
    <definedName name="변동내용" hidden="1">{#N/A,#N/A,FALSE,"단축1";#N/A,#N/A,FALSE,"단축2";#N/A,#N/A,FALSE,"단축3";#N/A,#N/A,FALSE,"장축";#N/A,#N/A,FALSE,"4WD"}</definedName>
    <definedName name="변재욱" hidden="1">#REF!</definedName>
    <definedName name="변환사급가" hidden="1">{#N/A,#N/A,TRUE,"Y생산";#N/A,#N/A,TRUE,"Y판매";#N/A,#N/A,TRUE,"Y총물량";#N/A,#N/A,TRUE,"Y능력";#N/A,#N/A,TRUE,"YKD"}</definedName>
    <definedName name="보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보고" hidden="1">{#N/A,#N/A,FALSE,"UNIT";#N/A,#N/A,FALSE,"UNIT";#N/A,#N/A,FALSE,"계정"}</definedName>
    <definedName name="보고기준" hidden="1">{#N/A,#N/A,FALSE,"UNIT";#N/A,#N/A,FALSE,"UNIT";#N/A,#N/A,FALSE,"계정"}</definedName>
    <definedName name="보봅" hidden="1">{#N/A,#N/A,FALSE,"Aging Summary";#N/A,#N/A,FALSE,"Ratio Analysis";#N/A,#N/A,FALSE,"Test 120 Day Accts";#N/A,#N/A,FALSE,"Tickmarks"}</definedName>
    <definedName name="보증금1" hidden="1">'[25]3.판관비명세서'!$I$6:$I$6</definedName>
    <definedName name="부속" hidden="1">[26]수정시산표!#REF!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불량" hidden="1">{#N/A,#N/A,FALSE,"Sheet1"}</definedName>
    <definedName name="비교손익당초" hidden="1">{#N/A,#N/A,FALSE,"정공"}</definedName>
    <definedName name="비비비" hidden="1">[27]수정시산표!#REF!</definedName>
    <definedName name="비율2" hidden="1">[27]수정시산표!#REF!</definedName>
    <definedName name="비이피" hidden="1">#REF!</definedName>
    <definedName name="비이피01년" hidden="1">#REF!</definedName>
    <definedName name="비즈2" hidden="1">#REF!</definedName>
    <definedName name="ㅅ" hidden="1">{#N/A,#N/A,FALSE,"기술료 비교"}</definedName>
    <definedName name="ㅅㅅㅅ" hidden="1">{"'손익현황'!$A$1:$J$29"}</definedName>
    <definedName name="ㅅㅅㅅㅅ" hidden="1">{#N/A,#N/A,FALSE,"UNIT";#N/A,#N/A,FALSE,"UNIT";#N/A,#N/A,FALSE,"계정"}</definedName>
    <definedName name="ㅅㅅㅅㅅㅅㅅㅅ" hidden="1">{#N/A,#N/A,FALSE,"UNIT";#N/A,#N/A,FALSE,"UNIT";#N/A,#N/A,FALSE,"계정"}</definedName>
    <definedName name="ㅅㅎㄹ" hidden="1">{#N/A,#N/A,FALSE,"97년 투자계획 세부내역 "}</definedName>
    <definedName name="사1" hidden="1">{#N/A,#N/A,FALSE,"지침";#N/A,#N/A,FALSE,"환경분석";#N/A,#N/A,FALSE,"Sheet16"}</definedName>
    <definedName name="사고" hidden="1">{"'4월수지'!$A$1:$AE$45"}</definedName>
    <definedName name="사다함이" hidden="1">{#N/A,#N/A,FALSE,"정공"}</definedName>
    <definedName name="사람이야" hidden="1">{#N/A,#N/A,FALSE,"정공"}</definedName>
    <definedName name="사랑" hidden="1">{#N/A,#N/A,FALSE,"지침";#N/A,#N/A,FALSE,"환경분석";#N/A,#N/A,FALSE,"Sheet16"}</definedName>
    <definedName name="사랑하오" hidden="1">{#N/A,#N/A,FALSE,"정공"}</definedName>
    <definedName name="사본" hidden="1">{#N/A,#N/A,FALSE,"정공"}</definedName>
    <definedName name="사업계획" hidden="1">{#N/A,#N/A,FALSE,"기술료 비교"}</definedName>
    <definedName name="사업계획5" hidden="1">{#N/A,#N/A,FALSE,"기술료 비교"}</definedName>
    <definedName name="사업비교표" hidden="1">{#N/A,#N/A,FALSE,"정공"}</definedName>
    <definedName name="사업추진" hidden="1">{#N/A,#N/A,FALSE,"정공"}</definedName>
    <definedName name="사업활성" hidden="1">{#N/A,#N/A,FALSE,"UNIT";#N/A,#N/A,FALSE,"UNIT";#N/A,#N/A,FALSE,"계정"}</definedName>
    <definedName name="사용료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삼성" hidden="1">{#N/A,#N/A,FALSE,"정공"}</definedName>
    <definedName name="삼성2" hidden="1">{#N/A,#N/A,FALSE,"정공"}</definedName>
    <definedName name="상로허호" hidden="1">{#N/A,#N/A,FALSE,"정공"}</definedName>
    <definedName name="상품" hidden="1">{#N/A,#N/A,FALSE,"근무시간"}</definedName>
    <definedName name="상품성보고" hidden="1">#REF!</definedName>
    <definedName name="새이름" hidden="1">{#N/A,#N/A,FALSE,"97년 투자계획 세부내역 "}</definedName>
    <definedName name="새파일편집" hidden="1">{#N/A,#N/A,FALSE,"정공"}</definedName>
    <definedName name="생산TON" hidden="1">{#N/A,#N/A,TRUE,"Y생산";#N/A,#N/A,TRUE,"Y판매";#N/A,#N/A,TRUE,"Y총물량";#N/A,#N/A,TRUE,"Y능력";#N/A,#N/A,TRUE,"YKD"}</definedName>
    <definedName name="생산능력" hidden="1">{#N/A,#N/A,FALSE,"정공"}</definedName>
    <definedName name="생산손익" hidden="1">{#N/A,#N/A,FALSE,"정공"}</definedName>
    <definedName name="생산품목" hidden="1">{#N/A,#N/A,FALSE,"정공"}</definedName>
    <definedName name="서기창" hidden="1">{#N/A,#N/A,FALSE,"97년 투자계획 세부내역 "}</definedName>
    <definedName name="선급" hidden="1">#REF!</definedName>
    <definedName name="설비투자" hidden="1">{#N/A,#N/A,FALSE,"정공"}</definedName>
    <definedName name="성" hidden="1">{#N/A,#N/A,FALSE,"UNIT";#N/A,#N/A,FALSE,"UNIT";#N/A,#N/A,FALSE,"계정"}</definedName>
    <definedName name="성공" hidden="1">{#N/A,#N/A,FALSE,"97년 투자계획 세부내역 "}</definedName>
    <definedName name="성우" hidden="1">{#N/A,#N/A,FALSE,"Sheet1";#N/A,#N/A,FALSE,"Sheet1";#N/A,#N/A,FALSE,"Sheet1"}</definedName>
    <definedName name="세무조사완료" hidden="1">{#N/A,#N/A,FALSE,"매출이익"}</definedName>
    <definedName name="세부생산계획" hidden="1">{#N/A,#N/A,TRUE,"Y생산";#N/A,#N/A,TRUE,"Y판매";#N/A,#N/A,TRUE,"Y총물량";#N/A,#N/A,TRUE,"Y능력";#N/A,#N/A,TRUE,"YKD"}</definedName>
    <definedName name="셀리카" hidden="1">#REF!</definedName>
    <definedName name="소득구분3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소요기간" hidden="1">{#N/A,#N/A,FALSE,"정공"}</definedName>
    <definedName name="손익3" hidden="1">{#N/A,#N/A,FALSE,"UNIT";#N/A,#N/A,FALSE,"UNIT";#N/A,#N/A,FALSE,"계정"}</definedName>
    <definedName name="손익4" hidden="1">{#N/A,#N/A,FALSE,"UNIT";#N/A,#N/A,FALSE,"UNIT";#N/A,#N/A,FALSE,"계정"}</definedName>
    <definedName name="손익계산" hidden="1">{#N/A,#N/A,FALSE,"정공"}</definedName>
    <definedName name="손익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손익예상" hidden="1">{#N/A,#N/A,FALSE,"UNIT";#N/A,#N/A,FALSE,"UNIT";#N/A,#N/A,FALSE,"계정"}</definedName>
    <definedName name="송" hidden="1">{#N/A,#N/A,TRUE,"Y생산";#N/A,#N/A,TRUE,"Y판매";#N/A,#N/A,TRUE,"Y총물량";#N/A,#N/A,TRUE,"Y능력";#N/A,#N/A,TRUE,"YKD"}</definedName>
    <definedName name="송익" hidden="1">{#N/A,#N/A,FALSE,"정공"}</definedName>
    <definedName name="송창기" hidden="1">{#N/A,#N/A,TRUE,"Y생산";#N/A,#N/A,TRUE,"Y판매";#N/A,#N/A,TRUE,"Y총물량";#N/A,#N/A,TRUE,"Y능력";#N/A,#N/A,TRUE,"YKD"}</definedName>
    <definedName name="수" hidden="1">#REF!</definedName>
    <definedName name="수량추정" hidden="1">{#N/A,#N/A,FALSE,"정공"}</definedName>
    <definedName name="수정물량" hidden="1">{#N/A,#N/A,TRUE,"Y생산";#N/A,#N/A,TRUE,"Y판매";#N/A,#N/A,TRUE,"Y총물량";#N/A,#N/A,TRUE,"Y능력";#N/A,#N/A,TRUE,"YKD"}</definedName>
    <definedName name="수정사항2Q" hidden="1">#REF!</definedName>
    <definedName name="수정손익" hidden="1">{#N/A,#N/A,FALSE,"정공"}</definedName>
    <definedName name="수정ㅇㅇㅇㅇ" hidden="1">{"'손익현황'!$A$1:$J$29"}</definedName>
    <definedName name="수정자료" hidden="1">{#N/A,#N/A,FALSE,"Sheet1";#N/A,#N/A,FALSE,"Sheet1";#N/A,#N/A,FALSE,"Sheet1"}</definedName>
    <definedName name="수출P2지원" hidden="1">{#N/A,#N/A,FALSE,"단축1";#N/A,#N/A,FALSE,"단축2";#N/A,#N/A,FALSE,"단축3";#N/A,#N/A,FALSE,"장축";#N/A,#N/A,FALSE,"4WD"}</definedName>
    <definedName name="시간" hidden="1">{#N/A,#N/A,TRUE,"Y생산";#N/A,#N/A,TRUE,"Y판매";#N/A,#N/A,TRUE,"Y총물량";#N/A,#N/A,TRUE,"Y능력";#N/A,#N/A,TRUE,"YKD"}</definedName>
    <definedName name="시설투자" hidden="1">{#N/A,#N/A,FALSE,"UNIT";#N/A,#N/A,FALSE,"UNIT";#N/A,#N/A,FALSE,"계정"}</definedName>
    <definedName name="시설투자계획_월별" hidden="1">{#N/A,#N/A,FALSE,"UNIT";#N/A,#N/A,FALSE,"UNIT";#N/A,#N/A,FALSE,"계정"}</definedName>
    <definedName name="식품목차" hidden="1">{#N/A,#N/A,FALSE,"Aging Summary";#N/A,#N/A,FALSE,"Ratio Analysis";#N/A,#N/A,FALSE,"Test 120 Day Accts";#N/A,#N/A,FALSE,"Tickmarks"}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실적4월" hidden="1">{#N/A,#N/A,FALSE,"UNIT";#N/A,#N/A,FALSE,"UNIT";#N/A,#N/A,FALSE,"계정"}</definedName>
    <definedName name="실적6월" hidden="1">{#N/A,#N/A,FALSE,"UNIT";#N/A,#N/A,FALSE,"UNIT";#N/A,#N/A,FALSE,"계정"}</definedName>
    <definedName name="싱글" hidden="1">{#N/A,#N/A,FALSE,"근무시간"}</definedName>
    <definedName name="ㅇ" hidden="1">{#N/A,#N/A,FALSE,"UNIT";#N/A,#N/A,FALSE,"UNIT";#N/A,#N/A,FALSE,"계정"}</definedName>
    <definedName name="ㅇㄴㅀ" hidden="1">{#N/A,#N/A,TRUE,"Y생산";#N/A,#N/A,TRUE,"Y판매";#N/A,#N/A,TRUE,"Y총물량";#N/A,#N/A,TRUE,"Y능력";#N/A,#N/A,TRUE,"YKD"}</definedName>
    <definedName name="ㅇㄴㅇㅇ" hidden="1">{#N/A,#N/A,FALSE,"UNIT";#N/A,#N/A,FALSE,"UNIT";#N/A,#N/A,FALSE,"계정"}</definedName>
    <definedName name="ㅇㄹ" hidden="1">{#N/A,#N/A,FALSE,"UNIT";#N/A,#N/A,FALSE,"UNIT";#N/A,#N/A,FALSE,"계정"}</definedName>
    <definedName name="ㅇㄹㄴ" hidden="1">{#N/A,#N/A,FALSE,"97년 투자계획 세부내역 "}</definedName>
    <definedName name="ㅇㄹㄹ" hidden="1">#REF!</definedName>
    <definedName name="ㅇㄹㅇㄹㅇ" hidden="1">{#N/A,#N/A,FALSE,"정공"}</definedName>
    <definedName name="ㅇㄹㅎㅇ" hidden="1">{#N/A,#N/A,FALSE,"표지";#N/A,#N/A,FALSE,"전제";#N/A,#N/A,FALSE,"대당";#N/A,#N/A,FALSE,"가공비";#N/A,#N/A,FALSE,"재료비";#N/A,#N/A,FALSE,"손익"}</definedName>
    <definedName name="ㅇㄻㄹ" hidden="1">{#N/A,#N/A,FALSE,"Aging Summary";#N/A,#N/A,FALSE,"Ratio Analysis";#N/A,#N/A,FALSE,"Test 120 Day Accts";#N/A,#N/A,FALSE,"Tickmarks"}</definedName>
    <definedName name="ㅇㅀ" hidden="1">{#N/A,#N/A,FALSE,"신규dep";#N/A,#N/A,FALSE,"신규dep-금형상각후";#N/A,#N/A,FALSE,"신규dep-연구비상각후";#N/A,#N/A,FALSE,"신규dep-기계,공구상각후"}</definedName>
    <definedName name="ㅇㅀㅅ" hidden="1">{#N/A,#N/A,FALSE,"근무시간"}</definedName>
    <definedName name="ㅇㅀㅇㄹㄶ" hidden="1">{#N/A,#N/A,TRUE,"Y생산";#N/A,#N/A,TRUE,"Y판매";#N/A,#N/A,TRUE,"Y총물량";#N/A,#N/A,TRUE,"Y능력";#N/A,#N/A,TRUE,"YKD"}</definedName>
    <definedName name="ㅇㅇ" hidden="1">{#N/A,#N/A,FALSE,"UNIT";#N/A,#N/A,FALSE,"UNIT";#N/A,#N/A,FALSE,"계정"}</definedName>
    <definedName name="ㅇㅇㅇ" hidden="1">{#N/A,#N/A,FALSE,"정공"}</definedName>
    <definedName name="ㅇㅇㅇㅇ" hidden="1">#REF!</definedName>
    <definedName name="ㅇㅎㅁ" hidden="1">{#N/A,#N/A,FALSE,"97년 투자계획 세부내역 "}</definedName>
    <definedName name="아" hidden="1">{#N/A,#N/A,TRUE,"Y생산";#N/A,#N/A,TRUE,"Y판매";#N/A,#N/A,TRUE,"Y총물량";#N/A,#N/A,TRUE,"Y능력";#N/A,#N/A,TRUE,"YKD"}</definedName>
    <definedName name="아나나" hidden="1">{#N/A,#N/A,FALSE,"정공"}</definedName>
    <definedName name="아나마오" hidden="1">{#N/A,#N/A,FALSE,"정공"}</definedName>
    <definedName name="아니면말고" hidden="1">{#N/A,#N/A,FALSE,"정공"}</definedName>
    <definedName name="아니오" hidden="1">{#N/A,#N/A,FALSE,"정공"}</definedName>
    <definedName name="아닙니다" hidden="1">{#N/A,#N/A,FALSE,"정공"}</definedName>
    <definedName name="아러" hidden="1">{#N/A,#N/A,FALSE,"BS";#N/A,#N/A,FALSE,"PL";#N/A,#N/A,FALSE,"처분";#N/A,#N/A,FALSE,"현금";#N/A,#N/A,FALSE,"매출";#N/A,#N/A,FALSE,"원가";#N/A,#N/A,FALSE,"경영"}</definedName>
    <definedName name="아마도" hidden="1">{#N/A,#N/A,FALSE,"97년 투자계획 세부내역 "}</definedName>
    <definedName name="아무거나" hidden="1">#REF!</definedName>
    <definedName name="아아아" hidden="1">{#N/A,#N/A,FALSE,"기술료 비교"}</definedName>
    <definedName name="아이에이" hidden="1">{"'매출'!$A$1:$I$22"}</definedName>
    <definedName name="알았어요.." hidden="1">{"'손익현황'!$A$1:$J$29"}</definedName>
    <definedName name="앗서" hidden="1">{#N/A,#N/A,FALSE,"정공"}</definedName>
    <definedName name="약식손익" hidden="1">{#N/A,#N/A,FALSE,"정공"}</definedName>
    <definedName name="약정잉자" hidden="1">{#N/A,#N/A,FALSE,"정공"}</definedName>
    <definedName name="양기용" hidden="1">{#N/A,#N/A,FALSE,"월공사비집계표양식 (7)";#N/A,#N/A,FALSE,"월공사비집계표양식 (7)"}</definedName>
    <definedName name="양식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어랑" hidden="1">{#N/A,#N/A,FALSE,"BS";#N/A,#N/A,FALSE,"PL";#N/A,#N/A,FALSE,"처분";#N/A,#N/A,FALSE,"현금";#N/A,#N/A,FALSE,"매출";#N/A,#N/A,FALSE,"원가";#N/A,#N/A,FALSE,"경영"}</definedName>
    <definedName name="어ㅗㅎ" hidden="1">{#N/A,#N/A,FALSE,"Sheet1"}</definedName>
    <definedName name="업무보고용" hidden="1">{#N/A,#N/A,FALSE,"정공"}</definedName>
    <definedName name="업체형틀" hidden="1">{#N/A,#N/A,FALSE,"월공사비집계표양식 (7)";#N/A,#N/A,FALSE,"월공사비집계표양식 (7)"}</definedName>
    <definedName name="업태포지셔닝" hidden="1">{#N/A,#N/A,FALSE,"97년 투자계획 세부내역 "}</definedName>
    <definedName name="없음" hidden="1">{#N/A,#N/A,FALSE,"96 3월물량표";#N/A,#N/A,FALSE,"96 4월물량표";#N/A,#N/A,FALSE,"96 5월물량표"}</definedName>
    <definedName name="에이" hidden="1">{#N/A,#N/A,TRUE,"Y생산";#N/A,#N/A,TRUE,"Y판매";#N/A,#N/A,TRUE,"Y총물량";#N/A,#N/A,TRUE,"Y능력";#N/A,#N/A,TRUE,"YKD"}</definedName>
    <definedName name="연간예상" hidden="1">{#N/A,#N/A,FALSE,"UNIT";#N/A,#N/A,FALSE,"UNIT";#N/A,#N/A,FALSE,"계정"}</definedName>
    <definedName name="연말손익" hidden="1">{#N/A,#N/A,FALSE,"UNIT";#N/A,#N/A,FALSE,"UNIT";#N/A,#N/A,FALSE,"계정"}</definedName>
    <definedName name="연습용" hidden="1">{#N/A,#N/A,FALSE,"Sheet1";#N/A,#N/A,FALSE,"Sheet1";#N/A,#N/A,FALSE,"Sheet1"}</definedName>
    <definedName name="연주얀" hidden="1">{#N/A,#N/A,FALSE,"정공"}</definedName>
    <definedName name="영업외비용" hidden="1">{#N/A,#N/A,FALSE,"Aging Summary";#N/A,#N/A,FALSE,"Ratio Analysis";#N/A,#N/A,FALSE,"Test 120 Day Accts";#N/A,#N/A,FALSE,"Tickmarks"}</definedName>
    <definedName name="영업인건배부" hidden="1">{#N/A,#N/A,FALSE,"97년 투자계획 세부내역 "}</definedName>
    <definedName name="영업인건비배부" hidden="1">{#N/A,#N/A,FALSE,"97년 투자계획 세부내역 "}</definedName>
    <definedName name="예1" hidden="1">{#N/A,#N/A,FALSE,"정공"}</definedName>
    <definedName name="예2" hidden="1">{#N/A,#N/A,FALSE,"정공"}</definedName>
    <definedName name="예3" hidden="1">{#N/A,#N/A,FALSE,"정공"}</definedName>
    <definedName name="預り保証金" hidden="1">{"'買掛金'!$J$6"}</definedName>
    <definedName name="예비분석적검토" hidden="1">{#N/A,#N/A,FALSE,"COL-HIS"}</definedName>
    <definedName name="예산" hidden="1">{#N/A,#N/A,FALSE,"단축1";#N/A,#N/A,FALSE,"단축2";#N/A,#N/A,FALSE,"단축3";#N/A,#N/A,FALSE,"장축";#N/A,#N/A,FALSE,"4WD"}</definedName>
    <definedName name="오" hidden="1">{#N/A,#N/A,FALSE,"UNIT";#N/A,#N/A,FALSE,"UNIT";#N/A,#N/A,FALSE,"계정"}</definedName>
    <definedName name="오." hidden="1">{#N/A,#N/A,FALSE,"UNIT";#N/A,#N/A,FALSE,"UNIT";#N/A,#N/A,FALSE,"계정"}</definedName>
    <definedName name="오.." hidden="1">{#N/A,#N/A,FALSE,"UNIT";#N/A,#N/A,FALSE,"UNIT";#N/A,#N/A,FALSE,"계정"}</definedName>
    <definedName name="오서방" hidden="1">{#N/A,#N/A,FALSE,"97년 투자계획 세부내역 "}</definedName>
    <definedName name="오성협" hidden="1">{#N/A,#N/A,TRUE,"Y생산";#N/A,#N/A,TRUE,"Y판매";#N/A,#N/A,TRUE,"Y총물량";#N/A,#N/A,TRUE,"Y능력";#N/A,#N/A,TRUE,"YKD"}</definedName>
    <definedName name="오세범" hidden="1">{#N/A,#N/A,FALSE,"97년 투자계획 세부내역 "}</definedName>
    <definedName name="오세범1" hidden="1">{#N/A,#N/A,FALSE,"97년 투자계획 세부내역 "}</definedName>
    <definedName name="오세범2" hidden="1">{#N/A,#N/A,FALSE,"97년 투자계획 세부내역 "}</definedName>
    <definedName name="오세범3" hidden="1">{#N/A,#N/A,FALSE,"97년 투자계획 세부내역 "}</definedName>
    <definedName name="오ㅓ어" hidden="1">{#N/A,#N/A,FALSE,"Sheet1"}</definedName>
    <definedName name="외주계획" hidden="1">{#N/A,#N/A,TRUE,"Y생산";#N/A,#N/A,TRUE,"Y판매";#N/A,#N/A,TRUE,"Y총물량";#N/A,#N/A,TRUE,"Y능력";#N/A,#N/A,TRUE,"YKD"}</definedName>
    <definedName name="외화환차" hidden="1">{#N/A,#N/A,FALSE,"정공"}</definedName>
    <definedName name="외화환차1" hidden="1">{#N/A,#N/A,FALSE,"정공"}</definedName>
    <definedName name="요약" hidden="1">{#N/A,#N/A,FALSE,"정공"}</definedName>
    <definedName name="요약3" hidden="1">{#N/A,#N/A,FALSE,"정공"}</definedName>
    <definedName name="요약5" hidden="1">{#N/A,#N/A,FALSE,"정공"}</definedName>
    <definedName name="요약총괄" hidden="1">{#N/A,#N/A,FALSE,"정공"}</definedName>
    <definedName name="용도차" hidden="1">{#N/A,#N/A,FALSE,"단축1";#N/A,#N/A,FALSE,"단축2";#N/A,#N/A,FALSE,"단축3";#N/A,#N/A,FALSE,"장축";#N/A,#N/A,FALSE,"4WD"}</definedName>
    <definedName name="우리는" hidden="1">{#N/A,#N/A,FALSE,"월공사비집계표양식 (7)";#N/A,#N/A,FALSE,"월공사비집계표양식 (7)"}</definedName>
    <definedName name="우승철" hidden="1">{#N/A,#N/A,FALSE,"97년 투자계획 세부내역 "}</definedName>
    <definedName name="원가관리라" hidden="1">{#N/A,#N/A,FALSE,"정공"}</definedName>
    <definedName name="원가적용" hidden="1">{#N/A,#N/A,FALSE,"정공"}</definedName>
    <definedName name="원가절감" hidden="1">#REF!</definedName>
    <definedName name="원본2" hidden="1">#REF!</definedName>
    <definedName name="원자재종합" hidden="1">{#N/A,#N/A,FALSE,"단축1";#N/A,#N/A,FALSE,"단축2";#N/A,#N/A,FALSE,"단축3";#N/A,#N/A,FALSE,"장축";#N/A,#N/A,FALSE,"4WD"}</definedName>
    <definedName name="원주일일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" hidden="1">{#N/A,#N/A,FALSE,"UNIT";#N/A,#N/A,FALSE,"UNIT";#N/A,#N/A,FALSE,"계정"}</definedName>
    <definedName name="월례" hidden="1">{#N/A,#N/A,FALSE,"97년 투자계획 세부내역 "}</definedName>
    <definedName name="월별매출3" hidden="1">{#N/A,#N/A,FALSE,"97년 투자계획 세부내역 "}</definedName>
    <definedName name="월별원가절감상세" hidden="1">{#N/A,#N/A,FALSE,"정공"}</definedName>
    <definedName name="유" hidden="1">{#N/A,#N/A,FALSE,"97년 투자계획 세부내역 "}</definedName>
    <definedName name="유가증권평가" hidden="1">[28]지역개발!#REF!</definedName>
    <definedName name="유가증권평가test" hidden="1">{#N/A,#N/A,FALSE,"Aging Summary";#N/A,#N/A,FALSE,"Ratio Analysis";#N/A,#N/A,FALSE,"Test 120 Day Accts";#N/A,#N/A,FALSE,"Tickmarks"}</definedName>
    <definedName name="유지니" hidden="1">{#N/A,#N/A,FALSE,"97년 투자계획 세부내역 "}</definedName>
    <definedName name="유지니네" hidden="1">{#N/A,#N/A,FALSE,"97년 투자계획 세부내역 "}</definedName>
    <definedName name="유지니다" hidden="1">{#N/A,#N/A,FALSE,"97년 투자계획 세부내역 "}</definedName>
    <definedName name="유포장GLS" hidden="1">{#N/A,#N/A,FALSE,"근무시간"}</definedName>
    <definedName name="유형" hidden="1">{#N/A,#N/A,TRUE,"Y생산";#N/A,#N/A,TRUE,"Y판매";#N/A,#N/A,TRUE,"Y총물량";#N/A,#N/A,TRUE,"Y능력";#N/A,#N/A,TRUE,"YKD"}</definedName>
    <definedName name="유화" hidden="1">{"'매출'!$A$1:$I$22"}</definedName>
    <definedName name="유화처분" hidden="1">{#N/A,#N/A,FALSE,"매출이익"}</definedName>
    <definedName name="음료삭제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이1" hidden="1">{#N/A,#N/A,FALSE,"단축1";#N/A,#N/A,FALSE,"단축2";#N/A,#N/A,FALSE,"단축3";#N/A,#N/A,FALSE,"장축";#N/A,#N/A,FALSE,"4WD"}</definedName>
    <definedName name="이런" hidden="1">{"'보고양식'!$A$58:$K$111"}</definedName>
    <definedName name="이룬니미럴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이름" hidden="1">255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정욱1" hidden="1">{#N/A,#N/A,FALSE,"단축1";#N/A,#N/A,FALSE,"단축2";#N/A,#N/A,FALSE,"단축3";#N/A,#N/A,FALSE,"장축";#N/A,#N/A,FALSE,"4WD"}</definedName>
    <definedName name="이진수" hidden="1">{#N/A,#N/A,FALSE,"월공사비집계표양식 (7)";#N/A,#N/A,FALSE,"월공사비집계표양식 (7)"}</definedName>
    <definedName name="인" hidden="1">{#N/A,#N/A,FALSE,"97년 투자계획 세부내역 "}</definedName>
    <definedName name="인당매출" hidden="1">{#N/A,#N/A,FALSE,"Aging Summary";#N/A,#N/A,FALSE,"Ratio Analysis";#N/A,#N/A,FALSE,"Test 120 Day Accts";#N/A,#N/A,FALSE,"Tickmarks"}</definedName>
    <definedName name="인라ㅣㄴㄹㄹ" hidden="1">{#N/A,#N/A,FALSE,"월공사비집계표양식 (7)";#N/A,#N/A,FALSE,"월공사비집계표양식 (7)"}</definedName>
    <definedName name="인쇄" hidden="1">{#N/A,#N/A,FALSE,"지침";#N/A,#N/A,FALSE,"환경분석";#N/A,#N/A,FALSE,"Sheet16"}</definedName>
    <definedName name="一般管理" hidden="1">{"'買掛金'!$J$6"}</definedName>
    <definedName name="일자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일정" hidden="1">{#N/A,#N/A,FALSE,"월공사비집계표양식 (7)";#N/A,#N/A,FALSE,"월공사비집계표양식 (7)"}</definedName>
    <definedName name="임대미수" hidden="1">'[29]8월차잔'!#REF!</definedName>
    <definedName name="임동원" hidden="1">{#N/A,#N/A,FALSE,"정공"}</definedName>
    <definedName name="임직" hidden="1">#REF!</definedName>
    <definedName name="ㅈ" hidden="1">{#N/A,#N/A,FALSE,"Aging Summary";#N/A,#N/A,FALSE,"Ratio Analysis";#N/A,#N/A,FALSE,"Test 120 Day Accts";#N/A,#N/A,FALSE,"Tickmarks"}</definedName>
    <definedName name="ㅈㄷ" hidden="1">{#N/A,#N/A,FALSE,"97년 투자계획 세부내역 "}</definedName>
    <definedName name="ㅈㅂㅈㅂ" hidden="1">{#N/A,#N/A,FALSE,"Sheet1";#N/A,#N/A,FALSE,"Sheet1";#N/A,#N/A,FALSE,"Sheet1"}</definedName>
    <definedName name="ㅈㅈ" hidden="1">{#N/A,#N/A,FALSE,"96 3월물량표";#N/A,#N/A,FALSE,"96 4월물량표";#N/A,#N/A,FALSE,"96 5월물량표"}</definedName>
    <definedName name="ㅈㅈㅈㅈ" hidden="1">{#N/A,#N/A,TRUE,"Y생산";#N/A,#N/A,TRUE,"Y판매";#N/A,#N/A,TRUE,"Y총물량";#N/A,#N/A,TRUE,"Y능력";#N/A,#N/A,TRUE,"YKD"}</definedName>
    <definedName name="자" hidden="1">{#N/A,#N/A,FALSE,"UNIT";#N/A,#N/A,FALSE,"UNIT";#N/A,#N/A,FALSE,"계정"}</definedName>
    <definedName name="자." hidden="1">{#N/A,#N/A,FALSE,"UNIT";#N/A,#N/A,FALSE,"UNIT";#N/A,#N/A,FALSE,"계정"}</definedName>
    <definedName name="자.." hidden="1">{#N/A,#N/A,FALSE,"UNIT";#N/A,#N/A,FALSE,"UNIT";#N/A,#N/A,FALSE,"계정"}</definedName>
    <definedName name="자금운요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본" hidden="1">{#N/A,#N/A,FALSE,"Aging Summary";#N/A,#N/A,FALSE,"Ratio Analysis";#N/A,#N/A,FALSE,"Test 120 Day Accts";#N/A,#N/A,FALSE,"Tickmarks"}</definedName>
    <definedName name="자본금" hidden="1">{#N/A,#N/A,FALSE,"정공"}</definedName>
    <definedName name="자본방" hidden="1">{#N/A,#N/A,FALSE,"Aging Summary";#N/A,#N/A,FALSE,"Ratio Analysis";#N/A,#N/A,FALSE,"Test 120 Day Accts";#N/A,#N/A,FALSE,"Tickmarks"}</definedName>
    <definedName name="자재기준" hidden="1">{#N/A,#N/A,TRUE,"Y생산";#N/A,#N/A,TRUE,"Y판매";#N/A,#N/A,TRUE,"Y총물량";#N/A,#N/A,TRUE,"Y능력";#N/A,#N/A,TRUE,"YKD"}</definedName>
    <definedName name="작" hidden="1">{#N/A,#N/A,FALSE,"전력간선"}</definedName>
    <definedName name="잔다르크" hidden="1">{#N/A,#N/A,FALSE,"정공"}</definedName>
    <definedName name="雑費" hidden="1">{"'買掛金'!$J$6"}</definedName>
    <definedName name="長島" hidden="1">{"'買掛金'!$J$6"}</definedName>
    <definedName name="재" hidden="1">{#N/A,#N/A,FALSE,"UNIT";#N/A,#N/A,FALSE,"UNIT";#N/A,#N/A,FALSE,"계정"}</definedName>
    <definedName name="재료" hidden="1">{#N/A,#N/A,FALSE,"단축1";#N/A,#N/A,FALSE,"단축2";#N/A,#N/A,FALSE,"단축3";#N/A,#N/A,FALSE,"장축";#N/A,#N/A,FALSE,"4WD"}</definedName>
    <definedName name="쟈ㅜ" hidden="1">{#N/A,#N/A,FALSE,"신규dep";#N/A,#N/A,FALSE,"신규dep-금형상각후";#N/A,#N/A,FALSE,"신규dep-연구비상각후";#N/A,#N/A,FALSE,"신규dep-기계,공구상각후"}</definedName>
    <definedName name="저1" hidden="1">{#N/A,#N/A,FALSE,"정공"}</definedName>
    <definedName name="저2" hidden="1">{#N/A,#N/A,FALSE,"정공"}</definedName>
    <definedName name="저저" hidden="1">{#N/A,#N/A,FALSE,"UNIT";#N/A,#N/A,FALSE,"UNIT";#N/A,#N/A,FALSE,"계정"}</definedName>
    <definedName name="적도" hidden="1">{#N/A,#N/A,TRUE,"Y생산";#N/A,#N/A,TRUE,"Y판매";#N/A,#N/A,TRUE,"Y총물량";#N/A,#N/A,TRUE,"Y능력";#N/A,#N/A,TRUE,"YKD"}</definedName>
    <definedName name="전2" hidden="1">{#N/A,#N/A,FALSE,"정공"}</definedName>
    <definedName name="전기tb" hidden="1">{#N/A,#N/A,FALSE,"COL-HIS"}</definedName>
    <definedName name="전략" hidden="1">{#N/A,#N/A,FALSE,"정공"}</definedName>
    <definedName name="전략2" hidden="1">{#N/A,#N/A,FALSE,"정공"}</definedName>
    <definedName name="전략투" hidden="1">{#N/A,#N/A,FALSE,"정공"}</definedName>
    <definedName name="전용원" hidden="1">{#N/A,#N/A,FALSE,"97년 투자계획 세부내역 "}</definedName>
    <definedName name="전환사채" hidden="1">{"'4월수지'!$A$1:$AE$45"}</definedName>
    <definedName name="절감내역상세" hidden="1">{#N/A,#N/A,FALSE,"정공"}</definedName>
    <definedName name="절감반기계획對실적" hidden="1">{#N/A,#N/A,FALSE,"정공"}</definedName>
    <definedName name="絶費" hidden="1">{"'買掛金'!$J$6"}</definedName>
    <definedName name="정" hidden="1">{#N/A,#N/A,FALSE,"UNIT";#N/A,#N/A,FALSE,"UNIT";#N/A,#N/A,FALSE,"계정"}</definedName>
    <definedName name="정문" hidden="1">{#N/A,#N/A,FALSE,"UNIT";#N/A,#N/A,FALSE,"UNIT";#N/A,#N/A,FALSE,"계정"}</definedName>
    <definedName name="정문식" hidden="1">{#N/A,#N/A,FALSE,"UNIT";#N/A,#N/A,FALSE,"UNIT";#N/A,#N/A,FALSE,"계정"}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상가격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제1안" hidden="1">{#N/A,#N/A,TRUE,"매출진척-1";#N/A,#N/A,TRUE,"매출진척-2";#N/A,#N/A,TRUE,"제품실적";#N/A,#N/A,TRUE,"RAC";#N/A,#N/A,TRUE,"PAC ";#N/A,#N/A,TRUE,"재고현황";#N/A,#N/A,TRUE,"공지사항"}</definedName>
    <definedName name="제안" hidden="1">{#N/A,#N/A,FALSE,"근무시간"}</definedName>
    <definedName name="제안2" hidden="1">{#N/A,#N/A,FALSE,"BS";#N/A,#N/A,FALSE,"PL";#N/A,#N/A,FALSE,"처분";#N/A,#N/A,FALSE,"현금";#N/A,#N/A,FALSE,"매출";#N/A,#N/A,FALSE,"원가";#N/A,#N/A,FALSE,"경영"}</definedName>
    <definedName name="제안6" hidden="1">{#N/A,#N/A,FALSE,"근무시간"}</definedName>
    <definedName name="제안서.2" hidden="1">{#N/A,#N/A,FALSE,"근무시간"}</definedName>
    <definedName name="제안서2" hidden="1">{#N/A,#N/A,FALSE,"근무시간"}</definedName>
    <definedName name="제품" hidden="1">{#N/A,#N/A,FALSE,"근무시간"}</definedName>
    <definedName name="제품별사업전략" hidden="1">{#N/A,#N/A,FALSE,"UNIT";#N/A,#N/A,FALSE,"UNIT";#N/A,#N/A,FALSE,"계정"}</definedName>
    <definedName name="제품파트" hidden="1">{#N/A,#N/A,FALSE,"근무시간"}</definedName>
    <definedName name="조사가" hidden="1">[30]내역서!#REF!</definedName>
    <definedName name="조정후손익" hidden="1">{#N/A,#N/A,FALSE,"정공"}</definedName>
    <definedName name="조직3" hidden="1">{#N/A,#N/A,FALSE,"정공"}</definedName>
    <definedName name="조현석" hidden="1">{#N/A,#N/A,FALSE,"UNIT";#N/A,#N/A,FALSE,"UNIT";#N/A,#N/A,FALSE,"계정"}</definedName>
    <definedName name="조현석2" hidden="1">{#N/A,#N/A,FALSE,"UNIT";#N/A,#N/A,FALSE,"UNIT";#N/A,#N/A,FALSE,"계정"}</definedName>
    <definedName name="종합2" hidden="1">{#N/A,#N/A,FALSE,"정공"}</definedName>
    <definedName name="종합미래2" hidden="1">{#N/A,#N/A,FALSE,"정공"}</definedName>
    <definedName name="주" hidden="1">{#N/A,#N/A,FALSE,"UNIT";#N/A,#N/A,FALSE,"UNIT";#N/A,#N/A,FALSE,"계정"}</definedName>
    <definedName name="주먹밥현황" hidden="1">{#N/A,#N/A,FALSE,"Aging Summary";#N/A,#N/A,FALSE,"Ratio Analysis";#N/A,#N/A,FALSE,"Test 120 Day Accts";#N/A,#N/A,FALSE,"Tickmarks"}</definedName>
    <definedName name="주요" hidden="1">{#N/A,#N/A,TRUE,"Y생산";#N/A,#N/A,TRUE,"Y판매";#N/A,#N/A,TRUE,"Y총물량";#N/A,#N/A,TRUE,"Y능력";#N/A,#N/A,TRUE,"YKD"}</definedName>
    <definedName name="주요경영지표" hidden="1">{#N/A,#N/A,TRUE,"매출진척-1";#N/A,#N/A,TRUE,"매출진척-2";#N/A,#N/A,TRUE,"제품실적";#N/A,#N/A,TRUE,"RAC";#N/A,#N/A,TRUE,"PAC ";#N/A,#N/A,TRUE,"재고현황";#N/A,#N/A,TRUE,"공지사항"}</definedName>
    <definedName name="주요경영지표2" hidden="1">#REF!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차계획" hidden="1">{#N/A,#N/A,FALSE,"UNIT";#N/A,#N/A,FALSE,"UNIT";#N/A,#N/A,FALSE,"계정"}</definedName>
    <definedName name="중기" hidden="1">{#N/A,#N/A,FALSE,"정공"}</definedName>
    <definedName name="중앙" hidden="1">{#N/A,#N/A,FALSE,"단축1";#N/A,#N/A,FALSE,"단축2";#N/A,#N/A,FALSE,"단축3";#N/A,#N/A,FALSE,"장축";#N/A,#N/A,FALSE,"4WD"}</definedName>
    <definedName name="증감분석96계획95실적" hidden="1">{#N/A,#N/A,FALSE,"97년 투자계획 세부내역 "}</definedName>
    <definedName name="지급어음명세서3" hidden="1">{#N/A,#N/A,FALSE,"정공"}</definedName>
    <definedName name="지나" hidden="1">#REF!</definedName>
    <definedName name="지랄" hidden="1">{#N/A,#N/A,FALSE,"97년 투자계획 세부내역 "}</definedName>
    <definedName name="지분법" hidden="1">#REF!</definedName>
    <definedName name="支払" hidden="1">{"'買掛金'!$J$6"}</definedName>
    <definedName name="支払手形" hidden="1">{"'買掛金'!$J$6"}</definedName>
    <definedName name="직매54P" hidden="1">{#N/A,#N/A,TRUE,"토적및재료집계";#N/A,#N/A,TRUE,"토적및재료집계";#N/A,#N/A,TRUE,"단위량"}</definedName>
    <definedName name="진" hidden="1">{#N/A,#N/A,FALSE,"UNIT";#N/A,#N/A,FALSE,"UNIT";#N/A,#N/A,FALSE,"계정"}</definedName>
    <definedName name="진행사항보고.xls" hidden="1">{#N/A,#N/A,FALSE,"97년 투자계획 세부내역 "}</definedName>
    <definedName name="집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차." hidden="1">{#N/A,#N/A,FALSE,"UNIT";#N/A,#N/A,FALSE,"UNIT";#N/A,#N/A,FALSE,"계정"}</definedName>
    <definedName name="차량SVC" hidden="1">{#N/A,#N/A,FALSE,"UNIT";#N/A,#N/A,FALSE,"UNIT";#N/A,#N/A,FALSE,"계정"}</definedName>
    <definedName name="차량SVE" hidden="1">{#N/A,#N/A,FALSE,"UNIT";#N/A,#N/A,FALSE,"UNIT";#N/A,#N/A,FALSE,"계정"}</definedName>
    <definedName name="차량svt" hidden="1">{#N/A,#N/A,FALSE,"UNIT";#N/A,#N/A,FALSE,"UNIT";#N/A,#N/A,FALSE,"계정"}</definedName>
    <definedName name="차량ㄴㅍㄷ" hidden="1">{#N/A,#N/A,FALSE,"UNIT";#N/A,#N/A,FALSE,"UNIT";#N/A,#N/A,FALSE,"계정"}</definedName>
    <definedName name="차량운반구" hidden="1">{"'손익현황'!$A$1:$J$29"}</definedName>
    <definedName name="차입금주석사항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差入保証金" hidden="1">{"'買掛金'!$J$6"}</definedName>
    <definedName name="차트" hidden="1">{#N/A,#N/A,FALSE,"정공"}</definedName>
    <definedName name="참고" hidden="1">{#N/A,#N/A,FALSE,"BS";#N/A,#N/A,FALSE,"PL";#N/A,#N/A,FALSE,"처분";#N/A,#N/A,FALSE,"현금";#N/A,#N/A,FALSE,"매출";#N/A,#N/A,FALSE,"원가";#N/A,#N/A,FALSE,"경영"}</definedName>
    <definedName name="천안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체크" hidden="1">{#N/A,#N/A,FALSE,"단축1";#N/A,#N/A,FALSE,"단축2";#N/A,#N/A,FALSE,"단축3";#N/A,#N/A,FALSE,"장축";#N/A,#N/A,FALSE,"4WD"}</definedName>
    <definedName name="총괄_신세대" hidden="1">{#N/A,#N/A,FALSE,"정공"}</definedName>
    <definedName name="총괄표" hidden="1">#REF!</definedName>
    <definedName name="최영" hidden="1">{#N/A,#N/A,FALSE,"정공"}</definedName>
    <definedName name="추정양식" hidden="1">{#N/A,#N/A,FALSE,"97년 투자계획 세부내역 "}</definedName>
    <definedName name="추진" hidden="1">{#N/A,#N/A,FALSE,"정공"}</definedName>
    <definedName name="추진전략" hidden="1">{#N/A,#N/A,FALSE,"정공"}</definedName>
    <definedName name="치" hidden="1">{#N/A,#N/A,FALSE,"97년 투자계획 세부내역 "}</definedName>
    <definedName name="ㅋㅋ" hidden="1">{#N/A,#N/A,TRUE,"Y생산";#N/A,#N/A,TRUE,"Y판매";#N/A,#N/A,TRUE,"Y총물량";#N/A,#N/A,TRUE,"Y능력";#N/A,#N/A,TRUE,"YKD"}</definedName>
    <definedName name="ㅋㅋㅋ" hidden="1">{#N/A,#N/A,FALSE,"96 3월물량표";#N/A,#N/A,FALSE,"96 4월물량표";#N/A,#N/A,FALSE,"96 5월물량표"}</definedName>
    <definedName name="ㅋㅋㅋㅋㅋㅋㅋㅋ" hidden="1">{#N/A,#N/A,TRUE,"Y생산";#N/A,#N/A,TRUE,"Y판매";#N/A,#N/A,TRUE,"Y총물량";#N/A,#N/A,TRUE,"Y능력";#N/A,#N/A,TRUE,"YKD"}</definedName>
    <definedName name="케이블간지" hidden="1">{#N/A,#N/A,TRUE,"토적및재료집계";#N/A,#N/A,TRUE,"토적및재료집계";#N/A,#N/A,TRUE,"단위량"}</definedName>
    <definedName name="클레임" hidden="1">{#N/A,#N/A,FALSE,"근무시간"}</definedName>
    <definedName name="ㅌ" hidden="1">{#N/A,#N/A,FALSE,"신규dep";#N/A,#N/A,FALSE,"신규dep-금형상각후";#N/A,#N/A,FALSE,"신규dep-연구비상각후";#N/A,#N/A,FALSE,"신규dep-기계,공구상각후"}</definedName>
    <definedName name="ㅌㅊ" hidden="1">#REF!</definedName>
    <definedName name="태호" hidden="1">{#N/A,#N/A,FALSE,"근무시간"}</definedName>
    <definedName name="통관월물차이" hidden="1">#REF!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자1" hidden="1">{#N/A,#N/A,FALSE,"97년 투자계획 세부내역 "}</definedName>
    <definedName name="투자계획" hidden="1">{#N/A,#N/A,FALSE,"UNIT";#N/A,#N/A,FALSE,"UNIT";#N/A,#N/A,FALSE,"계정"}</definedName>
    <definedName name="특기시방" hidden="1">#REF!</definedName>
    <definedName name="팀별계획" hidden="1">{#N/A,#N/A,FALSE,"UNIT";#N/A,#N/A,FALSE,"UNIT";#N/A,#N/A,FALSE,"계정"}</definedName>
    <definedName name="ㅍ" hidden="1">{#N/A,#N/A,FALSE,"Aging Summary";#N/A,#N/A,FALSE,"Ratio Analysis";#N/A,#N/A,FALSE,"Test 120 Day Accts";#N/A,#N/A,FALSE,"Tickmarks"}</definedName>
    <definedName name="ㅍㅍ" hidden="1">{#N/A,#N/A,TRUE,"토적및재료집계";#N/A,#N/A,TRUE,"토적및재료집계";#N/A,#N/A,TRUE,"단위량"}</definedName>
    <definedName name="판관경비" hidden="1">{#N/A,#N/A,FALSE,"Aging Summary";#N/A,#N/A,FALSE,"Ratio Analysis";#N/A,#N/A,FALSE,"Test 120 Day Accts";#N/A,#N/A,FALSE,"Tickmarks"}</definedName>
    <definedName name="판관비" hidden="1">#REF!</definedName>
    <definedName name="판도라상자" hidden="1">{#N/A,#N/A,FALSE,"정공"}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수수료" hidden="1">{#N/A,#N/A,FALSE,"UNIT";#N/A,#N/A,FALSE,"UNIT";#N/A,#N/A,FALSE,"계정"}</definedName>
    <definedName name="판촉지원적립금" hidden="1">{#N/A,#N/A,TRUE,"매출진척-1";#N/A,#N/A,TRUE,"매출진척-2";#N/A,#N/A,TRUE,"제품실적";#N/A,#N/A,TRUE,"RAC";#N/A,#N/A,TRUE,"PAC ";#N/A,#N/A,TRUE,"재고현황";#N/A,#N/A,TRUE,"공지사항"}</definedName>
    <definedName name="팜" hidden="1">{#N/A,#N/A,FALSE,"월공사비집계표양식 (7)";#N/A,#N/A,FALSE,"월공사비집계표양식 (7)"}</definedName>
    <definedName name="팝콘오일캔" hidden="1">{#N/A,#N/A,FALSE,"근무시간"}</definedName>
    <definedName name="편집2_2" hidden="1">{#N/A,#N/A,FALSE,"근무시간"}</definedName>
    <definedName name="편집2_3" hidden="1">{#N/A,#N/A,FALSE,"근무시간"}</definedName>
    <definedName name="편집2_4" hidden="1">{#N/A,#N/A,FALSE,"근무시간"}</definedName>
    <definedName name="편집2_5" hidden="1">{#N/A,#N/A,FALSE,"근무시간"}</definedName>
    <definedName name="평가" hidden="1">{#N/A,#N/A,TRUE,"Y생산";#N/A,#N/A,TRUE,"Y판매";#N/A,#N/A,TRUE,"Y총물량";#N/A,#N/A,TRUE,"Y능력";#N/A,#N/A,TRUE,"YKD"}</definedName>
    <definedName name="포" hidden="1">{#N/A,#N/A,FALSE,"UNIT";#N/A,#N/A,FALSE,"UNIT";#N/A,#N/A,FALSE,"계정"}</definedName>
    <definedName name="포ㅠㅗ" hidden="1">{#N/A,#N/A,FALSE,"근무시간"}</definedName>
    <definedName name="표지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품" hidden="1">{#N/A,#N/A,TRUE,"Y생산";#N/A,#N/A,TRUE,"Y판매";#N/A,#N/A,TRUE,"Y총물량";#N/A,#N/A,TRUE,"Y능력";#N/A,#N/A,TRUE,"YKD"}</definedName>
    <definedName name="풍국" hidden="1">{#N/A,#N/A,FALSE,"근무시간"}</definedName>
    <definedName name="풐질" hidden="1">{#N/A,#N/A,FALSE,"P.C.B"}</definedName>
    <definedName name="프랜트부문" hidden="1">{#N/A,#N/A,FALSE,"Sheet1";#N/A,#N/A,FALSE,"Sheet1";#N/A,#N/A,FALSE,"Sheet1"}</definedName>
    <definedName name="플랜트" hidden="1">{#N/A,#N/A,FALSE,"Sheet1";#N/A,#N/A,FALSE,"Sheet1";#N/A,#N/A,FALSE,"Sheet1"}</definedName>
    <definedName name="ㅎ" hidden="1">{#N/A,#N/A,FALSE,"P.C.B"}</definedName>
    <definedName name="ㅎㄴㅇㅇ" hidden="1">{#N/A,#N/A,FALSE,"97년 투자계획 세부내역 "}</definedName>
    <definedName name="ㅎㄹㄴ" hidden="1">{#N/A,#N/A,FALSE,"97년 투자계획 세부내역 "}</definedName>
    <definedName name="ㅎ로" hidden="1">{#N/A,#N/A,FALSE,"근무시간"}</definedName>
    <definedName name="ㅎㅇ" hidden="1">{#N/A,#N/A,FALSE,"P.C.B"}</definedName>
    <definedName name="ㅎㅇㄴ" hidden="1">{#N/A,#N/A,FALSE,"97년 투자계획 세부내역 "}</definedName>
    <definedName name="ㅎㅇㄴㅁ" hidden="1">{#N/A,#N/A,FALSE,"97년 투자계획 세부내역 "}</definedName>
    <definedName name="ㅎㅇㅎㅁㅁㅁ" hidden="1">{#N/A,#N/A,FALSE,"97년 투자계획 세부내역 "}</definedName>
    <definedName name="ㅎㅎㅎ" hidden="1">#REF!</definedName>
    <definedName name="하위직심사기준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하이주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한영사전" hidden="1">{#N/A,#N/A,TRUE,"Y생산";#N/A,#N/A,TRUE,"Y판매";#N/A,#N/A,TRUE,"Y총물량";#N/A,#N/A,TRUE,"Y능력";#N/A,#N/A,TRUE,"YKD"}</definedName>
    <definedName name="해외특수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햄우유" hidden="1">{#N/A,#N/A,FALSE,"Aging Summary";#N/A,#N/A,FALSE,"Ratio Analysis";#N/A,#N/A,FALSE,"Test 120 Day Accts";#N/A,#N/A,FALSE,"Tickmarks"}</definedName>
    <definedName name="허" hidden="1">{#N/A,#N/A,FALSE,"근무시간"}</definedName>
    <definedName name="허선도" hidden="1">{#N/A,#N/A,FALSE,"근무시간"}</definedName>
    <definedName name="현금흐름" hidden="1">{"'보고양식'!$A$58:$K$111"}</definedName>
    <definedName name="현대" hidden="1">{#N/A,#N/A,FALSE,"정공"}</definedName>
    <definedName name="현대정공구매현황1" hidden="1">{#N/A,#N/A,FALSE,"정공"}</definedName>
    <definedName name="형틀업체" hidden="1">{#N/A,#N/A,FALSE,"월공사비집계표양식 (7)";#N/A,#N/A,FALSE,"월공사비집계표양식 (7)"}</definedName>
    <definedName name="호" hidden="1">{#N/A,#N/A,FALSE,"UNIT";#N/A,#N/A,FALSE,"UNIT";#N/A,#N/A,FALSE,"계정"}</definedName>
    <definedName name="호ㅓㅏ" hidden="1">{#N/A,#N/A,FALSE,"96 3월물량표";#N/A,#N/A,FALSE,"96 4월물량표";#N/A,#N/A,FALSE,"96 5월물량표"}</definedName>
    <definedName name="홍" hidden="1">{#N/A,#N/A,FALSE,"96 3월물량표";#N/A,#N/A,FALSE,"96 4월물량표";#N/A,#N/A,FALSE,"96 5월물량표"}</definedName>
    <definedName name="환경" hidden="1">{#N/A,#N/A,FALSE,"UNIT";#N/A,#N/A,FALSE,"UNIT";#N/A,#N/A,FALSE,"계정"}</definedName>
    <definedName name="환경3" hidden="1">{#N/A,#N/A,FALSE,"97년 투자계획 세부내역 "}</definedName>
    <definedName name="환경분석3" hidden="1">{#N/A,#N/A,FALSE,"97년 투자계획 세부내역 "}</definedName>
    <definedName name="ㅏㅏ" hidden="1">{#N/A,#N/A,FALSE,"Aging Summary";#N/A,#N/A,FALSE,"Ratio Analysis";#N/A,#N/A,FALSE,"Test 120 Day Accts";#N/A,#N/A,FALSE,"Tickmarks"}</definedName>
    <definedName name="ㅏㅏㅣㅣㅣㅡㅡ" hidden="1">{#N/A,#N/A,FALSE,"단축1";#N/A,#N/A,FALSE,"단축2";#N/A,#N/A,FALSE,"단축3";#N/A,#N/A,FALSE,"장축";#N/A,#N/A,FALSE,"4WD"}</definedName>
    <definedName name="ㅏㅣ" hidden="1">{#N/A,#N/A,FALSE,"96 3월물량표";#N/A,#N/A,FALSE,"96 4월물량표";#N/A,#N/A,FALSE,"96 5월물량표"}</definedName>
    <definedName name="ㅑ" hidden="1">{#N/A,#N/A,FALSE,"Aging Summary";#N/A,#N/A,FALSE,"Ratio Analysis";#N/A,#N/A,FALSE,"Test 120 Day Accts";#N/A,#N/A,FALSE,"Tickmarks"}</definedName>
    <definedName name="ㅓ" hidden="1">{#N/A,#N/A,TRUE,"Y생산";#N/A,#N/A,TRUE,"Y판매";#N/A,#N/A,TRUE,"Y총물량";#N/A,#N/A,TRUE,"Y능력";#N/A,#N/A,TRUE,"YKD"}</definedName>
    <definedName name="ㅓㅓㅓ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ㅓㅓㅓㅓㅓㅓㄴㄴㄴㄴㄴ" hidden="1">{#N/A,#N/A,TRUE,"Y생산";#N/A,#N/A,TRUE,"Y판매";#N/A,#N/A,TRUE,"Y총물량";#N/A,#N/A,TRUE,"Y능력";#N/A,#N/A,TRUE,"YKD"}</definedName>
    <definedName name="ㅓㅓㅓㅓㅓㅓㅓ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ㅗㅎ" hidden="1">{#N/A,#N/A,TRUE,"Y생산";#N/A,#N/A,TRUE,"Y판매";#N/A,#N/A,TRUE,"Y총물량";#N/A,#N/A,TRUE,"Y능력";#N/A,#N/A,TRUE,"YKD"}</definedName>
    <definedName name="ㅗㅓ" hidden="1">{#N/A,#N/A,FALSE,"BS";#N/A,#N/A,FALSE,"PL";#N/A,#N/A,FALSE,"처분";#N/A,#N/A,FALSE,"현금";#N/A,#N/A,FALSE,"매출";#N/A,#N/A,FALSE,"원가";#N/A,#N/A,FALSE,"경영"}</definedName>
    <definedName name="ㅗㅗㅓㅗ" hidden="1">{#N/A,#N/A,FALSE,"근무시간"}</definedName>
    <definedName name="ㅗㅗㅗ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ㅛ" hidden="1">{#N/A,#N/A,TRUE,"Y생산";#N/A,#N/A,TRUE,"Y판매";#N/A,#N/A,TRUE,"Y총물량";#N/A,#N/A,TRUE,"Y능력";#N/A,#N/A,TRUE,"YKD"}</definedName>
    <definedName name="ㅛㅛㅛㅛㅛㅛㅛㅛㅛㅛㅛ" hidden="1">{#N/A,#N/A,FALSE,"신규dep";#N/A,#N/A,FALSE,"신규dep-금형상각후";#N/A,#N/A,FALSE,"신규dep-연구비상각후";#N/A,#N/A,FALSE,"신규dep-기계,공구상각후"}</definedName>
    <definedName name="ㅠ" hidden="1">{#N/A,#N/A,FALSE,"Aging Summary";#N/A,#N/A,FALSE,"Ratio Analysis";#N/A,#N/A,FALSE,"Test 120 Day Accts";#N/A,#N/A,FALSE,"Tickmarks"}</definedName>
    <definedName name="ㅠㅗㅗ" hidden="1">{#N/A,#N/A,FALSE,"근무시간"}</definedName>
    <definedName name="ㅡ" hidden="1">{#N/A,#N/A,FALSE,"Aging Summary";#N/A,#N/A,FALSE,"Ratio Analysis";#N/A,#N/A,FALSE,"Test 120 Day Accts";#N/A,#N/A,FALSE,"Tickmarks"}</definedName>
    <definedName name="ㅡㅡ" hidden="1">{#N/A,#N/A,TRUE,"Y생산";#N/A,#N/A,TRUE,"Y판매";#N/A,#N/A,TRUE,"Y총물량";#N/A,#N/A,TRUE,"Y능력";#N/A,#N/A,TRUE,"YKD"}</definedName>
    <definedName name="ㅡㅡㅡ" hidden="1">{#N/A,#N/A,FALSE,"지침";#N/A,#N/A,FALSE,"환경분석";#N/A,#N/A,FALSE,"Sheet16"}</definedName>
    <definedName name="ㅡㅡㅡㅡㅡㅡㅡㅡ" hidden="1">{#N/A,#N/A,FALSE,"Sheet1"}</definedName>
    <definedName name="ㅣ" hidden="1">{#N/A,#N/A,FALSE,"정공"}</definedName>
    <definedName name="ㅣㅊㅇ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ㅏㅏ" hidden="1">{#N/A,#N/A,FALSE,"97년 투자계획 세부내역 "}</definedName>
    <definedName name="ㅣㅏㅓ" hidden="1">{#N/A,#N/A,FALSE,"97년 투자계획 세부내역 "}</definedName>
    <definedName name="ㅣㅏㅣㅏㅓㅣ" hidden="1">{#N/A,#N/A,FALSE,"월공사비집계표양식 (7)";#N/A,#N/A,FALSE,"월공사비집계표양식 (7)"}</definedName>
    <definedName name="ㅣㅣ" hidden="1">{#N/A,#N/A,TRUE,"Y생산";#N/A,#N/A,TRUE,"Y판매";#N/A,#N/A,TRUE,"Y총물량";#N/A,#N/A,TRUE,"Y능력";#N/A,#N/A,TRUE,"YKD"}</definedName>
    <definedName name="ㅣㅣㅣ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3" l="1"/>
  <c r="D4" i="13" s="1"/>
  <c r="D5" i="13" s="1"/>
  <c r="D6" i="13" s="1"/>
  <c r="C6" i="13"/>
  <c r="C5" i="13"/>
  <c r="C4" i="13"/>
  <c r="G6" i="13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5" i="13"/>
  <c r="P252" i="13"/>
  <c r="P251" i="13"/>
  <c r="P250" i="13"/>
  <c r="P249" i="13"/>
  <c r="P248" i="13"/>
  <c r="P247" i="13"/>
  <c r="P246" i="13"/>
  <c r="P245" i="13"/>
  <c r="P244" i="13"/>
  <c r="P243" i="13"/>
  <c r="P242" i="13"/>
  <c r="P241" i="13"/>
  <c r="P240" i="13"/>
  <c r="P239" i="13"/>
  <c r="P238" i="13"/>
  <c r="P237" i="13"/>
  <c r="P236" i="13"/>
  <c r="P235" i="13"/>
  <c r="P234" i="13"/>
  <c r="P233" i="13"/>
  <c r="P232" i="13"/>
  <c r="P231" i="13"/>
  <c r="P230" i="13"/>
  <c r="P229" i="13"/>
  <c r="P228" i="13"/>
  <c r="P227" i="13"/>
  <c r="P226" i="13"/>
  <c r="P225" i="13"/>
  <c r="P224" i="13"/>
  <c r="P223" i="13"/>
  <c r="P222" i="13"/>
  <c r="P221" i="13"/>
  <c r="P220" i="13"/>
  <c r="P219" i="13"/>
  <c r="P218" i="13"/>
  <c r="P217" i="13"/>
  <c r="P216" i="13"/>
  <c r="P215" i="13"/>
  <c r="P214" i="13"/>
  <c r="P213" i="13"/>
  <c r="P212" i="13"/>
  <c r="P211" i="13"/>
  <c r="P210" i="13"/>
  <c r="P209" i="13"/>
  <c r="P208" i="13"/>
  <c r="P207" i="13"/>
  <c r="P206" i="13"/>
  <c r="P205" i="13"/>
  <c r="P204" i="13"/>
  <c r="P203" i="13"/>
  <c r="P202" i="13"/>
  <c r="P201" i="13"/>
  <c r="P200" i="13"/>
  <c r="P199" i="13"/>
  <c r="P198" i="13"/>
  <c r="P197" i="13"/>
  <c r="P196" i="13"/>
  <c r="P195" i="13"/>
  <c r="P194" i="13"/>
  <c r="P193" i="13"/>
  <c r="P192" i="13"/>
  <c r="P191" i="13"/>
  <c r="P190" i="13"/>
  <c r="P189" i="13"/>
  <c r="P188" i="13"/>
  <c r="P187" i="13"/>
  <c r="P186" i="13"/>
  <c r="P185" i="13"/>
  <c r="P184" i="13"/>
  <c r="P183" i="13"/>
  <c r="P182" i="13"/>
  <c r="P181" i="13"/>
  <c r="P180" i="13"/>
  <c r="P179" i="13"/>
  <c r="P178" i="13"/>
  <c r="P177" i="13"/>
  <c r="P176" i="13"/>
  <c r="P175" i="13"/>
  <c r="P174" i="13"/>
  <c r="P173" i="13"/>
  <c r="P172" i="13"/>
  <c r="P171" i="13"/>
  <c r="P170" i="13"/>
  <c r="P169" i="13"/>
  <c r="P168" i="13"/>
  <c r="P167" i="13"/>
  <c r="P166" i="13"/>
  <c r="P165" i="13"/>
  <c r="P164" i="13"/>
  <c r="P163" i="13"/>
  <c r="P162" i="13"/>
  <c r="P161" i="13"/>
  <c r="P160" i="13"/>
  <c r="P159" i="13"/>
  <c r="P158" i="13"/>
  <c r="P157" i="13"/>
  <c r="P156" i="13"/>
  <c r="P155" i="13"/>
  <c r="P154" i="13"/>
  <c r="P153" i="13"/>
  <c r="P152" i="13"/>
  <c r="P151" i="13"/>
  <c r="P150" i="13"/>
  <c r="P149" i="13"/>
  <c r="P148" i="13"/>
  <c r="P147" i="13"/>
  <c r="P146" i="13"/>
  <c r="P145" i="13"/>
  <c r="P144" i="13"/>
  <c r="P143" i="13"/>
  <c r="P142" i="13"/>
  <c r="P141" i="13"/>
  <c r="P140" i="13"/>
  <c r="P139" i="13"/>
  <c r="P138" i="13"/>
  <c r="P137" i="13"/>
  <c r="P136" i="13"/>
  <c r="P135" i="13"/>
  <c r="P134" i="13"/>
  <c r="P133" i="13"/>
  <c r="P132" i="13"/>
  <c r="P131" i="13"/>
  <c r="P130" i="13"/>
  <c r="P129" i="13"/>
  <c r="P128" i="13"/>
  <c r="P127" i="13"/>
  <c r="P126" i="13"/>
  <c r="P125" i="13"/>
  <c r="P124" i="13"/>
  <c r="P123" i="13"/>
  <c r="P122" i="13"/>
  <c r="P121" i="13"/>
  <c r="P120" i="13"/>
  <c r="P119" i="13"/>
  <c r="P118" i="13"/>
  <c r="P117" i="13"/>
  <c r="P116" i="13"/>
  <c r="P115" i="13"/>
  <c r="P114" i="13"/>
  <c r="P113" i="13"/>
  <c r="P112" i="13"/>
  <c r="P111" i="13"/>
  <c r="P110" i="13"/>
  <c r="P109" i="13"/>
  <c r="P108" i="13"/>
  <c r="P107" i="13"/>
  <c r="P106" i="13"/>
  <c r="P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P2518" i="13" l="1"/>
  <c r="P2487" i="13"/>
  <c r="P2529" i="13"/>
  <c r="P2483" i="13"/>
  <c r="P2481" i="13"/>
  <c r="P2500" i="13"/>
  <c r="P2471" i="13"/>
  <c r="P2513" i="13"/>
  <c r="P2468" i="13"/>
  <c r="P2486" i="13"/>
  <c r="P2536" i="13"/>
  <c r="P2519" i="13"/>
  <c r="P2532" i="13"/>
  <c r="P2501" i="13"/>
  <c r="P2469" i="13"/>
  <c r="P2547" i="13"/>
  <c r="P2506" i="13"/>
  <c r="P2474" i="13"/>
  <c r="P2525" i="13"/>
  <c r="P2488" i="13"/>
  <c r="P2530" i="13"/>
  <c r="P2507" i="13"/>
  <c r="P2526" i="13"/>
  <c r="P2528" i="13"/>
  <c r="P2489" i="13"/>
  <c r="P2543" i="13"/>
  <c r="P2494" i="13"/>
  <c r="P2521" i="13"/>
  <c r="P2508" i="13"/>
  <c r="P2476" i="13"/>
  <c r="P2534" i="13"/>
  <c r="P2511" i="13"/>
  <c r="P2524" i="13"/>
  <c r="P2509" i="13"/>
  <c r="P2477" i="13"/>
  <c r="P2539" i="13"/>
  <c r="P2514" i="13"/>
  <c r="P2482" i="13"/>
  <c r="P2546" i="13"/>
  <c r="P2496" i="13"/>
  <c r="P2538" i="13"/>
  <c r="P2499" i="13"/>
  <c r="P2520" i="13"/>
  <c r="P2497" i="13"/>
  <c r="P2535" i="13"/>
  <c r="P2502" i="13"/>
  <c r="P2470" i="13"/>
  <c r="P2545" i="13"/>
  <c r="P2516" i="13"/>
  <c r="P2484" i="13"/>
  <c r="P2542" i="13"/>
  <c r="P2475" i="13"/>
  <c r="P2548" i="13"/>
  <c r="P2517" i="13"/>
  <c r="P2485" i="13"/>
  <c r="P2531" i="13"/>
  <c r="P2490" i="13"/>
  <c r="P2541" i="13"/>
  <c r="P2504" i="13"/>
  <c r="P2472" i="13"/>
  <c r="P2491" i="13"/>
  <c r="P2522" i="13"/>
  <c r="P2515" i="13"/>
  <c r="P2479" i="13"/>
  <c r="P2503" i="13"/>
  <c r="P2544" i="13"/>
  <c r="P2505" i="13"/>
  <c r="P2473" i="13"/>
  <c r="P2527" i="13"/>
  <c r="P2510" i="13"/>
  <c r="P2478" i="13"/>
  <c r="P2537" i="13"/>
  <c r="P2492" i="13"/>
  <c r="P2467" i="13"/>
  <c r="P2540" i="13"/>
  <c r="P2493" i="13"/>
  <c r="P2523" i="13"/>
  <c r="P2498" i="13"/>
  <c r="P2533" i="13"/>
  <c r="P2512" i="13"/>
  <c r="P2480" i="13"/>
  <c r="P2495" i="13"/>
  <c r="E5" i="13" l="1"/>
  <c r="E4" i="13"/>
  <c r="E6" i="13"/>
  <c r="E8" i="13" l="1"/>
</calcChain>
</file>

<file path=xl/sharedStrings.xml><?xml version="1.0" encoding="utf-8"?>
<sst xmlns="http://schemas.openxmlformats.org/spreadsheetml/2006/main" count="764" uniqueCount="263">
  <si>
    <t>회사</t>
    <phoneticPr fontId="10" type="noConversion"/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</si>
  <si>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</si>
  <si>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</si>
  <si>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</si>
  <si>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</si>
  <si>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</si>
  <si>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</si>
  <si>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</si>
  <si>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</si>
  <si>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</si>
  <si>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</si>
  <si>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</si>
  <si>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</si>
  <si>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</si>
  <si>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</si>
  <si>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</si>
  <si>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</si>
  <si>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</si>
  <si>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</si>
  <si>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</si>
  <si>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</si>
  <si>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</si>
  <si>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</si>
  <si>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</si>
  <si>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</si>
  <si>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</si>
  <si>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</si>
  <si>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</si>
  <si>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</si>
  <si>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</si>
  <si>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</si>
  <si>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</si>
  <si>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</si>
  <si>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</si>
  <si>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</si>
  <si>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</si>
  <si>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</si>
  <si>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</si>
  <si>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</si>
  <si>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</si>
  <si>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</si>
  <si>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</si>
  <si>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</si>
  <si>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</si>
  <si>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</si>
  <si>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</si>
  <si>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</si>
  <si>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</si>
  <si>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</si>
  <si>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</si>
  <si>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</si>
  <si>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</si>
  <si>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</si>
  <si>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</si>
  <si>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</si>
  <si>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2023/01/11</t>
  </si>
  <si>
    <t>2023/01/10</t>
  </si>
  <si>
    <t>2023/01/09</t>
  </si>
  <si>
    <t>2023/01/06</t>
  </si>
  <si>
    <t>2023/01/05</t>
  </si>
  <si>
    <t>2023/01/04</t>
  </si>
  <si>
    <t>2023/01/03</t>
  </si>
  <si>
    <t>2023/01/02</t>
  </si>
  <si>
    <t>2022/12/29</t>
  </si>
  <si>
    <t>2022/12/28</t>
  </si>
  <si>
    <t>2022/12/27</t>
  </si>
  <si>
    <t>2022/12/26</t>
  </si>
  <si>
    <t>2022/12/23</t>
  </si>
  <si>
    <t>2022/12/22</t>
  </si>
  <si>
    <t>2022/12/21</t>
  </si>
  <si>
    <t>2022/12/20</t>
  </si>
  <si>
    <t>2022/12/19</t>
  </si>
  <si>
    <t>2022/12/16</t>
  </si>
  <si>
    <t>2022/12/15</t>
  </si>
  <si>
    <t>2022/12/14</t>
  </si>
  <si>
    <t>2022/12/13</t>
  </si>
  <si>
    <t>2022/12/12</t>
  </si>
  <si>
    <t>2022/12/09</t>
  </si>
  <si>
    <t>2022/12/08</t>
  </si>
  <si>
    <t>2022/12/07</t>
  </si>
  <si>
    <t>2022/12/06</t>
  </si>
  <si>
    <t>2022/12/05</t>
  </si>
  <si>
    <t>2022/12/02</t>
  </si>
  <si>
    <t>2022/12/01</t>
  </si>
  <si>
    <t>2022/11/30</t>
  </si>
  <si>
    <t>2022/11/29</t>
  </si>
  <si>
    <t>2022/11/28</t>
  </si>
  <si>
    <t>2022/11/25</t>
  </si>
  <si>
    <t>2022/11/24</t>
  </si>
  <si>
    <t>2022/11/23</t>
  </si>
  <si>
    <t>2022/11/22</t>
  </si>
  <si>
    <t>2022/11/21</t>
  </si>
  <si>
    <t>2022/11/18</t>
  </si>
  <si>
    <t>2022/11/17</t>
  </si>
  <si>
    <t>2022/11/16</t>
  </si>
  <si>
    <t>2022/11/15</t>
  </si>
  <si>
    <t>2022/11/14</t>
  </si>
  <si>
    <t>2022/11/11</t>
  </si>
  <si>
    <t>2022/11/10</t>
  </si>
  <si>
    <t>2022/11/09</t>
  </si>
  <si>
    <t>2022/11/08</t>
  </si>
  <si>
    <t>2022/11/07</t>
  </si>
  <si>
    <t>2022/11/04</t>
  </si>
  <si>
    <t>2022/11/03</t>
  </si>
  <si>
    <t>2022/11/02</t>
  </si>
  <si>
    <t>2022/11/01</t>
  </si>
  <si>
    <t>2022/10/31</t>
  </si>
  <si>
    <t>2022/10/28</t>
  </si>
  <si>
    <t>2022/10/27</t>
  </si>
  <si>
    <t>2022/10/26</t>
  </si>
  <si>
    <t>2022/10/25</t>
  </si>
  <si>
    <t>2022/10/24</t>
  </si>
  <si>
    <t>2022/10/21</t>
  </si>
  <si>
    <t>2022/10/20</t>
  </si>
  <si>
    <t>2022/10/19</t>
  </si>
  <si>
    <t>2022/10/18</t>
  </si>
  <si>
    <t>2022/10/17</t>
  </si>
  <si>
    <t>2022/10/14</t>
  </si>
  <si>
    <t>2022/10/13</t>
  </si>
  <si>
    <t>2022/10/12</t>
  </si>
  <si>
    <t>2022/10/11</t>
  </si>
  <si>
    <t>2022/10/07</t>
  </si>
  <si>
    <t>2022/10/06</t>
  </si>
  <si>
    <t>2022/10/05</t>
  </si>
  <si>
    <t>2022/10/04</t>
  </si>
  <si>
    <t>2022/09/30</t>
  </si>
  <si>
    <t>2022/09/29</t>
  </si>
  <si>
    <t>2022/09/28</t>
  </si>
  <si>
    <t>2022/09/27</t>
  </si>
  <si>
    <t>2022/09/26</t>
  </si>
  <si>
    <t>2022/09/23</t>
  </si>
  <si>
    <t>2022/09/22</t>
  </si>
  <si>
    <t>2022/09/21</t>
  </si>
  <si>
    <t>2022/09/20</t>
  </si>
  <si>
    <t>2022/09/19</t>
  </si>
  <si>
    <t>2022/09/16</t>
  </si>
  <si>
    <t>2022/09/15</t>
  </si>
  <si>
    <t>2022/09/14</t>
  </si>
  <si>
    <t>2022/09/13</t>
  </si>
  <si>
    <t>2022/09/08</t>
  </si>
  <si>
    <t>2022/09/07</t>
  </si>
  <si>
    <t>2022/09/06</t>
  </si>
  <si>
    <t>2022/09/05</t>
  </si>
  <si>
    <t>2022/09/02</t>
  </si>
  <si>
    <t>2022/09/01</t>
  </si>
  <si>
    <t>2022/08/31</t>
  </si>
  <si>
    <t>2022/08/30</t>
  </si>
  <si>
    <t>2022/08/29</t>
  </si>
  <si>
    <t>2022/08/26</t>
  </si>
  <si>
    <t>2022/08/25</t>
  </si>
  <si>
    <t>2022/08/24</t>
  </si>
  <si>
    <t>2022/08/23</t>
  </si>
  <si>
    <t>2022/08/22</t>
  </si>
  <si>
    <t>2022/08/19</t>
  </si>
  <si>
    <t>2022/08/18</t>
  </si>
  <si>
    <t>2022/08/17</t>
  </si>
  <si>
    <t>2022/08/16</t>
  </si>
  <si>
    <t>2022/08/12</t>
  </si>
  <si>
    <t>2022/08/11</t>
  </si>
  <si>
    <t>2022/08/10</t>
  </si>
  <si>
    <t>2022/08/09</t>
  </si>
  <si>
    <t>2022/08/08</t>
  </si>
  <si>
    <t>2022/08/05</t>
  </si>
  <si>
    <t>2022/08/04</t>
  </si>
  <si>
    <t>2022/08/03</t>
  </si>
  <si>
    <t>2022/08/02</t>
  </si>
  <si>
    <t>2022/08/01</t>
  </si>
  <si>
    <t>2022/07/29</t>
  </si>
  <si>
    <t>2022/07/28</t>
  </si>
  <si>
    <t>2022/07/27</t>
  </si>
  <si>
    <t>2022/07/26</t>
  </si>
  <si>
    <t>2022/07/25</t>
  </si>
  <si>
    <t>2022/07/22</t>
  </si>
  <si>
    <t>2022/07/21</t>
  </si>
  <si>
    <t>2022/07/20</t>
  </si>
  <si>
    <t>2022/07/19</t>
  </si>
  <si>
    <t>2022/07/18</t>
  </si>
  <si>
    <t>2022/07/15</t>
  </si>
  <si>
    <t>2022/07/14</t>
  </si>
  <si>
    <t>2022/07/13</t>
  </si>
  <si>
    <t>2022/07/12</t>
  </si>
  <si>
    <t>2022/07/11</t>
  </si>
  <si>
    <t>2022/07/08</t>
  </si>
  <si>
    <t>2022/07/07</t>
  </si>
  <si>
    <t>2022/07/06</t>
  </si>
  <si>
    <t>2022/07/05</t>
  </si>
  <si>
    <t>2022/07/04</t>
  </si>
  <si>
    <t>2022/07/01</t>
  </si>
  <si>
    <t>2022/06/30</t>
  </si>
  <si>
    <t>2022/06/29</t>
  </si>
  <si>
    <t>2022/06/28</t>
  </si>
  <si>
    <t>2022/06/27</t>
  </si>
  <si>
    <t>2022/06/24</t>
  </si>
  <si>
    <t>2022/06/23</t>
  </si>
  <si>
    <t>2022/06/22</t>
  </si>
  <si>
    <t>2022/06/21</t>
  </si>
  <si>
    <t>2022/06/20</t>
  </si>
  <si>
    <t>2022/06/17</t>
  </si>
  <si>
    <t>2022/06/16</t>
  </si>
  <si>
    <t>2022/06/15</t>
  </si>
  <si>
    <t>2022/06/14</t>
  </si>
  <si>
    <t>2022/06/13</t>
  </si>
  <si>
    <t>2022/06/10</t>
  </si>
  <si>
    <t>2022/06/09</t>
  </si>
  <si>
    <t>2022/06/08</t>
  </si>
  <si>
    <t>2022/06/07</t>
  </si>
  <si>
    <t>2022/06/03</t>
  </si>
  <si>
    <t>2022/06/02</t>
  </si>
  <si>
    <t>2022/05/31</t>
  </si>
  <si>
    <t>2022/05/30</t>
  </si>
  <si>
    <t>2022/05/27</t>
  </si>
  <si>
    <t>2022/05/26</t>
  </si>
  <si>
    <t>2022/05/25</t>
  </si>
  <si>
    <t>2022/05/24</t>
  </si>
  <si>
    <t>2022/05/23</t>
  </si>
  <si>
    <t>2022/05/20</t>
  </si>
  <si>
    <t>2022/05/19</t>
  </si>
  <si>
    <t>2022/05/18</t>
  </si>
  <si>
    <t>2022/05/17</t>
  </si>
  <si>
    <t>2022/05/16</t>
  </si>
  <si>
    <t>2022/05/13</t>
  </si>
  <si>
    <t>2022/05/12</t>
  </si>
  <si>
    <t>2022/05/11</t>
  </si>
  <si>
    <t>2022/05/10</t>
  </si>
  <si>
    <t>2022/05/09</t>
  </si>
  <si>
    <t>2022/05/06</t>
  </si>
  <si>
    <t>2022/05/04</t>
  </si>
  <si>
    <t>2022/05/03</t>
  </si>
  <si>
    <t>2022/05/02</t>
  </si>
  <si>
    <t>2022/04/29</t>
  </si>
  <si>
    <t>2022/04/28</t>
  </si>
  <si>
    <t>2022/04/27</t>
  </si>
  <si>
    <t>2022/04/26</t>
  </si>
  <si>
    <t>2022/04/25</t>
  </si>
  <si>
    <t>2022/04/22</t>
  </si>
  <si>
    <t>2022/04/21</t>
  </si>
  <si>
    <t>2022/04/20</t>
  </si>
  <si>
    <t>2022/04/19</t>
  </si>
  <si>
    <t>2022/04/18</t>
  </si>
  <si>
    <t>2022/04/15</t>
  </si>
  <si>
    <t>2022/04/14</t>
  </si>
  <si>
    <t>2022/04/13</t>
  </si>
  <si>
    <t>2022/04/12</t>
  </si>
  <si>
    <t>2022/04/11</t>
  </si>
  <si>
    <t>2022/04/08</t>
  </si>
  <si>
    <t>2022/04/07</t>
  </si>
  <si>
    <t>2022/04/06</t>
  </si>
  <si>
    <t>2022/04/05</t>
  </si>
  <si>
    <t>2022/04/04</t>
  </si>
  <si>
    <t>2022/04/01</t>
  </si>
  <si>
    <t>B사</t>
  </si>
  <si>
    <t>B사</t>
    <phoneticPr fontId="2" type="noConversion"/>
  </si>
  <si>
    <t>C사</t>
  </si>
  <si>
    <t>C사</t>
    <phoneticPr fontId="2" type="noConversion"/>
  </si>
  <si>
    <t>A사</t>
  </si>
  <si>
    <t>A사</t>
    <phoneticPr fontId="2" type="noConversion"/>
  </si>
  <si>
    <r>
      <rPr>
        <b/>
        <sz val="10"/>
        <color theme="1"/>
        <rFont val="나눔바른고딕"/>
        <family val="3"/>
        <charset val="129"/>
      </rPr>
      <t>일자</t>
    </r>
  </si>
  <si>
    <r>
      <t>ln(P</t>
    </r>
    <r>
      <rPr>
        <b/>
        <vertAlign val="subscript"/>
        <sz val="10"/>
        <color theme="1"/>
        <rFont val="나눔바른고딕"/>
        <family val="3"/>
        <charset val="129"/>
      </rPr>
      <t>n</t>
    </r>
    <r>
      <rPr>
        <b/>
        <sz val="10"/>
        <color theme="1"/>
        <rFont val="나눔바른고딕"/>
        <family val="3"/>
        <charset val="129"/>
      </rPr>
      <t>/P</t>
    </r>
    <r>
      <rPr>
        <b/>
        <vertAlign val="subscript"/>
        <sz val="10"/>
        <color theme="1"/>
        <rFont val="나눔바른고딕"/>
        <family val="3"/>
        <charset val="129"/>
      </rPr>
      <t>n-1</t>
    </r>
    <r>
      <rPr>
        <b/>
        <sz val="10"/>
        <color theme="1"/>
        <rFont val="나눔바른고딕"/>
        <family val="3"/>
        <charset val="129"/>
      </rPr>
      <t>)</t>
    </r>
    <phoneticPr fontId="2" type="noConversion"/>
  </si>
  <si>
    <r>
      <rPr>
        <b/>
        <sz val="10"/>
        <color theme="1"/>
        <rFont val="나눔바른고딕"/>
        <family val="3"/>
        <charset val="129"/>
      </rPr>
      <t>일자</t>
    </r>
    <phoneticPr fontId="2" type="noConversion"/>
  </si>
  <si>
    <t>거래일수</t>
    <phoneticPr fontId="2" type="noConversion"/>
  </si>
  <si>
    <t>연간 변동성</t>
    <phoneticPr fontId="2" type="noConversion"/>
  </si>
  <si>
    <t>일간 변동성</t>
    <phoneticPr fontId="2" type="noConversion"/>
  </si>
  <si>
    <t>연간 변동성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</si>
</sst>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0;\(#,##0\);\-"/>
    <numFmt numFmtId="178" formatCode="#,##0_-;\(#,##0\);&quot;-&quot;_-"/>
  </numFmts>
  <fonts count="14" x14ac:knownFonts="1">
    <font>
      <sz val="11"/>
      <color theme="1"/>
      <name val="맑은 고딕"/>
      <family val="2"/>
      <charset val="129"/>
    </font>
    <font>
      <sz val="10"/>
      <color rgb="FF000000"/>
      <name val="Times New Roman"/>
      <family val="1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나눔바른고딕"/>
      <family val="3"/>
      <charset val="129"/>
    </font>
    <font>
      <sz val="10"/>
      <name val="나눔바른고딕"/>
      <family val="3"/>
      <charset val="129"/>
    </font>
    <font>
      <b/>
      <sz val="10"/>
      <color theme="1"/>
      <name val="나눔바른고딕"/>
      <family val="3"/>
      <charset val="129"/>
    </font>
    <font>
      <sz val="8"/>
      <name val="맑은 고딕"/>
      <family val="3"/>
      <charset val="129"/>
      <scheme val="minor"/>
    </font>
    <font>
      <b/>
      <vertAlign val="subscript"/>
      <sz val="10"/>
      <color theme="1"/>
      <name val="나눔바른고딕"/>
      <family val="3"/>
      <charset val="129"/>
    </font>
    <font>
      <sz val="10"/>
      <color indexed="8"/>
      <name val="나눔바른고딕"/>
      <family val="3"/>
      <charset val="129"/>
    </font>
    <font>
      <b/>
      <sz val="10"/>
      <name val="나눔바른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7" fillId="0" borderId="0" xfId="0" applyFont="1">
      <alignment vertical="center"/>
    </xf>
    <xf numFmtId="176" fontId="8" fillId="2" borderId="1" xfId="1" applyNumberFormat="1" applyFont="1" applyFill="1" applyBorder="1" applyAlignment="1">
      <alignment horizontal="center" vertical="center"/>
    </xf>
    <xf numFmtId="176" fontId="8" fillId="2" borderId="2" xfId="1" applyNumberFormat="1" applyFont="1" applyFill="1" applyBorder="1" applyAlignment="1">
      <alignment horizontal="center" vertical="center"/>
    </xf>
    <xf numFmtId="176" fontId="8" fillId="2" borderId="3" xfId="1" applyNumberFormat="1" applyFont="1" applyFill="1" applyBorder="1" applyAlignment="1">
      <alignment horizontal="center" vertical="center"/>
    </xf>
    <xf numFmtId="176" fontId="7" fillId="2" borderId="1" xfId="1" applyNumberFormat="1" applyFont="1" applyFill="1" applyBorder="1" applyAlignment="1">
      <alignment horizontal="center" vertical="center"/>
    </xf>
    <xf numFmtId="176" fontId="7" fillId="2" borderId="2" xfId="1" applyNumberFormat="1" applyFont="1" applyFill="1" applyBorder="1" applyAlignment="1">
      <alignment horizontal="center" vertical="center"/>
    </xf>
    <xf numFmtId="176" fontId="7" fillId="2" borderId="3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77" fontId="8" fillId="0" borderId="4" xfId="11" applyNumberFormat="1" applyFont="1" applyBorder="1" applyAlignment="1"/>
    <xf numFmtId="10" fontId="8" fillId="0" borderId="4" xfId="11" applyNumberFormat="1" applyFont="1" applyBorder="1">
      <alignment vertical="center"/>
    </xf>
    <xf numFmtId="177" fontId="8" fillId="0" borderId="0" xfId="11" applyNumberFormat="1" applyFont="1" applyAlignment="1"/>
    <xf numFmtId="10" fontId="8" fillId="0" borderId="0" xfId="11" applyNumberFormat="1" applyFont="1" applyAlignment="1"/>
    <xf numFmtId="14" fontId="7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 vertical="center"/>
    </xf>
    <xf numFmtId="10" fontId="8" fillId="0" borderId="0" xfId="12" applyNumberFormat="1" applyFont="1" applyAlignment="1"/>
    <xf numFmtId="0" fontId="8" fillId="0" borderId="0" xfId="11" applyFont="1" applyAlignment="1"/>
    <xf numFmtId="10" fontId="8" fillId="0" borderId="0" xfId="11" applyNumberFormat="1" applyFont="1">
      <alignment vertical="center"/>
    </xf>
    <xf numFmtId="0" fontId="13" fillId="0" borderId="0" xfId="11" applyFont="1" applyAlignment="1"/>
    <xf numFmtId="10" fontId="13" fillId="0" borderId="0" xfId="11" applyNumberFormat="1" applyFont="1" applyAlignment="1"/>
    <xf numFmtId="14" fontId="12" fillId="0" borderId="0" xfId="0" applyNumberFormat="1" applyFont="1" applyAlignment="1">
      <alignment horizontal="left" vertical="center"/>
    </xf>
    <xf numFmtId="2" fontId="7" fillId="0" borderId="0" xfId="0" applyNumberFormat="1" applyFont="1">
      <alignment vertical="center"/>
    </xf>
    <xf numFmtId="178" fontId="7" fillId="0" borderId="0" xfId="0" applyNumberFormat="1" applyFont="1">
      <alignment vertical="center"/>
    </xf>
  </cellXfs>
  <cellStyles count="13">
    <cellStyle name="백분율 2" xfId="3" xr:uid="{B0F0874A-CCE7-42DC-BC43-327DE4DF4C9E}"/>
    <cellStyle name="백분율 2 2" xfId="12" xr:uid="{60E18788-44DD-4E2C-B155-23B0C8831D39}"/>
    <cellStyle name="백분율 3" xfId="4" xr:uid="{666FC87E-EF04-40E6-8ECF-A09A8002C27D}"/>
    <cellStyle name="백분율 3 2" xfId="10" xr:uid="{23088FC7-B10C-4430-8F40-22B0F27725E8}"/>
    <cellStyle name="백분율 4" xfId="7" xr:uid="{134356EB-F7DB-46F1-9FD7-21E3C96F9C92}"/>
    <cellStyle name="쉼표 [0] 2" xfId="5" xr:uid="{9DCE68E9-A109-402B-83A7-05FF2B586D47}"/>
    <cellStyle name="표준" xfId="0" builtinId="0"/>
    <cellStyle name="표준 2" xfId="1" xr:uid="{E776FEC3-0C9A-46AF-8DB7-BCE53102F8DF}"/>
    <cellStyle name="표준 2 2" xfId="11" xr:uid="{D96B9E4F-F463-4831-87FC-1816224CC2D6}"/>
    <cellStyle name="표준 3" xfId="2" xr:uid="{CD0A9E7C-92DB-42B1-BF0A-2AA7916B469A}"/>
    <cellStyle name="표준 4" xfId="6" xr:uid="{D4DA7B2A-1419-4A60-AE7E-4EE518D36035}"/>
    <cellStyle name="표준 4 2" xfId="8" xr:uid="{493D1104-7B2D-421F-9053-0B3DB80FD7B9}"/>
    <cellStyle name="표준 5 2" xfId="9" xr:uid="{33FD4AF4-62F2-41B0-BEBF-B722CEA7C7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2.10.4.251\&#50672;&#44208;&#54532;&#47196;&#51229;&#53944;\EXCEL\&#49688;&#51452;\&#49324;&#50629;&#49457;~1\96\&#49552;&#51061;&#44592;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amoon/My%20Documents/&#50629;&#47924;/&#44048;&#49324;/&#44592;&#45224;&#48169;&#49569;/&#52572;&#51333;&#51312;&#49436;&#48143;&#48372;&#44256;&#49436;/2262%20WTB,&#51064;&#49604;&#50857;&#51116;&#47924;&#51228;&#54364;(KCN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61%20TB&#51032;%20&#50892;&#53356;&#49884;&#53944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321%20&#51116;&#47924;&#51228;&#54364;(&#54788;&#44552;&#55120;&#47492;&#54364;)&#51032;%20&#50892;&#53356;&#49884;&#53944;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724;&#44600;&#48708;&#50532;&#47588;&#45908;/&#44553;&#50668;Lea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uhkim/Desktop/&#44221;&#44592;&#52992;&#51060;&#48660;&#45348;&#53944;&#50892;&#53356;/03&#44592;&#47568;/&#44221;&#44592;&#52992;&#51060;&#48660;&#45348;&#53944;&#50892;&#53356;/kcn&#51452;&#49437;&#46321;/&#50976;&#54805;&#51088;&#4932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61%20F1~4&#51032;%20&#50892;&#53356;&#49884;&#53944;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jung7/Desktop/&#54252;&#47476;&#53804;/&#45824;&#47548;&#50724;&#53664;&#48148;&#51060;/FDD/2.1%202018&#45380;%20&#50900;&#48324;%20&#49552;&#51061;%20&#48143;%20&#51228;&#51312;&#50896;&#4403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09/G2R%20IFRS/Phase3/3&#45800;&#44228;-&#48152;&#44592;/&#51221;&#49328;&#54364;/2&#48516;&#44592;/&#51652;&#54665;&#51473;/&#52572;&#51333;/&#52572;&#51333;/&#52572;&#51333;/092Q/Users/kiseo/AppData/Local/Temp/Temp1_2004&#45380;.zip/&#44592;&#47568;/work/Reporting/Draft1/&#48513;&#49468;(Draft1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uhkim/Desktop/&#44221;&#44592;&#52992;&#51060;&#48660;&#45348;&#53944;&#50892;&#53356;/03&#44592;&#47568;/&#44221;&#44592;&#52992;&#51060;&#48660;&#45348;&#53944;&#50892;&#53356;/kcn&#51452;&#49437;&#46321;/&#52380;&#50504;&#48169;&#49569;&#50976;&#54805;&#51088;&#49328;&#47560;&#51648;&#4756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61%20WTB&#51032;%20&#50892;&#53356;&#49884;&#53944;%20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&#50976;&#44032;&#51613;&#44428;20001.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(C)%205631%20&#50976;&#54805;&#51088;&#49328;&#51032;%20&#50892;&#53356;&#49884;&#53944;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61%20WTB&#51032;%20&#50892;&#53356;&#49884;&#53944;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48149;&#51221;&#51456;/My%20Documents/&#48155;&#51008;%20&#54028;&#51068;/Documents%20and%20Settings/wrathyang/My%20Documents/Company/Ondeo/2003&#51473;&#44036;/Ondeo/2002%20A%20file/&#45236;&#47928;&#49436;/97&#44208;&#49328;&#48372;&#44256;&#49436;2&#444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2003%20SALE%20HC9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cument(&#54924;&#44228;)/&#44208;&#49328;&#44228;&#51221;&#47749;&#49464;/1999%20&#44228;&#51221;&#47749;&#49464;&#49436;/96&#44208;&#49328;&#48512;&#4954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at02\d\&#49464;&#51652;\1999\JJang\KET\&#49340;&#54868;9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2002&#51473;&#44036;&amp;&#44592;&#47568;/2002&#44160;&#53664;/&#54392;&#47480;&#49345;&#54840;&#51200;&#52629;&#51008;&#54665;/2002-9-30/&#50629;&#47924;&#54260;&#45908;/&#44048;&#49324;&#48372;&#44256;&#49436;&#52572;&#51333;/KET/&#49340;&#54868;9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Content.IE5\O96J0TMF\&#50976;&#44032;&#51613;&#44428;2001.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.skec.co.kr/&#44053;&#46041;&#54785;/&#44148;&#52629;/&#52392;&#45800;&#50672;&#44396;&#46041;/PROPOSAL/ELEC/345KV/EULJOO/EUL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2.10.4.251\&#50672;&#44208;&#54532;&#47196;&#51229;&#53944;\&#44608;&#46020;&#54805;\2000&#44221;&#47532;\8&#50900;&#47560;&#44048;\8&#50900;&#50808;&#45800;&#522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&#48372;&#44256;/&#49892;&#51201;&#48372;&#44256;/9&#50900;&#49892;&#51201;/TAB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EC_EB1\EB_1\1KON\YANGSIK\GAEYOXL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9689;\&#54788;&#51109;&#48324;\DOCUME~1\ADMINI~1\LOCALS~1\Temp\&#49569;&#49888;&#44288;'s&#47928;&#49436;\&#44277;&#47928;&#50577;&#498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6129\&#44256;&#50689;&#48372;&#51068;&#48152;\98&#50672;&#47568;&#44208;&#49328;\My%20Documents\IPIC\A&#44256;&#50689;&#48372;\IPIC\9806&#44208;&#49328;\WORK\RAW\RAW9701\RAW97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9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fkim/AppData/Local/Capital%20IQ/Office%20Plug-in/Templates/Company%20Tearsheets/+One%20Page%20Tear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24;&#47749;&#50864;\&#44208;&#49328;\WINDOWS\TEMP\nam_data\&#44208;&#49328;\'00.&#50672;&#47568;&#44208;&#49328;\&#50896;&#44032;&#51088;&#4730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6410%20&#53748;&#51649;&#44553;&#50668;&#52649;&#45817;&#48512;&#52292;%20LS&#51032;%20&#50892;&#53356;&#49884;&#5394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기본연봉"/>
      <sheetName val="사원"/>
      <sheetName val="손익기01"/>
      <sheetName val="Proj. Fin."/>
      <sheetName val="2-2.투자"/>
      <sheetName val="Sheet1"/>
      <sheetName val="9-1차이내역"/>
      <sheetName val="시산표"/>
      <sheetName val="ITS Assumptions"/>
      <sheetName val="Proj__Fin_"/>
      <sheetName val="2-2_투자"/>
      <sheetName val="Master Data"/>
      <sheetName val="Sheet5"/>
      <sheetName val="VNHA"/>
      <sheetName val="목표세부명세"/>
      <sheetName val="자금추정"/>
      <sheetName val="콘도손익"/>
      <sheetName val="장림"/>
      <sheetName val="장림전제"/>
      <sheetName val="Sheet2"/>
      <sheetName val="Sheet3"/>
      <sheetName val="공문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첨부1"/>
      <sheetName val="입찰안"/>
      <sheetName val="노임이"/>
      <sheetName val="수입"/>
      <sheetName val="공통가설"/>
      <sheetName val="간접"/>
      <sheetName val="집계표"/>
      <sheetName val="손익"/>
      <sheetName val="현금흐름"/>
      <sheetName val="시산표(매출조정전)"/>
      <sheetName val="A4288"/>
      <sheetName val="SG"/>
      <sheetName val="수정시산표"/>
      <sheetName val="주택"/>
      <sheetName val="주택(백만원)"/>
      <sheetName val="신공항A-9(원가수정)"/>
      <sheetName val="손익분석"/>
      <sheetName val="KUNGDEVI"/>
      <sheetName val="자바라1"/>
      <sheetName val="그래프"/>
      <sheetName val="관로내역원"/>
      <sheetName val="SUMMARY"/>
      <sheetName val="PAINT"/>
      <sheetName val="GDP"/>
      <sheetName val="5Traffic1"/>
      <sheetName val="부문인원3"/>
      <sheetName val="C-A(취합)파리"/>
      <sheetName val="CTEMCOST"/>
      <sheetName val="ELECTRIC"/>
      <sheetName val="감독1130"/>
      <sheetName val="현장관리비"/>
      <sheetName val="COL"/>
      <sheetName val="동선(을)"/>
      <sheetName val="인사자료총집계"/>
      <sheetName val="전계가"/>
      <sheetName val="변경실행(2차) "/>
      <sheetName val="원가계산서"/>
      <sheetName val="금액내역서"/>
      <sheetName val="설계내역서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CC Down load 0716"/>
      <sheetName val="화물2팀"/>
      <sheetName val="bm(CIcable)"/>
      <sheetName val="01"/>
      <sheetName val="내역"/>
      <sheetName val="실행내역"/>
      <sheetName val="예가표"/>
      <sheetName val="시멘트"/>
      <sheetName val="유동성사채"/>
      <sheetName val="나.출고"/>
      <sheetName val="나.입고"/>
      <sheetName val="8월차잔"/>
      <sheetName val="금융"/>
      <sheetName val="결재인"/>
      <sheetName val="단가"/>
      <sheetName val="3계정별(고속)"/>
      <sheetName val="고속"/>
      <sheetName val="고속목표"/>
      <sheetName val="09년인건비(고속)"/>
      <sheetName val="3계정별(자동주유기)"/>
      <sheetName val="자동주유기"/>
      <sheetName val="자동주유목표"/>
      <sheetName val="고속합산"/>
      <sheetName val="고속합산목표"/>
      <sheetName val="3계정별(속리산)"/>
      <sheetName val="속리산"/>
      <sheetName val="속리산목표"/>
      <sheetName val="09년 인건비(속리산)"/>
      <sheetName val="고속속리산"/>
      <sheetName val="고속속리산목표"/>
      <sheetName val="직행"/>
      <sheetName val="직행목표"/>
      <sheetName val="합산"/>
      <sheetName val="합산목표"/>
      <sheetName val="속리산제외"/>
      <sheetName val="속리산제외목표"/>
      <sheetName val="09년월별예산(운송)"/>
      <sheetName val="합산목표(감가+57.5)"/>
      <sheetName val="호프"/>
      <sheetName val="공사개요"/>
      <sheetName val="감가상각"/>
      <sheetName val="산근"/>
      <sheetName val="  한국 AMP ASP-23 판매가격  "/>
      <sheetName val="여흥"/>
      <sheetName val="APT"/>
      <sheetName val="b_balju (2)"/>
      <sheetName val="b_gunmul"/>
      <sheetName val="갑지(추정)"/>
      <sheetName val="SCHEDULE"/>
      <sheetName val="공사비집계"/>
      <sheetName val="ABUT수량-A1"/>
      <sheetName val="노임단가"/>
      <sheetName val="982월원안"/>
      <sheetName val="내역서"/>
      <sheetName val="TR제작사양"/>
      <sheetName val="장기대여금1"/>
      <sheetName val="상각스케쥴(조정)"/>
      <sheetName val="공통비총괄표"/>
      <sheetName val="Variables"/>
      <sheetName val="제조원가 원단위 분석"/>
      <sheetName val="종합표양식(품의 &amp; 입고)_2"/>
      <sheetName val="JUCKEYK"/>
      <sheetName val="원가관리 (동월대비)"/>
      <sheetName val="45,46"/>
      <sheetName val="요약"/>
      <sheetName val="방배동내역(리라)"/>
      <sheetName val="금융비용"/>
      <sheetName val="총괄내역서"/>
      <sheetName val="익월수주전망"/>
      <sheetName val="980731"/>
      <sheetName val="광곡세부내역"/>
      <sheetName val="DATA"/>
      <sheetName val="실적공사"/>
      <sheetName val="업무처리전"/>
      <sheetName val="2연암거"/>
      <sheetName val="경사수로집계표"/>
      <sheetName val="경사수로"/>
      <sheetName val="진입교량"/>
      <sheetName val="S&amp;R"/>
      <sheetName val="93"/>
      <sheetName val="2-2.매출분석"/>
      <sheetName val="RECIMAKE"/>
      <sheetName val="woo(mac)"/>
      <sheetName val="견적의뢰"/>
      <sheetName val="예정(3)"/>
      <sheetName val="동원(3)"/>
      <sheetName val="토목검측서"/>
      <sheetName val="A-100전제"/>
      <sheetName val="몰드시스템 리스트"/>
      <sheetName val="정비손익"/>
      <sheetName val="200"/>
      <sheetName val="정산표"/>
      <sheetName val="월말명세0912"/>
      <sheetName val="11.외화채무증권(AFS,HTM)08"/>
      <sheetName val="Hedge09"/>
      <sheetName val="13.감액TEST_08"/>
      <sheetName val="해외채권"/>
      <sheetName val="BS09"/>
      <sheetName val="97년추정손익계산서"/>
      <sheetName val="MIBK원단위"/>
      <sheetName val="Proposal"/>
      <sheetName val="SM1-09"/>
      <sheetName val="SM2-09"/>
      <sheetName val="BD-09"/>
      <sheetName val="7 (2)"/>
      <sheetName val="表21 净利润调节表"/>
      <sheetName val="12년 CF(9월)"/>
      <sheetName val="#REF"/>
      <sheetName val="유림골조"/>
      <sheetName val="기본DATA"/>
      <sheetName val="노무비"/>
      <sheetName val="추가예산"/>
      <sheetName val="Sheet13"/>
      <sheetName val="Sheet14"/>
      <sheetName val="중기조종사 단위단가"/>
      <sheetName val="6PILE  (돌출)"/>
      <sheetName val="기성청구 공문"/>
      <sheetName val="IW-LIST"/>
      <sheetName val="화의-현금흐름"/>
      <sheetName val="기계경비(시간당)"/>
      <sheetName val="램머"/>
      <sheetName val="입찰내역서"/>
      <sheetName val="SO416"/>
      <sheetName val="개발비자산성검토"/>
      <sheetName val="가공MH"/>
      <sheetName val="08년(Form1)"/>
      <sheetName val="1_종합손익(도급)"/>
      <sheetName val="1_종합손익(주택,개발)"/>
      <sheetName val="2_실행예산"/>
      <sheetName val="2_2과부족"/>
      <sheetName val="2_3원가절감"/>
      <sheetName val="8_외주비집행현황"/>
      <sheetName val="9_자재비"/>
      <sheetName val="10_현장집행"/>
      <sheetName val="3_추가원가"/>
      <sheetName val="3_추가원가_(2)"/>
      <sheetName val="4_사전공사"/>
      <sheetName val="5_추정공사비"/>
      <sheetName val="6_금융비용"/>
      <sheetName val="7_공사비집행현황(총괄)"/>
      <sheetName val="11_1생산성"/>
      <sheetName val="11_2인원산출"/>
      <sheetName val="실행철강하도"/>
      <sheetName val="일위대가표"/>
      <sheetName val="수주현황2월"/>
      <sheetName val="재료"/>
      <sheetName val="MIJIBI"/>
      <sheetName val="점수계산1-2"/>
      <sheetName val="SIL98"/>
      <sheetName val="일위대가"/>
      <sheetName val="대비표"/>
      <sheetName val="A-4"/>
      <sheetName val="골조시행"/>
      <sheetName val="업무연락"/>
      <sheetName val="Ethylene"/>
      <sheetName val="월별매출"/>
      <sheetName val="ChlorAlkali"/>
      <sheetName val="VXXXXXXX"/>
      <sheetName val="지점장"/>
      <sheetName val="부서코드표"/>
      <sheetName val="월별수입"/>
      <sheetName val="차수"/>
      <sheetName val="담보"/>
      <sheetName val="1유리"/>
      <sheetName val="예적금"/>
      <sheetName val="월별손익"/>
      <sheetName val="매출"/>
      <sheetName val="Calen"/>
      <sheetName val="Borrower"/>
      <sheetName val="중요02월25일"/>
      <sheetName val="단가추이"/>
      <sheetName val="경유량추이"/>
      <sheetName val="RE9604"/>
      <sheetName val="역T형"/>
      <sheetName val="평가제외"/>
      <sheetName val="단가산출"/>
      <sheetName val="13월별BS"/>
      <sheetName val="집행내역"/>
      <sheetName val="공통부대관리"/>
      <sheetName val="Sheet1 (2)"/>
      <sheetName val="하수급견적대비"/>
      <sheetName val="물량표"/>
      <sheetName val="양식(직판용)"/>
      <sheetName val="Year"/>
      <sheetName val="원가(통신)"/>
      <sheetName val="표지"/>
      <sheetName val="설비원가"/>
      <sheetName val="재고현황"/>
      <sheetName val="발행제기"/>
      <sheetName val="2.대외공문"/>
      <sheetName val="영동(D)"/>
      <sheetName val="조명시설"/>
      <sheetName val="BEST"/>
      <sheetName val="미드수량"/>
      <sheetName val="참조"/>
      <sheetName val="DATE"/>
      <sheetName val="총내역서"/>
      <sheetName val="CAUDIT"/>
      <sheetName val="단가표"/>
      <sheetName val="slipsumpR"/>
      <sheetName val="현장지지물물량"/>
      <sheetName val="통장출금액"/>
      <sheetName val="위탁매매_1103"/>
      <sheetName val="자기매매_1103"/>
      <sheetName val="위탁매매_1109"/>
      <sheetName val="자기매매_1109"/>
      <sheetName val="실적"/>
      <sheetName val="FAB"/>
      <sheetName val="완제품3"/>
      <sheetName val="비가동-20"/>
      <sheetName val="손익현황"/>
      <sheetName val="현황CODE"/>
      <sheetName val="37개월"/>
      <sheetName val="카메라"/>
      <sheetName val="퇴충"/>
      <sheetName val="部署名"/>
      <sheetName val="車両別燃費及び油類単価"/>
      <sheetName val="1_종합손익(도급)1"/>
      <sheetName val="推移グラフ"/>
      <sheetName val="참조시트"/>
      <sheetName val="BAND(200)"/>
      <sheetName val="OUTER AREA(겹침없음)"/>
      <sheetName val="EG-09"/>
      <sheetName val="M3산출"/>
      <sheetName val="EL 표면적"/>
      <sheetName val="양식3"/>
      <sheetName val="해외 기술훈련비 (합계)"/>
      <sheetName val="접대비"/>
      <sheetName val="ADR"/>
      <sheetName val="Total"/>
      <sheetName val="XZLC004_PART2"/>
      <sheetName val="XZLC003_PART1"/>
      <sheetName val="품셈표"/>
      <sheetName val="갑근세납세필증명원"/>
      <sheetName val="주형"/>
      <sheetName val="sum1 (2)"/>
      <sheetName val="적격"/>
      <sheetName val="3.바닥판설계"/>
      <sheetName val="물량표(신)"/>
      <sheetName val="대공종"/>
      <sheetName val="세부내역서"/>
      <sheetName val="조경"/>
      <sheetName val="입찰보고"/>
      <sheetName val="산출근거"/>
      <sheetName val="일위(토목)"/>
      <sheetName val="요약PL"/>
      <sheetName val="LinerWt"/>
      <sheetName val="D-623D"/>
      <sheetName val="BQMPALOC"/>
      <sheetName val="품셈TABLE"/>
      <sheetName val="슬래브"/>
      <sheetName val="원가계산하도"/>
      <sheetName val="적용건축"/>
      <sheetName val="수지"/>
      <sheetName val="감가상각비"/>
      <sheetName val="CC_Down_load_0716"/>
      <sheetName val="변경실행(2차)_"/>
      <sheetName val="나_출고"/>
      <sheetName val="나_입고"/>
      <sheetName val="09년_인건비(속리산)"/>
      <sheetName val="합산목표(감가+57_5)"/>
      <sheetName val="기성청구_공문"/>
      <sheetName val="부하계산서"/>
      <sheetName val="자재단가"/>
      <sheetName val="504전기실 동부하-L"/>
      <sheetName val="Sheet15"/>
      <sheetName val="Sheet9"/>
      <sheetName val="DUT-BAT1"/>
      <sheetName val="2.총괄표"/>
      <sheetName val="인원계획-미화"/>
      <sheetName val="Prices"/>
      <sheetName val="조정내역"/>
      <sheetName val="CF6"/>
      <sheetName val="P.M 별"/>
      <sheetName val="FRQ"/>
      <sheetName val="기준"/>
      <sheetName val="Sheet4"/>
      <sheetName val="주행"/>
      <sheetName val="1_종합손익(도급)2"/>
      <sheetName val="1_종합손익(주택,개발)1"/>
      <sheetName val="2_실행예산1"/>
      <sheetName val="2_2과부족1"/>
      <sheetName val="2_3원가절감1"/>
      <sheetName val="8_외주비집행현황1"/>
      <sheetName val="9_자재비1"/>
      <sheetName val="10_현장집행1"/>
      <sheetName val="3_추가원가1"/>
      <sheetName val="3_추가원가_(2)1"/>
      <sheetName val="4_사전공사1"/>
      <sheetName val="5_추정공사비1"/>
      <sheetName val="6_금융비용1"/>
      <sheetName val="7_공사비집행현황(총괄)1"/>
      <sheetName val="11_1생산성1"/>
      <sheetName val="11_2인원산출1"/>
      <sheetName val="변경실행(2차)_1"/>
      <sheetName val="CC_Down_load_07161"/>
      <sheetName val="나_출고1"/>
      <sheetName val="나_입고1"/>
      <sheetName val="__한국_AMP_ASP-23_판매가격__"/>
      <sheetName val="09년_인건비(속리산)1"/>
      <sheetName val="합산목표(감가+57_5)1"/>
      <sheetName val="제조원가_원단위_분석"/>
      <sheetName val="종합표양식(품의_&amp;_입고)_2"/>
      <sheetName val="원가관리_(동월대비)"/>
      <sheetName val="b_balju_(2)"/>
      <sheetName val="2-2_매출분석"/>
      <sheetName val="몰드시스템_리스트"/>
      <sheetName val="11_외화채무증권(AFS,HTM)08"/>
      <sheetName val="13_감액TEST_08"/>
      <sheetName val="7_(2)"/>
      <sheetName val="12년_CF(9월)"/>
      <sheetName val="중기조종사_단위단가"/>
      <sheetName val="6PILE__(돌출)"/>
      <sheetName val="기성청구_공문1"/>
      <sheetName val="Sheet1_(2)"/>
      <sheetName val="2_대외공문"/>
      <sheetName val="表21_净利润调节表"/>
      <sheetName val="sum1_(2)"/>
      <sheetName val="3_바닥판설계"/>
      <sheetName val="504전기실_동부하-L"/>
      <sheetName val="2_총괄표"/>
      <sheetName val="OUTER_AREA(겹침없음)"/>
      <sheetName val="EL_표면적"/>
      <sheetName val="근거 및 가정"/>
      <sheetName val="09~10년 매출계획"/>
      <sheetName val="2 카드채권(대출포함)"/>
      <sheetName val="Cover"/>
      <sheetName val="목차"/>
      <sheetName val="기본원칙"/>
      <sheetName val="예산전제"/>
      <sheetName val="전사 PL"/>
      <sheetName val="자금 제외 PL"/>
      <sheetName val="자금 PL"/>
      <sheetName val="전사 BS"/>
      <sheetName val="자금 제외 BS"/>
      <sheetName val="자금 BS"/>
      <sheetName val="BS 계정 설명"/>
      <sheetName val=" Cash Flow(전사)"/>
      <sheetName val=" Cash Flow(자금제외)"/>
      <sheetName val=" Cash Flow(자금)"/>
      <sheetName val="ROIC "/>
      <sheetName val="인력계획"/>
      <sheetName val="인건비 명세"/>
      <sheetName val="판관비 명세"/>
      <sheetName val="배부판관비내역"/>
      <sheetName val="OH Cost경비(내역)"/>
      <sheetName val="OH Cost경비(배부기준)"/>
      <sheetName val="기타수지&amp;특별손익 명세"/>
      <sheetName val="전사공통손익"/>
      <sheetName val="투자성경비"/>
      <sheetName val="자금계획(장단기차입금)"/>
      <sheetName val="자금계획(순지급이자)"/>
      <sheetName val="투자계획"/>
      <sheetName val="고정자산증감내역"/>
      <sheetName val="조직도"/>
      <sheetName val="건축내역"/>
      <sheetName val="단가(반정3교-원주)"/>
      <sheetName val="KAM설비"/>
      <sheetName val="Training"/>
      <sheetName val="Facility Information"/>
      <sheetName val="General"/>
      <sheetName val="Instructions"/>
      <sheetName val="People"/>
      <sheetName val="Quality"/>
      <sheetName val="Risk"/>
      <sheetName val="주차"/>
      <sheetName val="A"/>
      <sheetName val="회사정보"/>
      <sheetName val="목록"/>
      <sheetName val="중기"/>
      <sheetName val="연돌일위집계"/>
      <sheetName val="월별예산"/>
      <sheetName val="입찰내역 발주처 양식"/>
      <sheetName val="_x0018_"/>
      <sheetName val=""/>
      <sheetName val="실행간접비용"/>
      <sheetName val="原価センタ"/>
      <sheetName val="최소가치(간편)-회계"/>
      <sheetName val="회사제시"/>
      <sheetName val="Back Data 1"/>
      <sheetName val="선택창"/>
      <sheetName val="외주현황.wq1"/>
      <sheetName val="선급비용"/>
      <sheetName val="Data Validation"/>
      <sheetName val="노동부"/>
      <sheetName val="국내총괄"/>
      <sheetName val="특판제외"/>
      <sheetName val="건축공사실행"/>
      <sheetName val="건축원가"/>
      <sheetName val="5사남"/>
      <sheetName val="020114"/>
      <sheetName val="0111월"/>
      <sheetName val="RAW"/>
      <sheetName val="주현(해보)"/>
      <sheetName val="주현(영광)"/>
      <sheetName val="입출재고현황 (2)"/>
      <sheetName val="9710"/>
      <sheetName val="물량"/>
      <sheetName val="노임"/>
      <sheetName val="전사_PL"/>
      <sheetName val="자금_제외_PL"/>
      <sheetName val="자금_PL"/>
      <sheetName val="전사_BS"/>
      <sheetName val="자금_제외_BS"/>
      <sheetName val="자금_BS"/>
      <sheetName val="BS_계정_설명"/>
      <sheetName val="_Cash_Flow(전사)"/>
      <sheetName val="_Cash_Flow(자금제외)"/>
      <sheetName val="_Cash_Flow(자금)"/>
      <sheetName val="ROIC_"/>
      <sheetName val="인건비_명세"/>
      <sheetName val="판관비_명세"/>
      <sheetName val="OH_Cost경비(내역)"/>
      <sheetName val="OH_Cost경비(배부기준)"/>
      <sheetName val="기타수지&amp;특별손익_명세"/>
      <sheetName val="01_02월_성과급"/>
      <sheetName val="Process List"/>
      <sheetName val="설비등록목록"/>
      <sheetName val="생산직"/>
      <sheetName val="집계확인"/>
      <sheetName val="선수금"/>
      <sheetName val="Sheet11"/>
      <sheetName val="PVM#10"/>
      <sheetName val="재공품"/>
      <sheetName val="제시 손익계산서"/>
      <sheetName val="제시PL(최종)"/>
      <sheetName val="업무연락 (2)"/>
      <sheetName val="제시대차대조표"/>
      <sheetName val="M_7회차 담금_계획"/>
      <sheetName val="통합손익(TGIF)"/>
      <sheetName val="통합손익"/>
      <sheetName val="저속"/>
      <sheetName val="01.02월 성과급"/>
      <sheetName val="발생집계"/>
      <sheetName val="96PAYC"/>
      <sheetName val="뒤차축소"/>
      <sheetName val="??"/>
      <sheetName val="97 사업추정(WEKI)"/>
      <sheetName val="Sound9월"/>
      <sheetName val="_x005f_x0000__x005f_x0000_"/>
      <sheetName val="96월별PL"/>
      <sheetName val="팀별 실적"/>
      <sheetName val="팀별 실적 (환산)"/>
      <sheetName val="손익(11)_수출포함"/>
      <sheetName val="예산대실적"/>
      <sheetName val="품종별월계"/>
      <sheetName val="출입자명단"/>
      <sheetName val="989월실행"/>
      <sheetName val="환산TB"/>
      <sheetName val="6월 공정외주"/>
      <sheetName val="공정단가계약"/>
      <sheetName val="병"/>
      <sheetName val="64061000"/>
      <sheetName val="TRE TABLE"/>
      <sheetName val="C3"/>
      <sheetName val="자금추ȕ"/>
      <sheetName val="05년말(건재)"/>
      <sheetName val="118.세금과공과"/>
      <sheetName val="수선비"/>
      <sheetName val="钢板差异"/>
      <sheetName val="시험연구비상각"/>
      <sheetName val="외화"/>
      <sheetName val="Tong hop"/>
      <sheetName val="MarketData"/>
      <sheetName val="Definitions"/>
      <sheetName val="95.1.1이후취득자산(숨기기상태)"/>
      <sheetName val="RV미수수익보정"/>
      <sheetName val="불균등-거치외(미수)"/>
      <sheetName val="불균등-TOP(선수)"/>
      <sheetName val="법인구분"/>
      <sheetName val="기초코드"/>
      <sheetName val="1.MDF1공장"/>
      <sheetName val="제1호"/>
      <sheetName val="차액보증"/>
      <sheetName val="CC16-내역서"/>
      <sheetName val="신공"/>
      <sheetName val="Y-WORK"/>
      <sheetName val="INPUT"/>
      <sheetName val="설계명세서"/>
      <sheetName val="전신환매도율"/>
      <sheetName val="경비"/>
      <sheetName val="물량표S"/>
      <sheetName val="2.주요계수총괄"/>
      <sheetName val="원가서"/>
      <sheetName val="FILE1"/>
      <sheetName val="FILE2"/>
      <sheetName val="6-5공구원본"/>
      <sheetName val="부대시행1"/>
      <sheetName val="부대시행1 (2)"/>
      <sheetName val="부대시행2"/>
      <sheetName val="부대토공"/>
      <sheetName val="부대철콘"/>
      <sheetName val="부대토공실"/>
      <sheetName val="부대철콘실"/>
      <sheetName val="Sheet8"/>
      <sheetName val="_x005f_x0018_"/>
      <sheetName val="1.차입금"/>
      <sheetName val="choose"/>
      <sheetName val="변동인원"/>
      <sheetName val="1_종합손익(도급)3"/>
      <sheetName val="1_종합손익(주택,개발)2"/>
      <sheetName val="2_실행예산2"/>
      <sheetName val="2_2과부족2"/>
      <sheetName val="2_3원가절감2"/>
      <sheetName val="8_외주비집행현황2"/>
      <sheetName val="9_자재비2"/>
      <sheetName val="10_현장집행2"/>
      <sheetName val="3_추가원가2"/>
      <sheetName val="3_추가원가_(2)2"/>
      <sheetName val="4_사전공사2"/>
      <sheetName val="5_추정공사비2"/>
      <sheetName val="6_금융비용2"/>
      <sheetName val="7_공사비집행현황(총괄)2"/>
      <sheetName val="11_1생산성2"/>
      <sheetName val="11_2인원산출2"/>
      <sheetName val="변경실행(2차)_2"/>
      <sheetName val="CC_Down_load_07162"/>
      <sheetName val="나_출고2"/>
      <sheetName val="나_입고2"/>
      <sheetName val="09년_인건비(속리산)2"/>
      <sheetName val="합산목표(감가+57_5)2"/>
      <sheetName val="__한국_AMP_ASP-23_판매가격__1"/>
      <sheetName val="제조원가_원단위_분석1"/>
      <sheetName val="종합표양식(품의_&amp;_입고)_21"/>
      <sheetName val="원가관리_(동월대비)1"/>
      <sheetName val="b_balju_(2)1"/>
      <sheetName val="2-2_매출분석1"/>
      <sheetName val="몰드시스템_리스트1"/>
      <sheetName val="11_외화채무증권(AFS,HTM)081"/>
      <sheetName val="13_감액TEST_081"/>
      <sheetName val="7_(2)1"/>
      <sheetName val="12년_CF(9월)1"/>
      <sheetName val="중기조종사_단위단가1"/>
      <sheetName val="6PILE__(돌출)1"/>
      <sheetName val="기성청구_공문2"/>
      <sheetName val="Sheet1_(2)1"/>
      <sheetName val="2_대외공문1"/>
      <sheetName val="表21_净利润调节表1"/>
      <sheetName val="sum1_(2)1"/>
      <sheetName val="3_바닥판설계1"/>
      <sheetName val="504전기실_동부하-L1"/>
      <sheetName val="2_총괄표1"/>
      <sheetName val="OUTER_AREA(겹침없음)1"/>
      <sheetName val="EL_표면적1"/>
      <sheetName val="P_M_별"/>
      <sheetName val="대구경북"/>
      <sheetName val="월별손익현황"/>
      <sheetName val="서울서부"/>
      <sheetName val="부산경남"/>
      <sheetName val="서울동부"/>
      <sheetName val="인천경기"/>
      <sheetName val="중부본부"/>
      <sheetName val="호남본부"/>
      <sheetName val="품목코드표"/>
      <sheetName val="Bond"/>
      <sheetName val="찍기"/>
      <sheetName val="단가일람"/>
      <sheetName val="단위량당중기"/>
      <sheetName val="수량집계표(舊)"/>
      <sheetName val="BOX-1510"/>
      <sheetName val="부대공"/>
      <sheetName val="현금"/>
      <sheetName val="경비2내역"/>
      <sheetName val="0001new"/>
      <sheetName val="교각계산"/>
      <sheetName val="cp-e1"/>
      <sheetName val="YES-T"/>
      <sheetName val="공사내역"/>
      <sheetName val="Project Brief"/>
      <sheetName val="한강운반비"/>
      <sheetName val="동절기투입(자재)"/>
      <sheetName val="부속동"/>
      <sheetName val="설계명세서(선로)"/>
      <sheetName val="직재"/>
      <sheetName val="PAD TR보호대기초"/>
      <sheetName val="HANDHOLE(2)"/>
      <sheetName val="가로등기초"/>
      <sheetName val="GAEYO"/>
      <sheetName val="내역표지"/>
      <sheetName val="단면 (2)"/>
      <sheetName val="공통비(전체)"/>
      <sheetName val="토목공사"/>
      <sheetName val="새공통(96임금인상기준)"/>
      <sheetName val="비교1"/>
      <sheetName val="유림총괄"/>
      <sheetName val="15년"/>
      <sheetName val="16년"/>
      <sheetName val="구성비"/>
      <sheetName val="_x005f_x0018__x005f_x0000_"/>
      <sheetName val="기초"/>
      <sheetName val="재무상태표"/>
      <sheetName val="본문"/>
      <sheetName val="철골공사"/>
      <sheetName val="시화점실행"/>
      <sheetName val="자금운용계획표"/>
      <sheetName val="PIPE"/>
      <sheetName val="FLANGE"/>
      <sheetName val="VALVE"/>
      <sheetName val="전체철근집계"/>
      <sheetName val="전도품의"/>
      <sheetName val="건축2"/>
      <sheetName val="MEMORY"/>
      <sheetName val="공사비증감"/>
      <sheetName val="내역(한신APT)"/>
      <sheetName val="1. 시공측량"/>
      <sheetName val="음료실행"/>
      <sheetName val="자재목록"/>
      <sheetName val="일위(PN)"/>
      <sheetName val="1.본사계정별"/>
      <sheetName val="95하U$가격"/>
      <sheetName val="3.6.2남양주택배"/>
      <sheetName val="ETC"/>
      <sheetName val="Manual"/>
      <sheetName val="__"/>
      <sheetName val="슬래԰"/>
      <sheetName val="슬래"/>
      <sheetName val="슬래렀"/>
      <sheetName val="슬래㰀"/>
      <sheetName val="총괄표"/>
      <sheetName val="정부노임단가"/>
      <sheetName val="슬래밀"/>
      <sheetName val="품목"/>
      <sheetName val="FB25JN"/>
      <sheetName val="22철거수량"/>
      <sheetName val="분전함신설"/>
      <sheetName val="접지1종"/>
      <sheetName val="설치원가"/>
      <sheetName val="터파기및재료"/>
      <sheetName val="3본사"/>
      <sheetName val="98지급계획"/>
      <sheetName val="125PIECE"/>
      <sheetName val="소총괄표"/>
      <sheetName val="아파트연면적비율(참고1)"/>
      <sheetName val="1월 예산"/>
      <sheetName val="슬래　"/>
      <sheetName val="슬래尀"/>
      <sheetName val="슬래⠀"/>
      <sheetName val="슬래"/>
      <sheetName val="슬래堌"/>
      <sheetName val="수종별수량 (2)"/>
      <sheetName val="구간별수량"/>
      <sheetName val="전선 및 전선관"/>
      <sheetName val="도"/>
      <sheetName val="의정부문예회관변경내역"/>
      <sheetName val="연습"/>
      <sheetName val="_x0018_?"/>
      <sheetName val="설문 평가"/>
      <sheetName val="Master"/>
      <sheetName val="Macro1"/>
      <sheetName val="입찰내역_발주처_양식"/>
      <sheetName val="Data_Validation"/>
      <sheetName val="부서별집계표"/>
      <sheetName val="금년실적"/>
      <sheetName val="B-1.기본정보"/>
      <sheetName val="Utility Usage YTN TOWER"/>
      <sheetName val="원본"/>
      <sheetName val="설산1.나"/>
      <sheetName val="본사S"/>
      <sheetName val="要員用master"/>
      <sheetName val="특외대"/>
      <sheetName val=" 견적서"/>
      <sheetName val="0101시산표"/>
      <sheetName val="oct"/>
      <sheetName val="sep"/>
      <sheetName val="미지급금"/>
      <sheetName val="선급금"/>
      <sheetName val="aug"/>
      <sheetName val="단기차입금"/>
      <sheetName val="외화보통예금"/>
      <sheetName val="외회외상매입금"/>
      <sheetName val="외화외상매출금"/>
      <sheetName val="장기차입금"/>
      <sheetName val="4-2물건누계"/>
      <sheetName val="인수기간별S"/>
      <sheetName val="본부유지율"/>
      <sheetName val="자동차추정자료"/>
      <sheetName val="Facility_Information"/>
      <sheetName val="일위대가(계측기설치)"/>
      <sheetName val="TB"/>
      <sheetName val="PL"/>
      <sheetName val="CS"/>
      <sheetName val="예산계정INDEX"/>
      <sheetName val="환율change"/>
      <sheetName val="상가지급현황"/>
      <sheetName val="부하(성남)"/>
      <sheetName val="손해감소유형"/>
      <sheetName val="7"/>
      <sheetName val="항목"/>
      <sheetName val="RE"/>
      <sheetName val="FP"/>
      <sheetName val="공정"/>
      <sheetName val="공사비예산서(토목분)"/>
      <sheetName val="대투_보관자료 변경"/>
      <sheetName val="내수자재"/>
      <sheetName val="손익실적"/>
      <sheetName val="손익실적(매출원가)"/>
      <sheetName val="당년사별실적"/>
      <sheetName val="VXXXX"/>
      <sheetName val="탄산"/>
      <sheetName val="감액총괄표"/>
      <sheetName val="9GNG운반"/>
      <sheetName val="납부내역총괄표 (수정)"/>
      <sheetName val="IS"/>
      <sheetName val="슬래䰀"/>
      <sheetName val="11월"/>
      <sheetName val="슬래簀"/>
      <sheetName val="슬래瀀"/>
      <sheetName val="슬래퀀"/>
      <sheetName val="슬래鰀"/>
      <sheetName val="슬래뀀"/>
      <sheetName val="BD%_70s"/>
      <sheetName val="#1) 투자 구분"/>
      <sheetName val="P-산#1-1(WOWA1)"/>
      <sheetName val="97년"/>
      <sheetName val="Jul-Sep Actual cost (2)"/>
      <sheetName val="규"/>
      <sheetName val="규(3)"/>
      <sheetName val="소"/>
      <sheetName val="RE(2)"/>
      <sheetName val="4. Inj 투자상세내역"/>
      <sheetName val="3. Blow 투자 상세내역"/>
      <sheetName val="전사_PL1"/>
      <sheetName val="자금_제외_PL1"/>
      <sheetName val="자금_PL1"/>
      <sheetName val="전사_BS1"/>
      <sheetName val="자금_제외_BS1"/>
      <sheetName val="자금_BS1"/>
      <sheetName val="BS_계정_설명1"/>
      <sheetName val="_Cash_Flow(전사)1"/>
      <sheetName val="_Cash_Flow(자금제외)1"/>
      <sheetName val="_Cash_Flow(자금)1"/>
      <sheetName val="ROIC_1"/>
      <sheetName val="인건비_명세1"/>
      <sheetName val="판관비_명세1"/>
      <sheetName val="OH_Cost경비(내역)1"/>
      <sheetName val="OH_Cost경비(배부기준)1"/>
      <sheetName val="기타수지&amp;특별손익_명세1"/>
      <sheetName val="업무연락_(2)"/>
      <sheetName val="제시_손익계산서"/>
      <sheetName val="01_02월_성과급1"/>
      <sheetName val="M_7회차_담금_계획"/>
      <sheetName val="팀별_실적"/>
      <sheetName val="팀별_실적_(환산)"/>
      <sheetName val="4__Inj_투자상세내역"/>
      <sheetName val="3__Blow_투자_상세내역"/>
      <sheetName val="Process_List"/>
      <sheetName val="요일 테이블"/>
      <sheetName val="요일테이블"/>
      <sheetName val="요일_테이블"/>
      <sheetName val="요일 테이블 (2)"/>
      <sheetName val="TO Data Base"/>
      <sheetName val="YTD Summary"/>
      <sheetName val="Month Summary"/>
      <sheetName val="Trial Balance MAY 2009"/>
      <sheetName val="TB Pivot"/>
      <sheetName val="Freight"/>
      <sheetName val="Freight-loc"/>
      <sheetName val="Freight-Mat"/>
      <sheetName val="Rebates"/>
      <sheetName val="total per LB LB2"/>
      <sheetName val="Trial Balance Vlookup"/>
      <sheetName val="Trial Balance APRIL 2009"/>
      <sheetName val="目录"/>
      <sheetName val="Lists"/>
      <sheetName val="Step2_Correlation"/>
      <sheetName val="Step2_Histogram"/>
      <sheetName val="Roll Out_AQ"/>
      <sheetName val="DePara"/>
      <sheetName val="2004"/>
      <sheetName val="VPO"/>
      <sheetName val="Evolução mandamentos"/>
      <sheetName val="Prod"/>
      <sheetName val="Eficiencia"/>
      <sheetName val="Tabelas"/>
      <sheetName val="Planilha resultados"/>
      <sheetName val="Custos"/>
      <sheetName val="Historico 2003"/>
      <sheetName val="BH"/>
      <sheetName val="Ferias"/>
      <sheetName val="Sig Cycles_Accts &amp; Processes"/>
      <sheetName val="TO_Data_Base"/>
      <sheetName val="YTD_Summary"/>
      <sheetName val="Month_Summary"/>
      <sheetName val="Trial_Balance_MAY_2009"/>
      <sheetName val="TB_Pivot"/>
      <sheetName val="total_per_LB_LB2"/>
      <sheetName val="Trial_Balance_Vlookup"/>
      <sheetName val="Trial_Balance_APRIL_2009"/>
      <sheetName val="Roll_Out_AQ"/>
      <sheetName val="Evolução_mandamentos"/>
      <sheetName val="3 ISo YTD"/>
      <sheetName val="GuV"/>
      <sheetName val="E 法规NC"/>
      <sheetName val="KPI与VIC"/>
      <sheetName val="Données LMU"/>
      <sheetName val="Brazil Sovereign"/>
      <sheetName val="Gauge"/>
      <sheetName val="Resumen Costo"/>
      <sheetName val="Production_REP_CURR"/>
      <sheetName val="Dropdownlists"/>
      <sheetName val="Tabs"/>
      <sheetName val="padajuća_lista"/>
      <sheetName val="Controls_data"/>
      <sheetName val="Assiduidade"/>
      <sheetName val="Fixed ZBB"/>
      <sheetName val="TO_Data_Base1"/>
      <sheetName val="STARTSHEET"/>
      <sheetName val="Base_PEF2"/>
      <sheetName val="CADASTRO"/>
      <sheetName val="dados"/>
      <sheetName val="DIST"/>
      <sheetName val="MALHAD"/>
      <sheetName val="MUG"/>
      <sheetName val="packages"/>
      <sheetName val="Curve"/>
      <sheetName val="PUXADIA"/>
      <sheetName val="Controls_data2"/>
      <sheetName val="5.1"/>
      <sheetName val="Extract Loss"/>
      <sheetName val="QA 跟踪记录表"/>
      <sheetName val="RG Depots"/>
      <sheetName val="Overview"/>
      <sheetName val="material data"/>
      <sheetName val="other data"/>
      <sheetName val="Como Estamos"/>
      <sheetName val="Front"/>
      <sheetName val="#REF!"/>
      <sheetName val="Database (RUR)Mar YTD"/>
      <sheetName val="参数"/>
      <sheetName val="数据"/>
      <sheetName val="Mapping"/>
      <sheetName val="SKU Mapping"/>
      <sheetName val="参数表"/>
      <sheetName val="Drop Down"/>
      <sheetName val="相关字段"/>
      <sheetName val="产品层次"/>
      <sheetName val="Drops"/>
      <sheetName val="HuNan"/>
      <sheetName val="销售组织"/>
      <sheetName val="物料类型清单"/>
      <sheetName val="评估级别"/>
      <sheetName val="Volumen"/>
      <sheetName val="Parameters"/>
      <sheetName val="Cases"/>
      <sheetName val="Revenues"/>
      <sheetName val="Assumptions"/>
      <sheetName val="Raw Data"/>
      <sheetName val="10年KPI预算"/>
      <sheetName val="数据源"/>
      <sheetName val="EBM-2 GHQ"/>
      <sheetName val="Base PEF"/>
      <sheetName val="Canal"/>
      <sheetName val="Ajustes"/>
      <sheetName val="Placas"/>
      <sheetName val="TO_Data_Base3"/>
      <sheetName val="YTD_Summary3"/>
      <sheetName val="Month_Summary3"/>
      <sheetName val="Trial_Balance_MAY_20093"/>
      <sheetName val="TB_Pivot3"/>
      <sheetName val="total_per_LB_LB23"/>
      <sheetName val="Trial_Balance_Vlookup3"/>
      <sheetName val="Trial_Balance_APRIL_20093"/>
      <sheetName val="Evolução_mandamentos3"/>
      <sheetName val="Roll_Out_AQ3"/>
      <sheetName val="Planilha_resultados2"/>
      <sheetName val="Historico_20032"/>
      <sheetName val="Sig_Cycles_Accts_&amp;_Processes2"/>
      <sheetName val="YTD_Summary1"/>
      <sheetName val="Month_Summary1"/>
      <sheetName val="Trial_Balance_MAY_20091"/>
      <sheetName val="TB_Pivot1"/>
      <sheetName val="total_per_LB_LB21"/>
      <sheetName val="Trial_Balance_Vlookup1"/>
      <sheetName val="Trial_Balance_APRIL_20091"/>
      <sheetName val="Evolução_mandamentos1"/>
      <sheetName val="Roll_Out_AQ1"/>
      <sheetName val="Planilha_resultados"/>
      <sheetName val="Historico_2003"/>
      <sheetName val="Sig_Cycles_Accts_&amp;_Processes"/>
      <sheetName val="Feriados"/>
      <sheetName val="Crit"/>
      <sheetName val="Unidades_SAC-REVENDA1"/>
      <sheetName val="Engine"/>
      <sheetName val="REALxMETA_-_CERVEJA"/>
      <sheetName val="menu"/>
      <sheetName val="Principal"/>
      <sheetName val="PM"/>
      <sheetName val="Empresas"/>
      <sheetName val="REALxMETA_-_CERVEJA1"/>
      <sheetName val="Validate"/>
      <sheetName val="Premissas"/>
      <sheetName val="CDI"/>
      <sheetName val="Setup"/>
      <sheetName val="M-Quest"/>
      <sheetName val="Dev_SAC_"/>
      <sheetName val="Fab2"/>
      <sheetName val="MêsBase"/>
      <sheetName val="PREVISÃO"/>
      <sheetName val="12_1"/>
      <sheetName val="CVsku"/>
      <sheetName val="Financials"/>
      <sheetName val="Plan3"/>
      <sheetName val="Anual"/>
      <sheetName val="fabricas"/>
      <sheetName val="Plan1"/>
      <sheetName val="FRA"/>
      <sheetName val="COUPOM"/>
      <sheetName val="Brainstorming1"/>
      <sheetName val="aux"/>
      <sheetName val="Set_Up1"/>
      <sheetName val="BD"/>
      <sheetName val="Listas"/>
      <sheetName val="Meta"/>
      <sheetName val="Months_and_Countries"/>
      <sheetName val="Resumo"/>
      <sheetName val="Entrada_de_Dados1"/>
      <sheetName val="Projects_list"/>
      <sheetName val="Dev_Mercado"/>
      <sheetName val="Nossa_Meta"/>
      <sheetName val="Participantes"/>
      <sheetName val="EI_Calc1"/>
      <sheetName val="Controle"/>
      <sheetName val="9"/>
      <sheetName val="qyrMetas_Real"/>
      <sheetName val="REALxMETA_-_REFRI1"/>
      <sheetName val="Sispec99"/>
      <sheetName val="SispecPSAP"/>
      <sheetName val="Tab_Aux1"/>
      <sheetName val="Custo_Variável"/>
      <sheetName val="Bloomberg"/>
      <sheetName val="Dados_do_Packaging"/>
      <sheetName val="Tendência"/>
      <sheetName val="Perda_Lata"/>
      <sheetName val="Unidades_SAC-REVENDA"/>
      <sheetName val="JUNIO"/>
      <sheetName val="TO_Data_Base2"/>
      <sheetName val="YTD_Summary2"/>
      <sheetName val="Month_Summary2"/>
      <sheetName val="Trial_Balance_MAY_20092"/>
      <sheetName val="TB_Pivot2"/>
      <sheetName val="total_per_LB_LB22"/>
      <sheetName val="Trial_Balance_Vlookup2"/>
      <sheetName val="Trial_Balance_APRIL_20092"/>
      <sheetName val="Evolução_mandamentos2"/>
      <sheetName val="Roll_Out_AQ2"/>
      <sheetName val="Planilha_resultados1"/>
      <sheetName val="Historico_20031"/>
      <sheetName val="Sig_Cycles_Accts_&amp;_Processes1"/>
      <sheetName val="TO_Data_Base4"/>
      <sheetName val="YTD_Summary4"/>
      <sheetName val="Month_Summary4"/>
      <sheetName val="Trial_Balance_MAY_20094"/>
      <sheetName val="TB_Pivot4"/>
      <sheetName val="total_per_LB_LB24"/>
      <sheetName val="Trial_Balance_Vlookup4"/>
      <sheetName val="Trial_Balance_APRIL_20094"/>
      <sheetName val="Evolução_mandamentos4"/>
      <sheetName val="Roll_Out_AQ4"/>
      <sheetName val="Planilha_resultados3"/>
      <sheetName val="Historico_20033"/>
      <sheetName val="Sig_Cycles_Accts_&amp;_Processes3"/>
      <sheetName val="TO_Data_Base5"/>
      <sheetName val="YTD_Summary5"/>
      <sheetName val="Month_Summary5"/>
      <sheetName val="Trial_Balance_MAY_20095"/>
      <sheetName val="TB_Pivot5"/>
      <sheetName val="total_per_LB_LB25"/>
      <sheetName val="Trial_Balance_Vlookup5"/>
      <sheetName val="Trial_Balance_APRIL_20095"/>
      <sheetName val="Evolução_mandamentos5"/>
      <sheetName val="Roll_Out_AQ5"/>
      <sheetName val="Planilha_resultados4"/>
      <sheetName val="Historico_20034"/>
      <sheetName val="Sig_Cycles_Accts_&amp;_Processes4"/>
      <sheetName val="POA"/>
      <sheetName val="Parâmetros"/>
      <sheetName val="Base de Dados"/>
      <sheetName val="Margem_OE"/>
      <sheetName val="Testing Template Guidance"/>
      <sheetName val="Test Programs"/>
      <sheetName val="List"/>
      <sheetName val="VIC"/>
      <sheetName val="VLC"/>
      <sheetName val="BaseDados"/>
      <sheetName val="TO_Data_Base6"/>
      <sheetName val="YTD_Summary6"/>
      <sheetName val="Month_Summary6"/>
      <sheetName val="Trial_Balance_MAY_20096"/>
      <sheetName val="TB_Pivot6"/>
      <sheetName val="total_per_LB_LB26"/>
      <sheetName val="Trial_Balance_Vlookup6"/>
      <sheetName val="Trial_Balance_APRIL_20096"/>
      <sheetName val="Evolução_mandamentos6"/>
      <sheetName val="Roll_Out_AQ6"/>
      <sheetName val="Planilha_resultados5"/>
      <sheetName val="Historico_20035"/>
      <sheetName val="Sig_Cycles_Accts_&amp;_Processes5"/>
      <sheetName val="Back-up"/>
      <sheetName val="MOL"/>
      <sheetName val="Dados BLP"/>
      <sheetName val="Controls data"/>
      <sheetName val="核心经销商销量"/>
      <sheetName val="ValidDataDrops"/>
      <sheetName val="BLP"/>
      <sheetName val="FJJX Bud_IB"/>
      <sheetName val="DATOS"/>
      <sheetName val="look-up data"/>
      <sheetName val="Tabela1"/>
      <sheetName val="[손익기01.XL_x0000__x0000_DePara"/>
      <sheetName val="JOB PROFILE - LAS"/>
      <sheetName val="ARdistr (2)"/>
      <sheetName val="MonthlyChart_Budget"/>
      <sheetName val="Forecast_Chart"/>
      <sheetName val="Forecast_Chart_2"/>
      <sheetName val="Monthly_Forecast"/>
      <sheetName val="MonthlyChart_Simple"/>
      <sheetName val="MonthlyChart_Sloped"/>
      <sheetName val="lookup"/>
      <sheetName val="基本信息"/>
      <sheetName val="SKU_Profile"/>
      <sheetName val="Prd.Hierarchy(产品层级)"/>
      <sheetName val="600ML"/>
      <sheetName val="producto"/>
      <sheetName val="Com (2PK)"/>
      <sheetName val="ctmg"/>
      <sheetName val="Asset"/>
      <sheetName val="MODELO"/>
      <sheetName val="ANS-Ap_Result_2003"/>
      <sheetName val="SupplyChainData"/>
      <sheetName val="Reasons"/>
      <sheetName val="Fun_Bl_Prod"/>
      <sheetName val="Calculos"/>
      <sheetName val="backlog"/>
      <sheetName val="기초자료"/>
      <sheetName val="Prd.Hierarchy(产品层次)"/>
      <sheetName val="Project Code"/>
      <sheetName val="Base_PEF"/>
      <sheetName val="Нарушения"/>
      <sheetName val="15년 BL 사계"/>
      <sheetName val="_손익기01.XL"/>
      <sheetName val="TargIS"/>
      <sheetName val="drop down list"/>
      <sheetName val="источник"/>
      <sheetName val="Fixed_ZBB"/>
      <sheetName val="E_法规NC"/>
      <sheetName val="3_ISo_YTD"/>
      <sheetName val="Données_LMU"/>
      <sheetName val="Brazil_Sovereign"/>
      <sheetName val="Base_de_Dados"/>
      <sheetName val="Resumen_Costo"/>
      <sheetName val="Extract_Loss"/>
      <sheetName val="TO_Data_Base7"/>
      <sheetName val="Groupings"/>
      <sheetName val="cat&amp;ee"/>
      <sheetName val="SKU"/>
      <sheetName val="[손익기01.XL_x005f_x0000__x005f_x0000_DePara"/>
      <sheetName val="ES部行动跟踪记录"/>
      <sheetName val="TO_Data_Base8"/>
      <sheetName val="YTD_Summary7"/>
      <sheetName val="Month_Summary7"/>
      <sheetName val="Trial_Balance_MAY_20097"/>
      <sheetName val="TB_Pivot7"/>
      <sheetName val="total_per_LB_LB27"/>
      <sheetName val="Trial_Balance_Vlookup7"/>
      <sheetName val="Trial_Balance_APRIL_20097"/>
      <sheetName val="Roll_Out_AQ7"/>
      <sheetName val="Evolução_mandamentos7"/>
      <sheetName val="Planilha_resultados6"/>
      <sheetName val="Historico_20036"/>
      <sheetName val="Sig_Cycles_Accts_&amp;_Processes6"/>
      <sheetName val="Como_Estamos"/>
      <sheetName val="ARdistr_(2)"/>
      <sheetName val="QA_跟踪记录表"/>
      <sheetName val="5_1"/>
      <sheetName val="Controls_data1"/>
      <sheetName val="RG_Depots"/>
      <sheetName val="material_data"/>
      <sheetName val="other_data"/>
      <sheetName val="Database_(RUR)Mar_YTD"/>
      <sheetName val="SKU_Mapping"/>
      <sheetName val="Drop_Down"/>
      <sheetName val="Raw_Data"/>
      <sheetName val="EBM-2_GHQ"/>
      <sheetName val="Testing_Template_Guidance"/>
      <sheetName val="Test_Programs"/>
      <sheetName val="Dados_BLP"/>
      <sheetName val="[손익기01_XLDePara"/>
      <sheetName val="Execution"/>
      <sheetName val="Tablas"/>
      <sheetName val="Income Stmt"/>
      <sheetName val="JOB_PROFILE_-_LAS"/>
      <sheetName val="Quarterly LBO Model"/>
      <sheetName val="_손익기01.XL_x005f_x0000__x005f_x0000_DePara"/>
      <sheetName val="[손익기01.XL"/>
      <sheetName val="전사_PL2"/>
      <sheetName val="자금_제외_PL2"/>
      <sheetName val="자금_PL2"/>
      <sheetName val="전사_BS2"/>
      <sheetName val="자금_제외_BS2"/>
      <sheetName val="자금_BS2"/>
      <sheetName val="BS_계정_설명2"/>
      <sheetName val="_Cash_Flow(전사)2"/>
      <sheetName val="_Cash_Flow(자금제외)2"/>
      <sheetName val="_Cash_Flow(자금)2"/>
      <sheetName val="ROIC_2"/>
      <sheetName val="인건비_명세2"/>
      <sheetName val="판관비_명세2"/>
      <sheetName val="OH_Cost경비(내역)2"/>
      <sheetName val="OH_Cost경비(배부기준)2"/>
      <sheetName val="기타수지&amp;특별손익_명세2"/>
      <sheetName val="업무연락_(2)1"/>
      <sheetName val="제시_손익계산서1"/>
      <sheetName val="01_02월_성과급2"/>
      <sheetName val="M_7회차_담금_계획1"/>
      <sheetName val="팀별_실적1"/>
      <sheetName val="팀별_실적_(환산)1"/>
      <sheetName val="4__Inj_투자상세내역1"/>
      <sheetName val="3__Blow_투자_상세내역1"/>
      <sheetName val="Process_List1"/>
      <sheetName val="요일_테이블1"/>
      <sheetName val="요일_테이블_(2)"/>
      <sheetName val="TO_Data_Base9"/>
      <sheetName val="YTD_Summary8"/>
      <sheetName val="Month_Summary8"/>
      <sheetName val="Trial_Balance_MAY_20098"/>
      <sheetName val="TB_Pivot8"/>
      <sheetName val="total_per_LB_LB28"/>
      <sheetName val="Trial_Balance_Vlookup8"/>
      <sheetName val="Trial_Balance_APRIL_20098"/>
      <sheetName val="Roll_Out_AQ8"/>
      <sheetName val="Evolução_mandamentos8"/>
      <sheetName val="Planilha_resultados7"/>
      <sheetName val="Historico_20037"/>
      <sheetName val="Sig_Cycles_Accts_&amp;_Processes7"/>
      <sheetName val="3_ISo_YTD1"/>
      <sheetName val="E_法规NC1"/>
      <sheetName val="Données_LMU1"/>
      <sheetName val="Brazil_Sovereign1"/>
      <sheetName val="Resumen_Costo1"/>
      <sheetName val="Fixed_ZBB1"/>
      <sheetName val="5_11"/>
      <sheetName val="Extract_Loss1"/>
      <sheetName val="QA_跟踪记录表1"/>
      <sheetName val="RG_Depots1"/>
      <sheetName val="material_data1"/>
      <sheetName val="other_data1"/>
      <sheetName val="Como_Estamos1"/>
      <sheetName val="Database_(RUR)Mar_YTD1"/>
      <sheetName val="SKU_Mapping1"/>
      <sheetName val="Drop_Down1"/>
      <sheetName val="Raw_Data1"/>
      <sheetName val="EBM-2_GHQ1"/>
      <sheetName val="Base_PEF1"/>
      <sheetName val="Base_de_Dados1"/>
      <sheetName val="Testing_Template_Guidance1"/>
      <sheetName val="Test_Programs1"/>
      <sheetName val="Dados_BLP1"/>
      <sheetName val="Controls_data3"/>
      <sheetName val="FJJX_Bud_IB"/>
      <sheetName val="look-up_data"/>
      <sheetName val="JOB_PROFILE_-_LAS1"/>
      <sheetName val="ARdistr_(2)1"/>
      <sheetName val="Prd_Hierarchy(产品层级)"/>
      <sheetName val="15년_BL_사계"/>
      <sheetName val="Com_(2PK)"/>
      <sheetName val="Prd_Hierarchy(产品层次)"/>
      <sheetName val="Project_Code"/>
      <sheetName val="_손익기01_XL"/>
      <sheetName val="drop_down_list"/>
      <sheetName val="[손익기01_XL_x005f_x0000__x005f_x0000_DePara"/>
      <sheetName val="Income_Stmt"/>
      <sheetName val="Quarterly_LBO_Model"/>
      <sheetName val="_손익기01_XL_x005f_x0000__x005f_x0000_DePara"/>
      <sheetName val="[손익기01_XL"/>
      <sheetName val="986월원안"/>
      <sheetName val="오승"/>
      <sheetName val="팀별"/>
      <sheetName val="Action-Log"/>
      <sheetName val="Classification 分类"/>
      <sheetName val="Figures Report"/>
      <sheetName val="97실적"/>
      <sheetName val="을지"/>
      <sheetName val="npv"/>
      <sheetName val="13손익(실적)"/>
      <sheetName val="이름표시"/>
      <sheetName val="Set Up"/>
      <sheetName val="CONFIG"/>
      <sheetName val="Fare prices"/>
      <sheetName val="Hotel prices"/>
      <sheetName val="Intro"/>
      <sheetName val="DropDowns"/>
      <sheetName val="CPT倒罐记录"/>
      <sheetName val="extent"/>
      <sheetName val="Tab"/>
      <sheetName val="Arm_PNP"/>
      <sheetName val="cl"/>
      <sheetName val="XLRpt_TempSheet"/>
      <sheetName val="Suporte_2"/>
      <sheetName val="tab STATUS DO PROCESSO "/>
      <sheetName val="Results"/>
      <sheetName val="Perf. Plan. Diário1"/>
      <sheetName val="In (2)"/>
      <sheetName val="code"/>
      <sheetName val="slide 24 cat A"/>
      <sheetName val="slide 82 cat b"/>
      <sheetName val="Prog"/>
      <sheetName val="PLANNER6"/>
      <sheetName val="Hoja2"/>
      <sheetName val="Hoja3"/>
      <sheetName val="범주"/>
      <sheetName val="Incident 유형구분표"/>
      <sheetName val="Macro"/>
      <sheetName val="광주"/>
      <sheetName val="TNC(1안)"/>
      <sheetName val="CLASIFICACION DE AI"/>
      <sheetName val="Base da Datos"/>
      <sheetName val="Apoio"/>
      <sheetName val="SAM"/>
      <sheetName val="DAG"/>
      <sheetName val="Dados dos Produtos"/>
      <sheetName val="Maestro"/>
      <sheetName val="DD list"/>
      <sheetName val="3YP2016-Bottom up"/>
      <sheetName val="부서별12월추계액"/>
      <sheetName val="One_Pager"/>
      <sheetName val="DE-PARA"/>
      <sheetName val="FornecD"/>
      <sheetName val="FornecDAjustado"/>
      <sheetName val="전기"/>
      <sheetName val="Detalle"/>
      <sheetName val="auxiliar"/>
      <sheetName val="MASTER APP"/>
      <sheetName val="Hoja1"/>
      <sheetName val="Cond. Inseguros"/>
      <sheetName val="Comp. Inseguros"/>
      <sheetName val="Lista de datos"/>
      <sheetName val="Base de Datos"/>
      <sheetName val="Motivos"/>
      <sheetName val="Parametros"/>
      <sheetName val="Actionlog"/>
      <sheetName val="_손익기01.XL_x0000__x0000_DePara"/>
      <sheetName val="_손익기01_XLDePara"/>
      <sheetName val="link"/>
      <sheetName val="Vol-Rev"/>
      <sheetName val="来源"/>
      <sheetName val=" DD List"/>
      <sheetName val="Formula"/>
      <sheetName val="各支柱模块清单"/>
      <sheetName val="Share Price 2002"/>
      <sheetName val="????"/>
      <sheetName val="隐患分析"/>
      <sheetName val="安全隐患"/>
      <sheetName val="班组分析"/>
      <sheetName val="源"/>
      <sheetName val="Clasif."/>
      <sheetName val="Lista CI"/>
      <sheetName val="Resumen"/>
      <sheetName val="BBDD"/>
      <sheetName val="Farol Acciones"/>
      <sheetName val="Lista de Entrenamientos"/>
      <sheetName val="Package-SubPackage"/>
      <sheetName val="Supply Cost Centers"/>
      <sheetName val="Basetables"/>
      <sheetName val="BEP 加薪 KPI"/>
      <sheetName val="유형(분류표)"/>
      <sheetName val="PREMISAS"/>
      <sheetName val="ACTION"/>
      <sheetName val="LE"/>
      <sheetName val="表3筛选项"/>
      <sheetName val="진천"/>
      <sheetName val="중연"/>
      <sheetName val="용연"/>
      <sheetName val="울산"/>
      <sheetName val="대구"/>
      <sheetName val="구미"/>
      <sheetName val="언양"/>
      <sheetName val="대차대조표"/>
      <sheetName val="입력자료"/>
      <sheetName val="상품입력"/>
      <sheetName val="기본"/>
      <sheetName val="FA-LISTING"/>
      <sheetName val="대투_보관자료_변경"/>
      <sheetName val="97손익계획"/>
      <sheetName val="가정"/>
      <sheetName val="Rev. Recon 1"/>
      <sheetName val="1.고객불만건수"/>
      <sheetName val="1.변경범위"/>
      <sheetName val="합천내역"/>
      <sheetName val="전기단가조사서"/>
      <sheetName val="Weekly Progress(계장)"/>
      <sheetName val="기초정보"/>
      <sheetName val="2013.2월 연결대상"/>
      <sheetName val="BS_Package_내부거래"/>
      <sheetName val="PL_Package_내부거래"/>
      <sheetName val="공시용PL"/>
      <sheetName val="09~10년_매출계획"/>
      <sheetName val="1_MDF1공장"/>
      <sheetName val="예산대실적_작성"/>
      <sheetName val="hiddenSheet"/>
      <sheetName val="대차대조표-공시형"/>
      <sheetName val="참고) 기준정보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/>
      <sheetData sheetId="725" refreshError="1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/>
      <sheetData sheetId="1015"/>
      <sheetData sheetId="1016"/>
      <sheetData sheetId="1017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차 및 손익(A.R)"/>
      <sheetName val="PAJE,PRJE"/>
      <sheetName val="BS(회사)"/>
      <sheetName val="IS(회사)"/>
      <sheetName val="BS(증감분석)"/>
      <sheetName val="수정사항(회사)"/>
      <sheetName val="수정사항(감사인)"/>
      <sheetName val="인쇄용BSPLRE"/>
      <sheetName val="현금흐름정산표"/>
      <sheetName val="인쇄용CF"/>
      <sheetName val="WTB"/>
      <sheetName val="전기인쇄용재무제표"/>
      <sheetName val="재무비율(Analytical)"/>
      <sheetName val="인쇄용재무비율"/>
      <sheetName val="주석사항"/>
      <sheetName val="Tickmarks"/>
      <sheetName val="감가상각LS"/>
      <sheetName val="LS "/>
      <sheetName val="LS"/>
      <sheetName val="XREF"/>
      <sheetName val="F456"/>
      <sheetName val="처분TEST"/>
      <sheetName val="매출원가 LEAD"/>
      <sheetName val="Link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-1,2"/>
      <sheetName val="F-3"/>
      <sheetName val="F-4,5"/>
      <sheetName val="주요경영지표"/>
      <sheetName val="XREF"/>
      <sheetName val="참고"/>
      <sheetName val="참고2"/>
      <sheetName val="참고3"/>
      <sheetName val="장기투자증권"/>
      <sheetName val="TB0313"/>
      <sheetName val="LEAD"/>
      <sheetName val="장기미지급비용_08PBC"/>
      <sheetName val="손익합산"/>
      <sheetName val="A.Lead"/>
      <sheetName val="Summary"/>
      <sheetName val="영업.일1"/>
      <sheetName val="1998 P &amp; L"/>
      <sheetName val="재무제표"/>
      <sheetName val="LS"/>
      <sheetName val="A"/>
      <sheetName val="AR"/>
      <sheetName val="TB(PL)"/>
      <sheetName val="PL"/>
      <sheetName val="미실현손익명세서"/>
      <sheetName val="통계자료"/>
      <sheetName val="WPL"/>
      <sheetName val="SUB리드"/>
      <sheetName val="현금흐름표"/>
      <sheetName val="8100"/>
      <sheetName val="5300"/>
      <sheetName val="매출채권"/>
      <sheetName val="기타당좌자산"/>
      <sheetName val="5500"/>
      <sheetName val="RESULT"/>
      <sheetName val="현금및예치금집계표"/>
      <sheetName val="현금및등가물명세서"/>
      <sheetName val=".3 법인세부담액계산"/>
      <sheetName val=".4 이연법인세계산"/>
      <sheetName val="F45"/>
      <sheetName val="F45(1Q)"/>
      <sheetName val="투자유가증권평가손익"/>
      <sheetName val="투자자산감액손실"/>
      <sheetName val="심마니지분법평가"/>
      <sheetName val="배당금수익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루미-BS"/>
      <sheetName val="루미-PL"/>
      <sheetName val="수정사항최종"/>
      <sheetName val="대차대조표"/>
      <sheetName val="대차대조표(수정)"/>
      <sheetName val="손익계산서"/>
      <sheetName val="정산표"/>
      <sheetName val="현금흐름표"/>
      <sheetName val="주요경영지표 정보"/>
      <sheetName val="주요경영지표"/>
      <sheetName val="LS (2)"/>
      <sheetName val="건물 (2)"/>
      <sheetName val="유선방송설비 (2)"/>
      <sheetName val="차량운반구 (2)"/>
      <sheetName val="전송선로설비 (2)"/>
      <sheetName val="집기비품 (2)"/>
      <sheetName val="공구기구 (2)"/>
      <sheetName val="구축물 (2)"/>
      <sheetName val="컨버터 (2)"/>
      <sheetName val="F12_BS"/>
      <sheetName val="F3_PL"/>
      <sheetName val="XREF"/>
      <sheetName val="F3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"/>
      <sheetName val="급여 Predictive Test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 (2)"/>
      <sheetName val="감가상각LS (2)"/>
      <sheetName val="건설중인자산대체 (2)"/>
      <sheetName val="건물 (2)"/>
      <sheetName val="구축물 (2)"/>
      <sheetName val="유선방송설비 (2)"/>
      <sheetName val="차량운반구 (2)"/>
      <sheetName val="컨버터 (2)"/>
      <sheetName val="전송선로설비 (2)"/>
      <sheetName val="집기비품 (2)"/>
      <sheetName val="공구기구 (2)"/>
      <sheetName val="LS"/>
      <sheetName val="감가상각LS"/>
      <sheetName val="주석사항"/>
      <sheetName val="건설중인자산대체"/>
      <sheetName val="건물"/>
      <sheetName val="구축물"/>
      <sheetName val="유선방송설비"/>
      <sheetName val="차량운반구"/>
      <sheetName val="컨버터"/>
      <sheetName val="전송선로설비"/>
      <sheetName val="집기비품"/>
      <sheetName val="공구기구"/>
      <sheetName val="Tickmarks"/>
      <sheetName val="XREF"/>
      <sheetName val="F12"/>
      <sheetName val="F3"/>
      <sheetName val="시산표(매출조정전)"/>
      <sheetName val="남동"/>
      <sheetName val="LS "/>
      <sheetName val="WTB"/>
      <sheetName val="PAJE,PRJE"/>
      <sheetName val="경기연합"/>
      <sheetName val="이자수익OVERALL"/>
      <sheetName val="제조경비"/>
      <sheetName val="부재료입고"/>
      <sheetName val=".1 장기선급비용"/>
      <sheetName val="XXXX"/>
      <sheetName val="유형명세"/>
      <sheetName val="상각집계"/>
      <sheetName val="일반상각"/>
      <sheetName val="토지"/>
      <sheetName val="기계장치"/>
      <sheetName val="차량"/>
      <sheetName val="판관비품"/>
      <sheetName val="고정처분"/>
      <sheetName val="용역비"/>
      <sheetName val="교제비"/>
      <sheetName val="钢琴明细"/>
      <sheetName val="B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종결메모"/>
      <sheetName val="BS누적"/>
      <sheetName val="BS1분기"/>
      <sheetName val="TB(PL)"/>
      <sheetName val="F4"/>
      <sheetName val="XREF"/>
      <sheetName val="감가상각"/>
      <sheetName val="F-4,5"/>
      <sheetName val="건물 (2)"/>
      <sheetName val="유선방송설비 (2)"/>
      <sheetName val="차량운반구 (2)"/>
      <sheetName val="전송선로설비 (2)"/>
      <sheetName val="집기비품 (2)"/>
      <sheetName val="공구기구 (2)"/>
      <sheetName val="구축물 (2)"/>
      <sheetName val="컨버터 (2)"/>
      <sheetName val="LS (2)"/>
      <sheetName val="8310"/>
      <sheetName val="이자비용ot"/>
      <sheetName val="F1,2"/>
      <sheetName val="F45"/>
      <sheetName val="F3"/>
      <sheetName val="지급수수료"/>
      <sheetName val="8312국가별수출"/>
      <sheetName val="8320특수관계(판관비)"/>
      <sheetName val="운반비"/>
      <sheetName val="수출제비"/>
      <sheetName val="수선비"/>
      <sheetName val="광고선전비"/>
      <sheetName val="용역비"/>
      <sheetName val="교제비"/>
      <sheetName val="Lead"/>
      <sheetName val="감가상각LS"/>
      <sheetName val="LS "/>
      <sheetName val="9700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구분 총괄(2018)"/>
      <sheetName val="손익계산서 검증(이륜)"/>
      <sheetName val="제조원가명세서(이륜)"/>
    </sheetNames>
    <sheetDataSet>
      <sheetData sheetId="0"/>
      <sheetData sheetId="1">
        <row r="16">
          <cell r="B16">
            <v>672204342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손익"/>
      <sheetName val="결손금처리계산서"/>
      <sheetName val="03대차"/>
      <sheetName val="SUMMARY"/>
      <sheetName val="paje1"/>
      <sheetName val="PAJE"/>
      <sheetName val="반품충당금수정분개"/>
      <sheetName val="PRJE"/>
      <sheetName val="f12"/>
      <sheetName val="f3"/>
      <sheetName val="f9"/>
      <sheetName val="재무제표"/>
      <sheetName val="경영지표"/>
      <sheetName val="Sheet1"/>
      <sheetName val="부가가치산정내역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 "/>
      <sheetName val="감가상각LS"/>
      <sheetName val="주석사항"/>
      <sheetName val="건설중인자산대체 "/>
      <sheetName val="건물 "/>
      <sheetName val="구축물"/>
      <sheetName val="유선방송설비"/>
      <sheetName val="차량운반구 "/>
      <sheetName val="컨버터 "/>
      <sheetName val="전송선로설비"/>
      <sheetName val="집기비품"/>
      <sheetName val="공구기구 "/>
      <sheetName val="XREF"/>
      <sheetName val="Tickmarks"/>
      <sheetName val="퇴직충당금자료_2003년11월"/>
      <sheetName val="F1,2"/>
      <sheetName val="F3"/>
      <sheetName val="FAB별"/>
      <sheetName val="TB"/>
      <sheetName val="PAJE(CAJE)"/>
      <sheetName val="PRJE(CRJE)"/>
      <sheetName val="롯데캐피탈2(07추가)"/>
      <sheetName val="롯데캐피탈1"/>
      <sheetName val="LS (2)"/>
      <sheetName val="건물 (2)"/>
      <sheetName val="유선방송설비 (2)"/>
      <sheetName val="차량운반구 (2)"/>
      <sheetName val="전송선로설비 (2)"/>
      <sheetName val="집기비품 (2)"/>
      <sheetName val="공구기구 (2)"/>
      <sheetName val="구축물 (2)"/>
      <sheetName val="컨버터 (2)"/>
      <sheetName val="시산표"/>
      <sheetName val="BS"/>
      <sheetName val="퇴직급여충당금 Overall Test"/>
      <sheetName val="급여 Lead Schedule"/>
      <sheetName val="퇴직급여충당금명세서"/>
      <sheetName val="당기월별퇴지급여충당금분석"/>
      <sheetName val="5400-재고자산Lead"/>
      <sheetName val="1.외주공사"/>
      <sheetName val="손익합산"/>
      <sheetName val="현금및현금등가물"/>
      <sheetName val="#REF"/>
      <sheetName val="상품입고집계"/>
      <sheetName val="제조원가"/>
      <sheetName val="Basic_Information"/>
      <sheetName val="Links"/>
      <sheetName val="2.대외공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,2"/>
      <sheetName val="F3"/>
      <sheetName val="F45"/>
      <sheetName val="XREF"/>
      <sheetName val="PAJE,PRJE"/>
      <sheetName val="5500"/>
      <sheetName val="TB"/>
      <sheetName val="TB(PL)"/>
      <sheetName val="F12_BS"/>
      <sheetName val="F3_PL"/>
      <sheetName val="Summary"/>
      <sheetName val="F4_PAJE"/>
      <sheetName val="q199 q300 trends"/>
      <sheetName val="POS_INV 9712"/>
      <sheetName val="pos collection timeliness"/>
      <sheetName val="SS20"/>
      <sheetName val="SS10"/>
      <sheetName val="Other_Sch"/>
      <sheetName val=".1 현금과 현금등가물"/>
      <sheetName val="f12"/>
      <sheetName val="무형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총괄"/>
      <sheetName val="미수수익"/>
      <sheetName val="국민채권"/>
      <sheetName val="지하철"/>
      <sheetName val="교통"/>
      <sheetName val="지역개발"/>
      <sheetName val="실물00.12.31"/>
      <sheetName val="동원99.5"/>
      <sheetName val="명세"/>
      <sheetName val="      "/>
      <sheetName val="평가9.30"/>
      <sheetName val="평가9.30 (2)"/>
      <sheetName val="평가9.30 (3)"/>
      <sheetName val="98.12.29"/>
      <sheetName val="2000.7.31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98.12.29 (2)"/>
      <sheetName val="ISB_Report"/>
      <sheetName val="유가증권20001."/>
      <sheetName val="Aged_Debts"/>
      <sheetName val="Sheet1"/>
      <sheetName val="연장집계 (2)"/>
      <sheetName val="시산표"/>
      <sheetName val="P&amp;L Summary Page"/>
      <sheetName val="SALTAB97"/>
      <sheetName val="손익"/>
      <sheetName val="공급설비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"/>
      <sheetName val="건설중인자산대체"/>
      <sheetName val="감가상각LS"/>
      <sheetName val="건물"/>
      <sheetName val="구축물"/>
      <sheetName val="유선방송설비"/>
      <sheetName val="차량운반구"/>
      <sheetName val="컨버터"/>
      <sheetName val="전송선로설비"/>
      <sheetName val="집기비품"/>
      <sheetName val="공구기구"/>
      <sheetName val="XREF"/>
      <sheetName val="Tickmarks"/>
      <sheetName val="LS "/>
      <sheetName val="주석사항"/>
      <sheetName val="건설중인자산대체 "/>
      <sheetName val="건물 "/>
      <sheetName val="차량운반구 "/>
      <sheetName val="컨버터 "/>
      <sheetName val="공구기구 "/>
      <sheetName val="PAJE,PRJE"/>
      <sheetName val="WTB"/>
      <sheetName val="F45"/>
      <sheetName val="유형자산리드"/>
      <sheetName val="감가상각비overall test"/>
      <sheetName val="건물감가상각검토"/>
      <sheetName val="구축물감가상각검토"/>
      <sheetName val="기계장치감가상각검토"/>
      <sheetName val="차량감가상각검토"/>
      <sheetName val="기타유형상각검토"/>
      <sheetName val="매각자산"/>
      <sheetName val="회사명및BS일"/>
      <sheetName val="유형자산lead"/>
      <sheetName val="주석사항요약"/>
      <sheetName val="유형자산명세E"/>
      <sheetName val="토지명세서E"/>
      <sheetName val="감가상각비명세E"/>
      <sheetName val="유형자산처분손익명세"/>
      <sheetName val="유형자산취득처분TOT"/>
      <sheetName val="재평가관련 자본항목의 검토"/>
      <sheetName val="감가상각OT"/>
      <sheetName val="감가상각명세서"/>
      <sheetName val="Sheet2"/>
      <sheetName val="유형자산처분손익검토"/>
      <sheetName val="기계장치"/>
      <sheetName val="공구와기구"/>
      <sheetName val="비품"/>
      <sheetName val="선로"/>
      <sheetName val="케이블모뎀"/>
      <sheetName val="유형자산 LEAD"/>
      <sheetName val="보험가입자산(총괄)"/>
      <sheetName val="취득 TEST"/>
      <sheetName val="처분 TEST"/>
      <sheetName val="건물,구축물"/>
      <sheetName val="Sheet1"/>
      <sheetName val="Lead"/>
      <sheetName val="명세"/>
      <sheetName val="취득TEST"/>
      <sheetName val="처분TEST"/>
      <sheetName val="감가상각비PT"/>
      <sheetName val="자산취득,처분내역"/>
      <sheetName val="감가상각"/>
      <sheetName val="고정자산 (2)"/>
      <sheetName val="개발비"/>
      <sheetName val="유형,무형자산리드"/>
      <sheetName val="취득,처분내역"/>
      <sheetName val="구축물 (2)"/>
      <sheetName val="유선방송설비 (2)"/>
      <sheetName val="차량운반구 (2)"/>
      <sheetName val="전송선로설비 (2)"/>
      <sheetName val="컨버터 (2)"/>
      <sheetName val="집기비품 (2)"/>
      <sheetName val="공구기구 (2)"/>
      <sheetName val="subsequent payment"/>
      <sheetName val="Balance Sheet"/>
      <sheetName val="Income Statement"/>
      <sheetName val="F12"/>
      <sheetName val="F3"/>
      <sheetName val="건물 (2)"/>
      <sheetName val="LS (2)"/>
      <sheetName val="정산표"/>
      <sheetName val="이자수익OVERALL"/>
      <sheetName val="Sub Lead"/>
      <sheetName val="Disc"/>
      <sheetName val=".1 취득TOD"/>
      <sheetName val=".2 감가상각비 SAP"/>
      <sheetName val="Disc."/>
      <sheetName val=".3 내용연수 검토"/>
      <sheetName val=".4 손상징후 검토"/>
      <sheetName val="K-IFRS전환"/>
      <sheetName val="현금과예금(부산)"/>
      <sheetName val="임차시설물"/>
      <sheetName val="Footnotes"/>
      <sheetName val="리드"/>
      <sheetName val="감가상각LS (2)"/>
      <sheetName val="법인세"/>
      <sheetName val="주석사항_전기"/>
      <sheetName val="이연법인세"/>
      <sheetName val="TB"/>
      <sheetName val="X"/>
      <sheetName val="일보_생산"/>
      <sheetName val="지수"/>
      <sheetName val="선급법인세 (2)"/>
      <sheetName val="유가증권의평가"/>
      <sheetName val="지분법"/>
      <sheetName val="유형자산"/>
      <sheetName val="LEAD 및 감사절차 요약"/>
      <sheetName val="TAT"/>
      <sheetName val="YLD"/>
      <sheetName val="ORIGINAL"/>
      <sheetName val="Balance Sheet(AR)"/>
      <sheetName val="Income Statement(AR)"/>
      <sheetName val="공사미수금"/>
      <sheetName val="기타예금_신탁예금_일별잔액"/>
      <sheetName val="Sheet3"/>
      <sheetName val="미수수익계산(5123)"/>
      <sheetName val="钢琴明细"/>
      <sheetName val="수정시산표"/>
      <sheetName val="118.세금과공과"/>
      <sheetName val="현금등LS(5131-1)"/>
      <sheetName val="1월계획 그래프"/>
      <sheetName val="고객리스트"/>
      <sheetName val="채권조회서 Roll-forward test"/>
      <sheetName val="감가상각누계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2"/>
      <sheetName val="F3"/>
      <sheetName val="F45"/>
      <sheetName val="EPS"/>
      <sheetName val="주요경영지표"/>
      <sheetName val="XREF"/>
      <sheetName val="BS"/>
      <sheetName val="IS"/>
      <sheetName val="CF"/>
      <sheetName val="RE"/>
      <sheetName val="W_BS"/>
      <sheetName val="W_IS"/>
      <sheetName val="AJE&amp;RJE"/>
      <sheetName val="대차대조표-회사제시"/>
      <sheetName val="손익계산서-회사제시"/>
      <sheetName val="Sheet1"/>
      <sheetName val="Tickmarks"/>
      <sheetName val="F-9"/>
      <sheetName val="IS(국문)"/>
      <sheetName val="BS(국문)"/>
      <sheetName val="SCF(국문)"/>
      <sheetName val="주당순이익"/>
      <sheetName val="부가가치주석"/>
      <sheetName val="F-45_전기"/>
      <sheetName val="F-45_당기"/>
      <sheetName val="F9"/>
      <sheetName val="공시용대차"/>
      <sheetName val="공시용손익"/>
      <sheetName val="자본변동표"/>
      <sheetName val="공시용현금"/>
      <sheetName val="포괄손익계산서"/>
      <sheetName val="경영비율"/>
      <sheetName val="Sheet4"/>
      <sheetName val="Sheet3"/>
      <sheetName val="Sheet2"/>
      <sheetName val="제조원가"/>
      <sheetName val="일반"/>
      <sheetName val="BS(Final)"/>
      <sheetName val="PL(Final)"/>
      <sheetName val="현금흐름표(3분기)"/>
      <sheetName val="F4,5"/>
      <sheetName val="F6"/>
      <sheetName val="현금흐름표"/>
      <sheetName val="현금정산표"/>
      <sheetName val="비현금거래"/>
      <sheetName val="경영지표1"/>
      <sheetName val="경영지표2"/>
      <sheetName val="F-12"/>
      <sheetName val="F-3"/>
      <sheetName val="F-45"/>
      <sheetName val="SCFP"/>
      <sheetName val="추가분개"/>
      <sheetName val="매출채권"/>
      <sheetName val="기타당좌자산"/>
      <sheetName val="5300"/>
      <sheetName val="5500"/>
      <sheetName val="TB(PL)"/>
      <sheetName val="TB"/>
      <sheetName val="1Q"/>
      <sheetName val="F4_PAJE"/>
      <sheetName val="BS_dsd"/>
      <sheetName val="IS_dsd"/>
      <sheetName val="CFS_dsd"/>
      <sheetName val="RE_dsd"/>
      <sheetName val="CSC_ded"/>
      <sheetName val="손익 (2)"/>
      <sheetName val="수정사항_08년"/>
      <sheetName val="대차 (2)"/>
      <sheetName val="수정사항_09년반기"/>
      <sheetName val=".1 재무상태표"/>
      <sheetName val=".2 손익계산서"/>
      <sheetName val=".3 수정사항집계"/>
      <sheetName val=".4 잉여금처분계산서"/>
      <sheetName val=".5 자본변동표"/>
      <sheetName val=".6 포괄손익계산서"/>
      <sheetName val=".1 TB-대차"/>
      <sheetName val=".2 TB-손익"/>
      <sheetName val=".3 수정사항"/>
      <sheetName val="기타예금_신탁예금_일별잔액"/>
      <sheetName val="F1,2"/>
      <sheetName val="LEAD"/>
      <sheetName val="Summary"/>
      <sheetName val="#REF"/>
      <sheetName val="AJE"/>
      <sheetName val="RJE"/>
      <sheetName val="CFS_정산표 "/>
      <sheetName val="자본변동표_dsd"/>
      <sheetName val="잉여금처분계산서"/>
      <sheetName val="BS일후발생사건"/>
      <sheetName val="SE"/>
      <sheetName val="AJE, RJE"/>
      <sheetName val="CF정산표"/>
      <sheetName val="지분법투자주식"/>
      <sheetName val="감가상각"/>
      <sheetName val="현금및등가물명세서"/>
      <sheetName val="급여 Overall Test"/>
      <sheetName val="CP신한"/>
      <sheetName val="이자수익PT"/>
      <sheetName val="채권조회서 Roll-forward test"/>
      <sheetName val="선급리스자산"/>
      <sheetName val="금융리스채권RV"/>
      <sheetName val="운용리스자산"/>
      <sheetName val="금융리스채권"/>
      <sheetName val="대손충당금"/>
      <sheetName val="회수스케줄"/>
      <sheetName val="대차대조표"/>
      <sheetName val="손익계산서"/>
      <sheetName val="TB(BS)"/>
      <sheetName val="SUB리드"/>
      <sheetName val="RE &amp; CS"/>
      <sheetName val="MC"/>
      <sheetName val="PAJE&amp;PRJE"/>
      <sheetName val="PL"/>
      <sheetName val="VA"/>
      <sheetName val="공시BS"/>
      <sheetName val="공시IS"/>
      <sheetName val="포괄손익"/>
      <sheetName val="CO"/>
      <sheetName val="분기별손익"/>
      <sheetName val="분기별제조원가"/>
      <sheetName val="수정분개_11'2Q"/>
      <sheetName val="수정분개_12'2Q"/>
      <sheetName val="수정분개_12'1Q"/>
      <sheetName val="전환분개_11'4Q"/>
      <sheetName val="전환분개_11'3Q"/>
      <sheetName val="전환분개_11'2Q"/>
      <sheetName val="전환분개_11'1Q"/>
      <sheetName val="전환분개_10'4Q"/>
      <sheetName val="전환분개_10'3Q"/>
      <sheetName val="전환분개_10'2Q"/>
      <sheetName val="전환분개_10'1Q"/>
      <sheetName val="전환분개_개시"/>
      <sheetName val="FS"/>
      <sheetName val="이익잉여금"/>
      <sheetName val="PAJE_09"/>
      <sheetName val="PRJE_09"/>
      <sheetName val="결손금처리계산서"/>
      <sheetName val="PAJE"/>
      <sheetName val="PRJE"/>
      <sheetName val="Notes_회계정책변경"/>
      <sheetName val="수정분개_12'4Q"/>
      <sheetName val="수정분개_12'3Q"/>
      <sheetName val="판매비&amp;관리비"/>
      <sheetName val="가중평균유통보통주식수"/>
      <sheetName val="금융수익&amp;비용"/>
      <sheetName val="기타영업수익&amp;비용"/>
      <sheetName val="제조원가명세서"/>
      <sheetName val="비용의성격별분류"/>
      <sheetName val="주당이익"/>
      <sheetName val="금융상품"/>
      <sheetName val="공시BS_KGAAP"/>
      <sheetName val="공시IS_KGAAP"/>
      <sheetName val="공사원가"/>
      <sheetName val="분양원가"/>
      <sheetName val="영업이익 전환효과"/>
      <sheetName val="주석_배당"/>
      <sheetName val="ME"/>
      <sheetName val="2011수정사항"/>
      <sheetName val="2010수정사항"/>
      <sheetName val="시산표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외상매입금"/>
      <sheetName val="관계외상매입"/>
      <sheetName val="지급어음"/>
      <sheetName val="단기차입금"/>
      <sheetName val="미지급금"/>
      <sheetName val="어음미지급"/>
      <sheetName val="선수금"/>
      <sheetName val="예수금"/>
      <sheetName val="미지급비용"/>
      <sheetName val="장기차입금"/>
      <sheetName val="금융리스"/>
      <sheetName val="충당금"/>
      <sheetName val="매출액"/>
      <sheetName val="제조원가"/>
      <sheetName val="용역원가"/>
      <sheetName val="감가상각비"/>
      <sheetName val="영업외수익"/>
      <sheetName val="영업외비용"/>
      <sheetName val="고정자산처분"/>
      <sheetName val="자본금"/>
      <sheetName val="부동산"/>
      <sheetName val="이사회결의서"/>
      <sheetName val="감사의견서"/>
      <sheetName val="주주명부&lt;끝&gt;"/>
      <sheetName val="3.판관비명세서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3SaleHC"/>
      <sheetName val="2003 SALE HC908"/>
      <sheetName val="은행"/>
      <sheetName val="출입자명단"/>
      <sheetName val="자금집행내역"/>
      <sheetName val="企业表一"/>
      <sheetName val="M-5C"/>
      <sheetName val="M-5A"/>
      <sheetName val="경영비율 "/>
      <sheetName val="#REF"/>
      <sheetName val="24.보증금(전신전화가입권)"/>
      <sheetName val="월별자료"/>
      <sheetName val="118.세금과공과"/>
      <sheetName val="수선비"/>
    </sheetNames>
    <sheetDataSet>
      <sheetData sheetId="0" refreshError="1">
        <row r="87">
          <cell r="C87" t="str">
            <v>SL 443</v>
          </cell>
          <cell r="D87">
            <v>75000</v>
          </cell>
        </row>
        <row r="88">
          <cell r="D88">
            <v>67000</v>
          </cell>
        </row>
        <row r="89">
          <cell r="D89">
            <v>0</v>
          </cell>
        </row>
        <row r="90">
          <cell r="D90">
            <v>86500</v>
          </cell>
        </row>
        <row r="91">
          <cell r="D91">
            <v>10000</v>
          </cell>
        </row>
        <row r="92">
          <cell r="D92">
            <v>11000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8000</v>
          </cell>
        </row>
        <row r="100">
          <cell r="D100">
            <v>0</v>
          </cell>
        </row>
        <row r="102">
          <cell r="D102">
            <v>6000</v>
          </cell>
        </row>
        <row r="103">
          <cell r="D103">
            <v>6000</v>
          </cell>
        </row>
        <row r="104">
          <cell r="D104">
            <v>4000</v>
          </cell>
        </row>
        <row r="105">
          <cell r="D105">
            <v>60000</v>
          </cell>
        </row>
        <row r="106">
          <cell r="D106">
            <v>55000</v>
          </cell>
        </row>
        <row r="107">
          <cell r="D107">
            <v>0</v>
          </cell>
        </row>
        <row r="109">
          <cell r="D109">
            <v>0</v>
          </cell>
        </row>
        <row r="110">
          <cell r="D110">
            <v>32000</v>
          </cell>
        </row>
        <row r="111">
          <cell r="D111">
            <v>0</v>
          </cell>
        </row>
        <row r="112">
          <cell r="D112">
            <v>46500</v>
          </cell>
        </row>
        <row r="113">
          <cell r="D11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판관비명세서"/>
      <sheetName val="96결산부속"/>
      <sheetName val="#REF"/>
      <sheetName val="Sheet1"/>
      <sheetName val="7 (2)"/>
      <sheetName val="제조원가"/>
      <sheetName val="수지"/>
      <sheetName val="회사정보"/>
      <sheetName val="사업자등록증"/>
      <sheetName val="부재료입고집계"/>
      <sheetName val="발생집계"/>
      <sheetName val="B2.영업부문과 보고부문"/>
      <sheetName val="PL_공시용"/>
      <sheetName val="현금"/>
      <sheetName val="Lead"/>
      <sheetName val="Link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정시산표"/>
      <sheetName val="발생집계"/>
      <sheetName val="적심사표"/>
      <sheetName val="손익계산서"/>
      <sheetName val="인력(정규직)"/>
      <sheetName val="CONFIG"/>
      <sheetName val="MON"/>
      <sheetName val="INCOME STATEMENT"/>
      <sheetName val="YTD"/>
      <sheetName val="부서CODE"/>
      <sheetName val="호봉CODE"/>
      <sheetName val="회사정보"/>
      <sheetName val="손익"/>
      <sheetName val="총괄표"/>
      <sheetName val="XREF"/>
      <sheetName val="K-1"/>
      <sheetName val="본부별매출"/>
      <sheetName val="95년간접비"/>
      <sheetName val="입력자료"/>
      <sheetName val="부서현황"/>
      <sheetName val="정보"/>
      <sheetName val="Sheet1"/>
      <sheetName val="관계회사거래내역및 채권채무잔액 99"/>
      <sheetName val="인원자료"/>
      <sheetName val="건설중인자산"/>
      <sheetName val="control sheet"/>
      <sheetName val="WPL"/>
      <sheetName val="COBS"/>
      <sheetName val="공사개요"/>
      <sheetName val="조회서통제표"/>
      <sheetName val="gyun"/>
      <sheetName val="입력"/>
      <sheetName val="SALE"/>
      <sheetName val="산출기준(파견전산실)"/>
      <sheetName val="내역"/>
      <sheetName val="본공사"/>
      <sheetName val="설계"/>
      <sheetName val="합계"/>
      <sheetName val="사업자등록증"/>
      <sheetName val="제조원가"/>
      <sheetName val="계수원본(99.2.28)"/>
      <sheetName val="현금"/>
      <sheetName val="96수표어음"/>
      <sheetName val="MH_생산"/>
      <sheetName val="Team 종합"/>
      <sheetName val="비품"/>
      <sheetName val="1_현금흐름표"/>
      <sheetName val="목표관리모델(누적)"/>
      <sheetName val="계정과목"/>
      <sheetName val="환율시트"/>
      <sheetName val="부서별공수"/>
      <sheetName val="투입공수"/>
      <sheetName val="생산"/>
      <sheetName val="자재재고"/>
      <sheetName val="재공재고"/>
      <sheetName val="품질현황-보류"/>
      <sheetName val="매입수불자재"/>
      <sheetName val="수액원료"/>
      <sheetName val="1월"/>
      <sheetName val="주주명부&lt;끝&gt;"/>
      <sheetName val="인건비예산(정규직)"/>
      <sheetName val="인건비예산(용역)"/>
      <sheetName val="자산별귀속부서"/>
      <sheetName val="계정code"/>
      <sheetName val="정의"/>
      <sheetName val="공통사항"/>
      <sheetName val="部署コード"/>
      <sheetName val="93상각비"/>
      <sheetName val="서식시트"/>
      <sheetName val="Sheet7"/>
      <sheetName val="받을어음"/>
      <sheetName val="Macro1"/>
      <sheetName val="대전"/>
      <sheetName val="은행"/>
      <sheetName val="보통예금"/>
      <sheetName val="금액집계(리포트)"/>
      <sheetName val="코드"/>
      <sheetName val="영업단위-8월"/>
      <sheetName val="삼화95"/>
      <sheetName val="부산"/>
      <sheetName val="월말마감"/>
      <sheetName val="SMCB9617145"/>
      <sheetName val="잉여금"/>
      <sheetName val="붙임2-1  지급조서명세서(2001년분)"/>
      <sheetName val="대차대조표"/>
      <sheetName val="支払明細"/>
      <sheetName val="법인구분"/>
      <sheetName val="기초코드"/>
      <sheetName val="XXXXXX"/>
      <sheetName val="목차본문"/>
      <sheetName val="정산표"/>
      <sheetName val="확정BS"/>
      <sheetName val="경영비율 "/>
      <sheetName val="확정IS"/>
      <sheetName val="결손금(안)"/>
      <sheetName val="현금흐름"/>
      <sheetName val="현금흐름표"/>
      <sheetName val="주석"/>
      <sheetName val="부속명세서"/>
      <sheetName val="매출액(명) "/>
      <sheetName val="매출원가(명)"/>
      <sheetName val="경영표지"/>
      <sheetName val="영업사항"/>
      <sheetName val="대주주"/>
      <sheetName val="UTCA"/>
      <sheetName val="3.판관비명세서"/>
      <sheetName val="형틀공사"/>
      <sheetName val="T48a"/>
      <sheetName val="지점장"/>
      <sheetName val="시산표"/>
      <sheetName val="공항,제주 판매율 분석"/>
      <sheetName val="POS (2)"/>
      <sheetName val="95WBS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AR"/>
      <sheetName val="총괄분석적검토"/>
      <sheetName val="Sheet2"/>
      <sheetName val="주요ISSUE 사항"/>
      <sheetName val="무형자산"/>
      <sheetName val="절감항목"/>
      <sheetName val="회사제시"/>
      <sheetName val="부서자료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월할경비"/>
      <sheetName val="완성차 미수금"/>
      <sheetName val="보빈규격"/>
      <sheetName val="출입자명단"/>
      <sheetName val="보증금(전신전화가입권)"/>
      <sheetName val="보정후BS"/>
      <sheetName val="사원명부"/>
      <sheetName val="10.31"/>
      <sheetName val="LIST"/>
      <sheetName val="회사전체"/>
      <sheetName val="공동"/>
      <sheetName val="단독"/>
      <sheetName val="Total"/>
      <sheetName val="건설중인"/>
      <sheetName val="WorksheetSettings"/>
      <sheetName val="Details"/>
      <sheetName val="업무분장 "/>
      <sheetName val="99퇴직"/>
      <sheetName val="갑지(추정)"/>
      <sheetName val="경영혁신본부"/>
      <sheetName val="IDONG"/>
      <sheetName val="감가상각"/>
      <sheetName val="총물량"/>
      <sheetName val="YTD Sales(0411)"/>
      <sheetName val="Sheet11"/>
      <sheetName val="세부pl"/>
      <sheetName val="수익성분석"/>
      <sheetName val="이익잉여금처분계산서"/>
      <sheetName val="제조원가명세서"/>
      <sheetName val="외상매출금현황-수정분 A2"/>
      <sheetName val="PAN"/>
      <sheetName val="보정전BS(세분류)"/>
      <sheetName val="매출.물동명세"/>
      <sheetName val="Code"/>
      <sheetName val="Menu_Link"/>
      <sheetName val="basic_info"/>
      <sheetName val="원가율"/>
      <sheetName val="TSCLFEB"/>
      <sheetName val="차액보증"/>
      <sheetName val="공통비배부기준"/>
      <sheetName val="취합표"/>
      <sheetName val="물량산출"/>
      <sheetName val="자료"/>
      <sheetName val="주요기준"/>
      <sheetName val="비용"/>
      <sheetName val="관A준공"/>
      <sheetName val="Net PL(세분류)"/>
      <sheetName val="지역개발"/>
      <sheetName val="Voucher"/>
      <sheetName val="213"/>
      <sheetName val="5사남"/>
      <sheetName val="공통비(전체)"/>
      <sheetName val="99매출현"/>
      <sheetName val="제조부문배부"/>
      <sheetName val="99선급비용"/>
      <sheetName val="받을어음할인및 융통어음"/>
      <sheetName val="부도어음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원천세납부"/>
      <sheetName val="Cash Flow"/>
      <sheetName val="①매출"/>
      <sheetName val="운반장소등록"/>
      <sheetName val="목표"/>
      <sheetName val="차수"/>
      <sheetName val="6_3"/>
      <sheetName val="기본자료"/>
      <sheetName val="9-1차이내역"/>
      <sheetName val="아파트 기성내역서"/>
      <sheetName val="B"/>
      <sheetName val="ke24(0404)"/>
      <sheetName val="KE24(0403)"/>
      <sheetName val="1공장 재공품생산현황"/>
      <sheetName val="담보평가"/>
      <sheetName val="11.17-11.23"/>
      <sheetName val="11.24-11.30"/>
      <sheetName val="기타현황"/>
      <sheetName val="Menu"/>
      <sheetName val="CashFlow(중간집계)"/>
      <sheetName val="LoanList"/>
      <sheetName val="2.상각보정명세"/>
      <sheetName val="외상매입금_Detail"/>
      <sheetName val="일위대가"/>
      <sheetName val="요약BS"/>
      <sheetName val="2.대외공문"/>
      <sheetName val="건축공사"/>
      <sheetName val="가정"/>
      <sheetName val="현장관리비"/>
      <sheetName val="리츠"/>
      <sheetName val="cfanal"/>
      <sheetName val="profit"/>
      <sheetName val="DATA"/>
      <sheetName val="하수급견적대비"/>
      <sheetName val="장할생활 (2)"/>
      <sheetName val="증감분석 및 연결조정"/>
      <sheetName val="RC"/>
      <sheetName val="S&amp;R"/>
      <sheetName val="비교원가제출.고"/>
      <sheetName val="개인법인구분"/>
      <sheetName val="입고단가기준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토목"/>
      <sheetName val="적현로"/>
      <sheetName val="공사기성"/>
      <sheetName val="3-31"/>
      <sheetName val="매출채권 및 담보비율 변동"/>
      <sheetName val="미지급비용2"/>
      <sheetName val="미지급비용"/>
      <sheetName val="현금흐름Ⅰ"/>
      <sheetName val="공통"/>
      <sheetName val="쌍용자료"/>
      <sheetName val="대우자료"/>
      <sheetName val="만기"/>
      <sheetName val="달성율"/>
      <sheetName val="2공구산출내역"/>
      <sheetName val="설계내역서"/>
      <sheetName val="해창정"/>
      <sheetName val="1월실적 (2)"/>
      <sheetName val="크라운"/>
      <sheetName val="화섬 MDP"/>
      <sheetName val="이자율"/>
      <sheetName val="수h"/>
      <sheetName val="영업소실적"/>
      <sheetName val="금융"/>
      <sheetName val="리스"/>
      <sheetName val="보험"/>
      <sheetName val="其他应收款明细及帐龄分析(表5)"/>
      <sheetName val="급여지급"/>
      <sheetName val="조견표"/>
      <sheetName val="입력항목"/>
      <sheetName val="INFORM"/>
      <sheetName val="25.보증금(임차보증금외)"/>
      <sheetName val="국산화"/>
      <sheetName val="지성학원"/>
      <sheetName val="ILBAN"/>
      <sheetName val="IJABUNRI"/>
      <sheetName val="TB"/>
      <sheetName val="WELDING"/>
      <sheetName val="요약"/>
      <sheetName val="보조부문비배부"/>
      <sheetName val="계정"/>
      <sheetName val="관계사"/>
      <sheetName val="통화코드"/>
      <sheetName val="투자자산처분손익"/>
      <sheetName val="24.보증금(전신전화가입권)"/>
      <sheetName val="경비예산"/>
      <sheetName val="생산성(2차)"/>
      <sheetName val="요약(1차)"/>
      <sheetName val="경기남부"/>
      <sheetName val="이익잉여금"/>
      <sheetName val="E_B_L"/>
      <sheetName val="기초자료"/>
      <sheetName val="테이블"/>
      <sheetName val="J"/>
      <sheetName val="각주"/>
      <sheetName val="노임이"/>
      <sheetName val="Sheet6"/>
      <sheetName val="퇴직급여충당금12.31"/>
      <sheetName val="TCA"/>
      <sheetName val="미오"/>
      <sheetName val="자본금"/>
      <sheetName val="재고"/>
      <sheetName val="퇴충"/>
      <sheetName val="범한여행"/>
      <sheetName val="대차대조표12.01"/>
      <sheetName val="해외법인"/>
      <sheetName val="합계잔액시산표"/>
      <sheetName val="월별"/>
      <sheetName val="Summary"/>
      <sheetName val="업종코드"/>
      <sheetName val="양식3"/>
      <sheetName val="기초"/>
      <sheetName val="추가(완)"/>
      <sheetName val="8월배정예산"/>
      <sheetName val="3"/>
      <sheetName val="수리결과"/>
      <sheetName val="명세서"/>
      <sheetName val="인별호봉표"/>
      <sheetName val="각종data"/>
      <sheetName val="항목"/>
      <sheetName val="4-1. 매출원가 손익계획 집계표"/>
      <sheetName val="유림골조"/>
      <sheetName val="연체대출"/>
      <sheetName val="00'미수"/>
      <sheetName val="적용환율"/>
      <sheetName val="3250-41"/>
      <sheetName val="Reference"/>
      <sheetName val="T6-6(7)"/>
      <sheetName val="수율"/>
      <sheetName val="1.MDF1공장"/>
      <sheetName val="4.2유효폭의 계산"/>
      <sheetName val="작업불가"/>
      <sheetName val="Dólar Observado"/>
      <sheetName val="Rate"/>
      <sheetName val="FRDS9805"/>
      <sheetName val="대구은행"/>
      <sheetName val="대비"/>
      <sheetName val="수불표"/>
      <sheetName val="입고12"/>
      <sheetName val="출고12"/>
      <sheetName val="기준봉급표"/>
      <sheetName val="직급별인적"/>
      <sheetName val="A1"/>
      <sheetName val="외상매입금점별현황"/>
      <sheetName val="0"/>
      <sheetName val="기초작업"/>
      <sheetName val="CAUDIT"/>
      <sheetName val="입력.판매"/>
      <sheetName val="입력.인원"/>
      <sheetName val="듀레이션"/>
      <sheetName val="3-4현"/>
      <sheetName val="3-3현"/>
      <sheetName val="5월"/>
      <sheetName val="도급비정산"/>
      <sheetName val="별제권_정리담보권1"/>
      <sheetName val="뒤차축소"/>
      <sheetName val="2월특별상여"/>
      <sheetName val="9월상여"/>
      <sheetName val="05.1Q"/>
      <sheetName val="상표권"/>
      <sheetName val="기간"/>
      <sheetName val="확인서"/>
      <sheetName val="법인정보"/>
      <sheetName val="일위대가(계측기설치)"/>
      <sheetName val="#2 BSPL"/>
      <sheetName val="대차대조"/>
      <sheetName val="판매금액기본계획"/>
      <sheetName val="판매금액실적"/>
      <sheetName val="판매금액실행계획"/>
      <sheetName val="판매수량기본계획"/>
      <sheetName val="판매수량실적"/>
      <sheetName val="판매수량실행계획"/>
      <sheetName val="품셈TABLE"/>
      <sheetName val="부산9503"/>
      <sheetName val="해당월"/>
      <sheetName val="재공품"/>
      <sheetName val="감가상각(원본)"/>
      <sheetName val="품종별월계"/>
      <sheetName val="공정가치"/>
      <sheetName val="분개장·원장"/>
      <sheetName val="기안"/>
      <sheetName val="재무제표"/>
      <sheetName val="작업일보"/>
      <sheetName val="주식적수"/>
      <sheetName val="기타"/>
      <sheetName val="재고자산명세"/>
      <sheetName val="COVER-P"/>
      <sheetName val="Assumption"/>
      <sheetName val="보험금"/>
      <sheetName val="투자자산"/>
      <sheetName val="대손상각"/>
      <sheetName val="외상매출금"/>
      <sheetName val="산업은행 경영지표"/>
      <sheetName val="현장"/>
      <sheetName val="분개종합(01)"/>
      <sheetName val="YOEMAGUM"/>
      <sheetName val="근태현황"/>
      <sheetName val="1"/>
      <sheetName val="2"/>
      <sheetName val="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29"/>
      <sheetName val="30"/>
      <sheetName val="31"/>
      <sheetName val="32"/>
      <sheetName val="주주명부-가나다"/>
      <sheetName val="연장수당"/>
      <sheetName val="민감도"/>
      <sheetName val="작성요령"/>
      <sheetName val="Farmtrac(Long)"/>
      <sheetName val="Table"/>
      <sheetName val="공수"/>
      <sheetName val="비용 배부후"/>
      <sheetName val="Class-Char"/>
      <sheetName val="부재료입고집계"/>
      <sheetName val="대차정산"/>
      <sheetName val="별첨1(임금)"/>
      <sheetName val="우리종금예상재무제표"/>
      <sheetName val="누계매출"/>
      <sheetName val="고객지원무상출하"/>
      <sheetName val="연구소예외출고"/>
      <sheetName val="위험보험료표"/>
      <sheetName val="권리분석"/>
      <sheetName val="건설가계정"/>
      <sheetName val="Scoresheet"/>
      <sheetName val="지급이자와할인료(직매각)"/>
      <sheetName val="페이지전경"/>
      <sheetName val="1페이지보고"/>
      <sheetName val="아울렛 농산벤더"/>
      <sheetName val="을-ATYPE"/>
      <sheetName val="주차별리스트"/>
      <sheetName val="가격비"/>
      <sheetName val="단기차입금(200006)"/>
      <sheetName val="Reference (변경)"/>
      <sheetName val="총괄"/>
      <sheetName val="118.세금과공과"/>
      <sheetName val="선급비용"/>
      <sheetName val="BOJUNGGM"/>
      <sheetName val="급여명세서"/>
      <sheetName val="급여등록"/>
      <sheetName val="0701"/>
      <sheetName val="RECIMAKE"/>
      <sheetName val="LEASE4"/>
      <sheetName val="지급보증금74"/>
      <sheetName val="TDTKP"/>
      <sheetName val="DK-KH"/>
      <sheetName val="투자자본상계"/>
      <sheetName val="T6-6(2)"/>
      <sheetName val="조흥은행"/>
      <sheetName val="건설가"/>
      <sheetName val="치약_v011223"/>
      <sheetName val="본사재고"/>
      <sheetName val="재공품(3)"/>
      <sheetName val="표준원가표(2)"/>
      <sheetName val="ls"/>
      <sheetName val="퇴직충당금(3.31)(국문)"/>
      <sheetName val="관계주식"/>
      <sheetName val="상세"/>
      <sheetName val="R&amp;D"/>
      <sheetName val="부서코드"/>
      <sheetName val="CT 재공품생산현황"/>
      <sheetName val="RES"/>
      <sheetName val="全社経費"/>
      <sheetName val="実績集計"/>
      <sheetName val="実績連絡"/>
      <sheetName val="Customer"/>
      <sheetName val="버스업체(57개사)"/>
      <sheetName val="Template"/>
      <sheetName val="기초해지2"/>
      <sheetName val="기초해지"/>
      <sheetName val="(실사조정)총괄"/>
      <sheetName val="BACKDATA"/>
      <sheetName val="97년"/>
      <sheetName val="108.수선비"/>
      <sheetName val="General Inputs"/>
      <sheetName val="CGC Inputs"/>
      <sheetName val="의왕"/>
      <sheetName val="회수율"/>
      <sheetName val="송전기본"/>
      <sheetName val="유가증권미수"/>
      <sheetName val="VB "/>
      <sheetName val="Reference(15년)"/>
      <sheetName val="경영계획 수립 참고자료 ▶▶▶"/>
      <sheetName val="수립지침"/>
      <sheetName val="계정설명"/>
      <sheetName val="전략단위설명"/>
      <sheetName val="사업부서 작성자료 ▶▶▶"/>
      <sheetName val="15년 손익 (GS신규Vision) 요약-연간비교장"/>
      <sheetName val="15년 손익 (GS신규Vision) 요약-(간접비 포함)"/>
      <sheetName val="15년 손익-GS신규Vision"/>
      <sheetName val="매출 계획"/>
      <sheetName val="매출계획 산출근거"/>
      <sheetName val="재료비(율) 계획"/>
      <sheetName val="재료비(율) 산출근거"/>
      <sheetName val="인원인건비&amp;간접비 계획"/>
      <sheetName val="투자계획"/>
      <sheetName val="투자계획(상세)"/>
      <sheetName val="감가상각비 계산"/>
      <sheetName val="마케팅비용계획"/>
      <sheetName val="비용계획"/>
      <sheetName val="간접비 계획"/>
      <sheetName val="Reference (기존)"/>
      <sheetName val="2014년 손익"/>
      <sheetName val="15년 손익 (GDR Rental사업) 요약-연간비교장"/>
      <sheetName val="15년 손익 (GDR Rent사업) 요약-(간접비 포함)"/>
      <sheetName val="15년 손익-GDR Rental사업"/>
      <sheetName val="매출&amp;재료비&amp;비용&amp;투자 산출근거"/>
      <sheetName val="comm"/>
      <sheetName val="unit 4"/>
      <sheetName val="계획"/>
      <sheetName val="단가"/>
      <sheetName val="부정형평가"/>
      <sheetName val="재공품평가"/>
      <sheetName val="99판매"/>
      <sheetName val="데이터유효성목록"/>
      <sheetName val="물가지수!"/>
      <sheetName val="공사별5"/>
      <sheetName val="생산기본계획"/>
      <sheetName val="생산실적"/>
      <sheetName val="생산실행계획"/>
      <sheetName val="98"/>
      <sheetName val="일위대가(가설)"/>
      <sheetName val="계정별실적"/>
      <sheetName val="10월판관"/>
      <sheetName val="마산방향"/>
      <sheetName val="진주방향"/>
      <sheetName val="내역서 (2)"/>
      <sheetName val="홍원식"/>
      <sheetName val="controll"/>
      <sheetName val="WACC"/>
      <sheetName val="물류창고제품별집계"/>
      <sheetName val="교각1"/>
      <sheetName val="편입토지조서"/>
      <sheetName val="Tiburon"/>
      <sheetName val="PL"/>
      <sheetName val="재무누계"/>
      <sheetName val="불량"/>
      <sheetName val="보고서"/>
      <sheetName val="노임단가"/>
      <sheetName val="원자재상수"/>
      <sheetName val="원자재운송비"/>
      <sheetName val="BOM"/>
      <sheetName val="대환취급"/>
      <sheetName val="산출내역서집계표"/>
      <sheetName val="당월손익계산서★"/>
      <sheetName val="#REF"/>
      <sheetName val="Asset98-CAK"/>
      <sheetName val="Asset9809CAK"/>
      <sheetName val="BM_NEW2"/>
      <sheetName val="2.Critical Component Estimation"/>
      <sheetName val="score_sheet1"/>
      <sheetName val="공제사업score_sheet1"/>
      <sheetName val="법인세비용_계산1"/>
      <sheetName val="정관_및_회계규정1"/>
      <sheetName val="주요ISSUE_사항1"/>
      <sheetName val="2006_과표및세액조정계산서1"/>
      <sheetName val="완성차_미수금1"/>
      <sheetName val="YTD_Sales(0411)1"/>
      <sheetName val="계수원본(99_2_28)1"/>
      <sheetName val="10_311"/>
      <sheetName val="외상매출금현황-수정분_A21"/>
      <sheetName val="매출_물동명세1"/>
      <sheetName val="Cash_Flow"/>
      <sheetName val="Net_PL(세분류)"/>
      <sheetName val="3_판관비명세서"/>
      <sheetName val="업무분장_"/>
      <sheetName val="1공장_재공품생산현황"/>
      <sheetName val="아파트_기성내역서"/>
      <sheetName val="받을어음할인및_융통어음"/>
      <sheetName val="2_대외공문"/>
      <sheetName val="장할생활_(2)"/>
      <sheetName val="증감분석_및_연결조정"/>
      <sheetName val="11_17-11_23"/>
      <sheetName val="11_24-11_30"/>
      <sheetName val="2_상각보정명세"/>
      <sheetName val="매출채권_및_담보비율_변동"/>
      <sheetName val="1월실적_(2)"/>
      <sheetName val="화섬_MDP"/>
      <sheetName val="비교원가제출_고"/>
      <sheetName val="퇴직급여충당금12_31"/>
      <sheetName val="배부표"/>
      <sheetName val="상품입력"/>
      <sheetName val="미수수익"/>
      <sheetName val="이자수익PT"/>
      <sheetName val="현금 및 예치금Lead"/>
      <sheetName val="보정"/>
      <sheetName val="현금및예치금 명세서"/>
      <sheetName val="현지법인 대손설정"/>
      <sheetName val="WH"/>
      <sheetName val="1주"/>
      <sheetName val="2주"/>
      <sheetName val="3주"/>
      <sheetName val="4주"/>
      <sheetName val="MANAGER"/>
      <sheetName val="투자현황"/>
      <sheetName val="118_세금과공과"/>
      <sheetName val="108_수선비"/>
      <sheetName val="95D"/>
      <sheetName val="94D"/>
      <sheetName val="작업통제용"/>
      <sheetName val="마감분석"/>
      <sheetName val="업체별재고금액"/>
      <sheetName val="대차"/>
      <sheetName val="구동"/>
      <sheetName val="경비공통"/>
      <sheetName val="용역원가명세서"/>
      <sheetName val="점수"/>
      <sheetName val="building"/>
      <sheetName val="건축원가"/>
      <sheetName val="Dólar_Observado"/>
      <sheetName val="의뢰건_(2)"/>
      <sheetName val="5_소재"/>
      <sheetName val="대차대조표12_01"/>
      <sheetName val="4_2유효폭의_계산"/>
      <sheetName val="4-1__매출원가_손익계획_집계표"/>
      <sheetName val="25_보증금(임차보증금외)"/>
      <sheetName val="24_보증금(전신전화가입권)"/>
      <sheetName val="Reference_(변경)"/>
      <sheetName val="경영계획_수립_참고자료_▶▶▶"/>
      <sheetName val="사업부서_작성자료_▶▶▶"/>
      <sheetName val="15년_손익_(GS신규Vision)_요약-연간비교장"/>
      <sheetName val="15년_손익_(GS신규Vision)_요약-(간접비_포함)"/>
      <sheetName val="15년_손익-GS신규Vision"/>
      <sheetName val="매출_계획"/>
      <sheetName val="매출계획_산출근거"/>
      <sheetName val="재료비(율)_계획"/>
      <sheetName val="재료비(율)_산출근거"/>
      <sheetName val="인원인건비&amp;간접비_계획"/>
      <sheetName val="감가상각비_계산"/>
      <sheetName val="간접비_계획"/>
      <sheetName val="Reference_(기존)"/>
      <sheetName val="2014년_손익"/>
      <sheetName val="15년_손익_(GDR_Rental사업)_요약-연간비교장"/>
      <sheetName val="15년_손익_(GDR_Rent사업)_요약-(간접비_포함)"/>
      <sheetName val="15년_손익-GDR_Rental사업"/>
      <sheetName val="매출&amp;재료비&amp;비용&amp;투자_산출근거"/>
      <sheetName val="1_MDF1공장"/>
      <sheetName val="CT_재공품생산현황"/>
      <sheetName val="비용_배부후"/>
      <sheetName val="전부인쇄"/>
      <sheetName val="과8"/>
      <sheetName val="손익분석"/>
      <sheetName val="SA"/>
      <sheetName val="RV미수수익보정"/>
      <sheetName val="불균등-거치외(미수)"/>
      <sheetName val="불균등-TOP(선수)"/>
      <sheetName val="인원계획-미화"/>
      <sheetName val="마스터"/>
      <sheetName val="국민연금"/>
      <sheetName val="검산금액"/>
      <sheetName val="선수보증금"/>
      <sheetName val="연체일수"/>
      <sheetName val="잔가합계"/>
      <sheetName val="중도해지진행업체"/>
      <sheetName val="00.08계정"/>
      <sheetName val="보증어음분류"/>
      <sheetName val="사모사채분류"/>
      <sheetName val="매출(총액)"/>
      <sheetName val="판관비"/>
      <sheetName val="에뛰드 내부관리가"/>
      <sheetName val="처별전산"/>
      <sheetName val="업체손실공수.xls"/>
      <sheetName val="보조재료비"/>
      <sheetName val="재료비"/>
      <sheetName val="2005원가집계표(합계)"/>
      <sheetName val="원가집계표(월별)"/>
      <sheetName val="상불"/>
      <sheetName val="Packaging cost Back Data"/>
      <sheetName val="제품구분"/>
      <sheetName val="均等割DB"/>
      <sheetName val="score_sheet2"/>
      <sheetName val="공제사업score_sheet2"/>
      <sheetName val="법인세비용_계산2"/>
      <sheetName val="정관_및_회계규정2"/>
      <sheetName val="주요ISSUE_사항2"/>
      <sheetName val="2006_과표및세액조정계산서2"/>
      <sheetName val="10_312"/>
      <sheetName val="완성차_미수금2"/>
      <sheetName val="매출_물동명세2"/>
      <sheetName val="외상매출금현황-수정분_A22"/>
      <sheetName val="YTD_Sales(0411)2"/>
      <sheetName val="계수원본(99_2_28)2"/>
      <sheetName val="Cash_Flow1"/>
      <sheetName val="Net_PL(세분류)1"/>
      <sheetName val="받을어음할인및_융통어음1"/>
      <sheetName val="3_판관비명세서1"/>
      <sheetName val="아파트_기성내역서1"/>
      <sheetName val="업무분장_1"/>
      <sheetName val="2_대외공문1"/>
      <sheetName val="장할생활_(2)1"/>
      <sheetName val="증감분석_및_연결조정1"/>
      <sheetName val="1공장_재공품생산현황1"/>
      <sheetName val="11_17-11_231"/>
      <sheetName val="11_24-11_301"/>
      <sheetName val="2_상각보정명세1"/>
      <sheetName val="매출채권_및_담보비율_변동1"/>
      <sheetName val="Dólar_Observado1"/>
      <sheetName val="비교원가제출_고1"/>
      <sheetName val="의뢰건_(2)1"/>
      <sheetName val="5_소재1"/>
      <sheetName val="1월실적_(2)1"/>
      <sheetName val="대차대조표12_011"/>
      <sheetName val="4_2유효폭의_계산1"/>
      <sheetName val="4-1__매출원가_손익계획_집계표1"/>
      <sheetName val="퇴직급여충당금12_311"/>
      <sheetName val="25_보증금(임차보증금외)1"/>
      <sheetName val="24_보증금(전신전화가입권)1"/>
      <sheetName val="1_MDF1공장1"/>
      <sheetName val="화섬_MDP1"/>
      <sheetName val="Reference_(변경)1"/>
      <sheetName val="경영계획_수립_참고자료_▶▶▶1"/>
      <sheetName val="사업부서_작성자료_▶▶▶1"/>
      <sheetName val="15년_손익_(GS신규Vision)_요약-연간비교장1"/>
      <sheetName val="15년_손익_(GS신규Vision)_요약-(간접비_포함1"/>
      <sheetName val="15년_손익-GS신규Vision1"/>
      <sheetName val="매출_계획1"/>
      <sheetName val="매출계획_산출근거1"/>
      <sheetName val="재료비(율)_계획1"/>
      <sheetName val="재료비(율)_산출근거1"/>
      <sheetName val="인원인건비&amp;간접비_계획1"/>
      <sheetName val="감가상각비_계산1"/>
      <sheetName val="간접비_계획1"/>
      <sheetName val="Reference_(기존)1"/>
      <sheetName val="2014년_손익1"/>
      <sheetName val="15년_손익_(GDR_Rental사업)_요약-연간비교장1"/>
      <sheetName val="15년_손익_(GDR_Rent사업)_요약-(간접비_포함1"/>
      <sheetName val="15년_손익-GDR_Rental사업1"/>
      <sheetName val="매출&amp;재료비&amp;비용&amp;투자_산출근거1"/>
      <sheetName val="CT_재공품생산현황1"/>
      <sheetName val="비용_배부후1"/>
      <sheetName val="정리"/>
      <sheetName val="직급별인원계획"/>
      <sheetName val="사업별인원계획"/>
      <sheetName val="품의양"/>
      <sheetName val="종기실공문"/>
      <sheetName val="일위_파일"/>
      <sheetName val="법인별요약"/>
      <sheetName val="admin"/>
      <sheetName val="원가계산 (2)"/>
      <sheetName val="도근좌표"/>
      <sheetName val="ST"/>
      <sheetName val="중장기 외화자금 보정명세(PBC)"/>
      <sheetName val="유첨3.적용기준"/>
      <sheetName val="2009BS_감사전"/>
      <sheetName val="scosht"/>
      <sheetName val="2009PL_감사전"/>
      <sheetName val="Lead"/>
      <sheetName val="9703"/>
      <sheetName val="고정자산원본"/>
      <sheetName val="부산물"/>
      <sheetName val="상품원가"/>
      <sheetName val="Bank charge"/>
      <sheetName val="9710"/>
      <sheetName val="대구"/>
      <sheetName val="BOX명칭"/>
      <sheetName val="생산직"/>
      <sheetName val="직급실적"/>
      <sheetName val="부서실적"/>
      <sheetName val="TUL30"/>
      <sheetName val="Data&amp;Result"/>
      <sheetName val="일반(본사)"/>
      <sheetName val="일반(의성)"/>
      <sheetName val="미수금(공동공사비)"/>
      <sheetName val="본사감가상각대장(비품)"/>
      <sheetName val="손익계산서(管理)"/>
      <sheetName val="F-1,2"/>
      <sheetName val="96"/>
      <sheetName val="제조공정"/>
      <sheetName val="MA"/>
      <sheetName val="96시"/>
      <sheetName val="Index"/>
      <sheetName val="추가예산"/>
      <sheetName val="담당자"/>
      <sheetName val="주관사업"/>
      <sheetName val="외화금융(97-03)"/>
      <sheetName val="평가제외"/>
      <sheetName val="수선비"/>
      <sheetName val="대차,손익"/>
      <sheetName val="부분품"/>
      <sheetName val="생산부대통지서"/>
      <sheetName val="Office only Letup"/>
      <sheetName val="부서별"/>
      <sheetName val="1부생산계획"/>
      <sheetName val="요약PL"/>
      <sheetName val="참고_주임대리승진안(2013下)"/>
      <sheetName val="97년추정손익계산서"/>
      <sheetName val="0.0ControlSheet"/>
      <sheetName val="4월2일"/>
      <sheetName val="3.부점발견재산"/>
      <sheetName val="6.공사부점손익"/>
      <sheetName val="5.공사손익실적"/>
      <sheetName val="조건"/>
      <sheetName val="기계장치"/>
      <sheetName val="시작"/>
      <sheetName val="이름표"/>
      <sheetName val="현금흐름계산"/>
      <sheetName val="단기금융상품"/>
      <sheetName val="영업미수금"/>
      <sheetName val="저장품"/>
      <sheetName val="가동설비"/>
      <sheetName val="고정부채"/>
      <sheetName val="손익계산서(성질별)상수도"/>
      <sheetName val="차이명세"/>
      <sheetName val="경영분석"/>
      <sheetName val="총괄원가"/>
      <sheetName val="경영분석산식(참고)"/>
      <sheetName val="차입금상환표"/>
      <sheetName val="PUR-12K"/>
      <sheetName val="CF_Assumption"/>
      <sheetName val="7 _2_"/>
      <sheetName val="결산비용"/>
      <sheetName val="Assumptions"/>
      <sheetName val="to do"/>
      <sheetName val="0404급여"/>
      <sheetName val="0312상"/>
      <sheetName val="0405급여"/>
      <sheetName val="0406급여"/>
      <sheetName val="0406상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정시산표"/>
      <sheetName val="제품분류코드"/>
      <sheetName val="Sheet2"/>
      <sheetName val="회사정보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총괄"/>
      <sheetName val="미수수익"/>
      <sheetName val="국민채권"/>
      <sheetName val="지하철"/>
      <sheetName val="교통"/>
      <sheetName val="지역개발"/>
      <sheetName val="2001.4."/>
      <sheetName val="2001.8"/>
      <sheetName val="2001.12"/>
      <sheetName val="2001.12 성우"/>
      <sheetName val="2001.12.31"/>
      <sheetName val="실물00.12.31"/>
      <sheetName val="동원99.5"/>
      <sheetName val="명세"/>
      <sheetName val="      "/>
      <sheetName val="평가9.30"/>
      <sheetName val="평가9.30 (2)"/>
      <sheetName val="평가9.30 (3)"/>
      <sheetName val=" 확정"/>
      <sheetName val=" 확정 (2)"/>
      <sheetName val="진짜"/>
      <sheetName val="평가9.30 (4)"/>
      <sheetName val="평가9.30 (6)"/>
      <sheetName val="Sheet16 (2)"/>
      <sheetName val="3.유가증권"/>
      <sheetName val="98.12.29"/>
      <sheetName val="2000.7.31"/>
      <sheetName val="Sheet7"/>
      <sheetName val="2001.4.30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98.12.29 (2)"/>
      <sheetName val="인력(정규직)"/>
      <sheetName val="수정시산표"/>
      <sheetName val="무형종합"/>
      <sheetName val="환율"/>
      <sheetName val="현금흐름표"/>
      <sheetName val="유가증권"/>
      <sheetName val="검산금액"/>
      <sheetName val="Scenario"/>
      <sheetName val="매출96(장항)"/>
      <sheetName val="4"/>
      <sheetName val="9703"/>
      <sheetName val="손익계산서(管理)"/>
      <sheetName val="상환익(2001년도)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원가계산서"/>
      <sheetName val="소방사항"/>
      <sheetName val="Sheet5"/>
      <sheetName val="방수"/>
      <sheetName val="중기"/>
      <sheetName val="#REF"/>
      <sheetName val="내역서"/>
      <sheetName val="실행간접비"/>
      <sheetName val="손익분석"/>
      <sheetName val="내역"/>
      <sheetName val="심의위원명단"/>
      <sheetName val="실행내역"/>
      <sheetName val="재료"/>
      <sheetName val="램머"/>
      <sheetName val="평3"/>
      <sheetName val="직노"/>
      <sheetName val="101동"/>
      <sheetName val="개요"/>
      <sheetName val="금액내역서"/>
      <sheetName val="200"/>
      <sheetName val="220 (2)"/>
      <sheetName val="물량표"/>
      <sheetName val="입찰안"/>
      <sheetName val="DANGA"/>
      <sheetName val="계획금액"/>
      <sheetName val="일위대가표"/>
      <sheetName val="갑지(추정)"/>
      <sheetName val="공문"/>
      <sheetName val="내역(가지)"/>
      <sheetName val="대공종"/>
      <sheetName val="간접1"/>
      <sheetName val="품셈TABLE"/>
      <sheetName val="구조물공"/>
      <sheetName val="실행철강하도"/>
      <sheetName val="1 자원총괄"/>
      <sheetName val="건축내역"/>
      <sheetName val="BSD (2)"/>
      <sheetName val="통계연보"/>
      <sheetName val="표지"/>
      <sheetName val="sheet1"/>
      <sheetName val="단가"/>
      <sheetName val="소화실적"/>
      <sheetName val="Eq. Mobilization"/>
      <sheetName val="연습"/>
      <sheetName val="HW일위"/>
      <sheetName val="지역개발"/>
      <sheetName val="조명율표"/>
      <sheetName val="Total"/>
      <sheetName val="교통대책내역"/>
      <sheetName val="Customer Databas"/>
      <sheetName val="주요기준"/>
      <sheetName val="조명시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월차잔"/>
      <sheetName val="8외화단기"/>
      <sheetName val="생산계획"/>
      <sheetName val="유통간부"/>
      <sheetName val="연체 ()"/>
      <sheetName val="과목별"/>
      <sheetName val="9-1차이내역"/>
      <sheetName val="인원계획"/>
      <sheetName val="첨부1"/>
      <sheetName val="#3"/>
      <sheetName val="Sheet1"/>
      <sheetName val="TLCF"/>
      <sheetName val="2-2.매출분석"/>
      <sheetName val="매각대상자산 청산가치"/>
      <sheetName val="8월외단차"/>
      <sheetName val="기초자료(20010831)"/>
      <sheetName val="법인전체-집계용"/>
      <sheetName val="표지"/>
      <sheetName val="영업외손익등"/>
      <sheetName val="WPL"/>
      <sheetName val="전체"/>
      <sheetName val="장기"/>
      <sheetName val="기초코드"/>
      <sheetName val="Scenario"/>
      <sheetName val="4.경비 5.영업외수지"/>
      <sheetName val="접대비(을)"/>
      <sheetName val="명단"/>
      <sheetName val="건설중인자산"/>
      <sheetName val="외주정비"/>
      <sheetName val="최종보고1"/>
      <sheetName val="최종전사PL"/>
      <sheetName val="TEMP1"/>
      <sheetName val="TEMP2"/>
      <sheetName val="支払手形"/>
      <sheetName val="雑収"/>
      <sheetName val="108.수선비"/>
      <sheetName val="Macro1"/>
      <sheetName val="경비집계"/>
      <sheetName val="CODE"/>
      <sheetName val="연령분석3월"/>
      <sheetName val="회사정보"/>
      <sheetName val="차입금상환표"/>
      <sheetName val="주요재무비율"/>
      <sheetName val="대차대조표"/>
      <sheetName val="이익잉여금처분계산서"/>
      <sheetName val="현금흐름표"/>
      <sheetName val="가정"/>
      <sheetName val="Sheet11"/>
      <sheetName val="반제품"/>
      <sheetName val="재공품"/>
      <sheetName val="타과목"/>
      <sheetName val="당월계획비"/>
      <sheetName val="증권b"/>
      <sheetName val="피혁 TYI"/>
      <sheetName val="수입"/>
      <sheetName val="기타투자자산LS1."/>
      <sheetName val="연체_()"/>
      <sheetName val="2-2_매출분석"/>
      <sheetName val="매각대상자산_청산가치"/>
      <sheetName val="피혁_TYI"/>
      <sheetName val="연체_()1"/>
      <sheetName val="2-2_매출분석1"/>
      <sheetName val="매각대상자산_청산가치1"/>
      <sheetName val="피혁_TYI1"/>
      <sheetName val="4_경비_5_영업외수지"/>
      <sheetName val="Assumption"/>
      <sheetName val="실적입력"/>
      <sheetName val="항목"/>
      <sheetName val="주요이슈"/>
      <sheetName val="정의"/>
      <sheetName val="정리"/>
      <sheetName val="Sheet3"/>
      <sheetName val="Sheet2"/>
      <sheetName val="수액원료4"/>
      <sheetName val="물량투입계획"/>
      <sheetName val="현금"/>
      <sheetName val="은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ABLE"/>
      <sheetName val="highlight"/>
      <sheetName val="ld-sd-dt"/>
      <sheetName val="ld-sd"/>
      <sheetName val="손익현황"/>
      <sheetName val="현황CODE"/>
      <sheetName val="YTD sales"/>
      <sheetName val="CST-CAPEX"/>
      <sheetName val="DELINS"/>
      <sheetName val="Costs Savings"/>
      <sheetName val="P.M 별"/>
      <sheetName val="comps LFY+"/>
      <sheetName val="HDI implied"/>
      <sheetName val="Sheet2"/>
      <sheetName val="환율"/>
      <sheetName val="수입"/>
      <sheetName val="Trans"/>
      <sheetName val="criteria"/>
      <sheetName val="시산표"/>
      <sheetName val="100"/>
      <sheetName val="Montly Fcst _W27"/>
      <sheetName val="#1 Basic"/>
      <sheetName val="#REF"/>
      <sheetName val="진행 DATA (2)"/>
      <sheetName val="B"/>
      <sheetName val="99 11월 제조품List"/>
      <sheetName val="99년10월 제조품매출누계"/>
      <sheetName val="1st"/>
      <sheetName val="EXTRA"/>
      <sheetName val="은행"/>
      <sheetName val="설비등록목록"/>
      <sheetName val="유효성검사"/>
      <sheetName val="BV"/>
      <sheetName val="공문"/>
      <sheetName val="Sheet3"/>
      <sheetName val="YTD_sales"/>
      <sheetName val="Costs_Savings"/>
      <sheetName val="P_M_별"/>
      <sheetName val="comps_LFY+"/>
      <sheetName val="HDI_implied"/>
      <sheetName val="#1_Basic"/>
      <sheetName val="Montly_Fcst__W27"/>
      <sheetName val="99_11월_제조품List"/>
      <sheetName val="99년10월_제조품매출누계"/>
      <sheetName val="예가표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Cover"/>
      <sheetName val="목차"/>
      <sheetName val="기본원칙"/>
      <sheetName val="예산전제"/>
      <sheetName val="전사 PL"/>
      <sheetName val="자금 제외 PL"/>
      <sheetName val="자금 PL"/>
      <sheetName val="전사 BS"/>
      <sheetName val="자금 제외 BS"/>
      <sheetName val="자금 BS"/>
      <sheetName val="BS 계정 설명"/>
      <sheetName val=" Cash Flow(전사)"/>
      <sheetName val=" Cash Flow(자금제외)"/>
      <sheetName val=" Cash Flow(자금)"/>
      <sheetName val="ROIC "/>
      <sheetName val="인력계획"/>
      <sheetName val="인건비 명세"/>
      <sheetName val="판관비 명세"/>
      <sheetName val="배부판관비내역"/>
      <sheetName val="OH Cost경비(내역)"/>
      <sheetName val="OH Cost경비(배부기준)"/>
      <sheetName val="기타수지&amp;특별손익 명세"/>
      <sheetName val="전사공통손익"/>
      <sheetName val="투자성경비"/>
      <sheetName val="자금계획(장단기차입금)"/>
      <sheetName val="자금계획(순지급이자)"/>
      <sheetName val="투자계획"/>
      <sheetName val="고정자산증감내역"/>
      <sheetName val="조직도"/>
      <sheetName val="물량"/>
      <sheetName val="9710"/>
      <sheetName val="노임"/>
      <sheetName val="유림골조"/>
      <sheetName val="전사_PL"/>
      <sheetName val="자금_제외_PL"/>
      <sheetName val="자금_PL"/>
      <sheetName val="전사_BS"/>
      <sheetName val="자금_제외_BS"/>
      <sheetName val="자금_BS"/>
      <sheetName val="BS_계정_설명"/>
      <sheetName val="_Cash_Flow(전사)"/>
      <sheetName val="_Cash_Flow(자금제외)"/>
      <sheetName val="_Cash_Flow(자금)"/>
      <sheetName val="ROIC_"/>
      <sheetName val="인건비_명세"/>
      <sheetName val="판관비_명세"/>
      <sheetName val="OH_Cost경비(내역)"/>
      <sheetName val="OH_Cost경비(배부기준)"/>
      <sheetName val="기타수지&amp;특별손익_명세"/>
      <sheetName val="손익분석"/>
      <sheetName val="호프"/>
      <sheetName val="01_02월_성과급"/>
      <sheetName val="Process List"/>
      <sheetName val="손익기01"/>
      <sheetName val="7 (2)"/>
      <sheetName val="노임이"/>
      <sheetName val="공통가설"/>
      <sheetName val="_x0000__x0000_"/>
      <sheetName val="생산직"/>
      <sheetName val="집계확인"/>
      <sheetName val="선수금"/>
      <sheetName val="RE9604"/>
      <sheetName val="국내총괄"/>
      <sheetName val="차수"/>
      <sheetName val="특판제외"/>
      <sheetName val="건축공사실행"/>
      <sheetName val="건축원가"/>
      <sheetName val="5사남"/>
      <sheetName val="Sheet11"/>
      <sheetName val="자바라1"/>
      <sheetName val="월별손익"/>
      <sheetName val="재공품"/>
      <sheetName val="인사자료총집계"/>
      <sheetName val="PVM#10"/>
      <sheetName val="제시 손익계산서"/>
      <sheetName val="제시PL(최종)"/>
      <sheetName val="업무연락 (2)"/>
      <sheetName val="제시대차대조표"/>
      <sheetName val="M_7회차 담금_계획"/>
      <sheetName val="통합손익(TGIF)"/>
      <sheetName val="통합손익"/>
      <sheetName val="발생집계"/>
      <sheetName val="8월차잔"/>
      <sheetName val="저속"/>
      <sheetName val="01.02월 성과급"/>
      <sheetName val="Tong hop"/>
      <sheetName val="97 사업추정(WEKI)"/>
      <sheetName val="산근"/>
      <sheetName val="96PAYC"/>
      <sheetName val="뒤차축소"/>
      <sheetName val="09~10년 매출계획"/>
      <sheetName val="부서코드표"/>
      <sheetName val="MarketData"/>
      <sheetName val="Definitions"/>
      <sheetName val="45,46"/>
      <sheetName val="제1호"/>
      <sheetName val="Sound9월"/>
      <sheetName val="_x005f_x0000__x005f_x0000_"/>
      <sheetName val="96월별PL"/>
      <sheetName val="팀별 실적"/>
      <sheetName val="팀별 실적 (환산)"/>
      <sheetName val="손익(11)_수출포함"/>
      <sheetName val="예산대실적"/>
      <sheetName val="양식(직판용)"/>
      <sheetName val="품종별월계"/>
      <sheetName val="??"/>
      <sheetName val="출입자명단"/>
      <sheetName val="989월실행"/>
      <sheetName val="추가예산"/>
      <sheetName val="차액보증"/>
      <sheetName val="갑지(추정)"/>
      <sheetName val="물량표"/>
      <sheetName val="외화"/>
      <sheetName val="95.1.1이후취득자산(숨기기상태)"/>
      <sheetName val="RV미수수익보정"/>
      <sheetName val="불균등-거치외(미수)"/>
      <sheetName val="불균등-TOP(선수)"/>
      <sheetName val="법인구분"/>
      <sheetName val="기초코드"/>
      <sheetName val="1.MDF1공장"/>
      <sheetName val="회사정보"/>
      <sheetName val="목표세부명세"/>
      <sheetName val="자금추정"/>
      <sheetName val="콘도손익"/>
      <sheetName val="장림"/>
      <sheetName val="장림전제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입찰안"/>
      <sheetName val="첨부1"/>
      <sheetName val="간접"/>
      <sheetName val="집계표"/>
      <sheetName val="관로내역원"/>
      <sheetName val="SUMMARY"/>
      <sheetName val="PAINT"/>
      <sheetName val="손익"/>
      <sheetName val="현금흐름"/>
      <sheetName val="A4288"/>
      <sheetName val="CTEMCOST"/>
      <sheetName val="ELECTRIC"/>
      <sheetName val="C-A(취합)파리"/>
      <sheetName val="SG"/>
      <sheetName val="수정시산표"/>
      <sheetName val="주택"/>
      <sheetName val="주택(백만원)"/>
      <sheetName val="COL"/>
      <sheetName val="전계가"/>
      <sheetName val="동선(을)"/>
      <sheetName val="신공항A-9(원가수정)"/>
      <sheetName val="KUNGDEVI"/>
      <sheetName val="그래프"/>
      <sheetName val="GDP"/>
      <sheetName val="부문인원3"/>
      <sheetName val="5Traffic1"/>
      <sheetName val="원가계산서"/>
      <sheetName val="금액내역서"/>
      <sheetName val="실행내역"/>
      <sheetName val="시멘트"/>
      <sheetName val="설계내역서"/>
      <sheetName val="현장관리비"/>
      <sheetName val="공사개요"/>
      <sheetName val="  한국 AMP ASP-23 판매가격  "/>
      <sheetName val="감독1130"/>
      <sheetName val="내역"/>
      <sheetName val="여흥"/>
      <sheetName val="APT"/>
      <sheetName val="b_balju (2)"/>
      <sheetName val="b_gunmul"/>
      <sheetName val="변경실행(2차) 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CC Down load 0716"/>
      <sheetName val="화물2팀"/>
      <sheetName val="bm(CIcable)"/>
      <sheetName val="01"/>
      <sheetName val="유동성사채"/>
      <sheetName val="SO416"/>
      <sheetName val="장기대여금1"/>
      <sheetName val="개발비자산성검토"/>
      <sheetName val="SCHEDULE"/>
      <sheetName val="금융"/>
      <sheetName val="결재인"/>
      <sheetName val="공사비집계"/>
      <sheetName val="ABUT수량-A1"/>
      <sheetName val="나.출고"/>
      <sheetName val="나.입고"/>
      <sheetName val="단가"/>
      <sheetName val="3계정별(고속)"/>
      <sheetName val="고속"/>
      <sheetName val="고속목표"/>
      <sheetName val="09년인건비(고속)"/>
      <sheetName val="3계정별(자동주유기)"/>
      <sheetName val="자동주유기"/>
      <sheetName val="자동주유목표"/>
      <sheetName val="고속합산"/>
      <sheetName val="고속합산목표"/>
      <sheetName val="3계정별(속리산)"/>
      <sheetName val="속리산"/>
      <sheetName val="속리산목표"/>
      <sheetName val="09년 인건비(속리산)"/>
      <sheetName val="고속속리산"/>
      <sheetName val="고속속리산목표"/>
      <sheetName val="직행"/>
      <sheetName val="직행목표"/>
      <sheetName val="합산"/>
      <sheetName val="합산목표"/>
      <sheetName val="속리산제외"/>
      <sheetName val="속리산제외목표"/>
      <sheetName val="09년월별예산(운송)"/>
      <sheetName val="합산목표(감가+57.5)"/>
      <sheetName val="가공MH"/>
      <sheetName val="08년(Form1)"/>
      <sheetName val="노임단가"/>
      <sheetName val="982월원안"/>
      <sheetName val="내역서"/>
      <sheetName val="TR제작사양"/>
      <sheetName val="익월수주전망"/>
      <sheetName val="입찰내역서"/>
      <sheetName val="지점장"/>
      <sheetName val="시산표(매출조정전)"/>
      <sheetName val="1_종합손익(도급)"/>
      <sheetName val="1_종합손익(주택,개발)"/>
      <sheetName val="2_실행예산"/>
      <sheetName val="2_2과부족"/>
      <sheetName val="2_3원가절감"/>
      <sheetName val="8_외주비집행현황"/>
      <sheetName val="9_자재비"/>
      <sheetName val="10_현장집행"/>
      <sheetName val="3_추가원가"/>
      <sheetName val="3_추가원가_(2)"/>
      <sheetName val="4_사전공사"/>
      <sheetName val="5_추정공사비"/>
      <sheetName val="6_금융비용"/>
      <sheetName val="7_공사비집행현황(총괄)"/>
      <sheetName val="11_1생산성"/>
      <sheetName val="11_2인원산출"/>
      <sheetName val="감가상각"/>
      <sheetName val="공통비총괄표"/>
      <sheetName val="Variables"/>
      <sheetName val="제조원가 원단위 분석"/>
      <sheetName val="종합표양식(품의 &amp; 입고)_2"/>
      <sheetName val="상각스케쥴(조정)"/>
      <sheetName val="JUCKEYK"/>
      <sheetName val="원가관리 (동월대비)"/>
      <sheetName val="요약"/>
      <sheetName val="방배동내역(리라)"/>
      <sheetName val="금융비용"/>
      <sheetName val="총괄내역서"/>
      <sheetName val="DATA"/>
      <sheetName val="실적공사"/>
      <sheetName val="업무처리전"/>
      <sheetName val="980731"/>
      <sheetName val="광곡세부내역"/>
      <sheetName val="2연암거"/>
      <sheetName val="경사수로집계표"/>
      <sheetName val="경사수로"/>
      <sheetName val="진입교량"/>
      <sheetName val="S&amp;R"/>
      <sheetName val="93"/>
      <sheetName val="2-2.매출분석"/>
      <sheetName val="중기조종사 단위단가"/>
      <sheetName val="노무비"/>
      <sheetName val="견적의뢰"/>
      <sheetName val="화의-현금흐름"/>
      <sheetName val="6PILE  (돌출)"/>
      <sheetName val="기성청구 공문"/>
      <sheetName val="IW-LIST"/>
      <sheetName val="기계경비(시간당)"/>
      <sheetName val="램머"/>
      <sheetName val="수주현황2월"/>
      <sheetName val="SIL98"/>
      <sheetName val="재료"/>
      <sheetName val="예정(3)"/>
      <sheetName val="동원(3)"/>
      <sheetName val="ADR"/>
      <sheetName val="역T형"/>
      <sheetName val="Sheet13"/>
      <sheetName val="Sheet14"/>
      <sheetName val="woo(mac)"/>
      <sheetName val="MIBK원단위"/>
      <sheetName val="RECIMAKE"/>
      <sheetName val="Proposal"/>
      <sheetName val="일위대가표"/>
      <sheetName val="MIJIBI"/>
      <sheetName val="실행철강하도"/>
      <sheetName val="기본DATA"/>
      <sheetName val="Total"/>
      <sheetName val="XZLC004_PART2"/>
      <sheetName val="XZLC003_PART1"/>
      <sheetName val="토목검측서"/>
      <sheetName val="A-100전제"/>
      <sheetName val="몰드시스템 리스트"/>
      <sheetName val="정비손익"/>
      <sheetName val="200"/>
      <sheetName val="Calen"/>
      <sheetName val="Borrower"/>
      <sheetName val="원가(통신)"/>
      <sheetName val="중요02월25일"/>
      <sheetName val="정산표"/>
      <sheetName val="월말명세0912"/>
      <sheetName val="11.외화채무증권(AFS,HTM)08"/>
      <sheetName val="Hedge09"/>
      <sheetName val="13.감액TEST_08"/>
      <sheetName val="해외채권"/>
      <sheetName val="BS09"/>
      <sheetName val="단가추이"/>
      <sheetName val="경유량추이"/>
      <sheetName val="단가산출"/>
      <sheetName val="Sheet1 (2)"/>
      <sheetName val="공통부대관리"/>
      <sheetName val="표지"/>
      <sheetName val="설비원가"/>
      <sheetName val="완제품3"/>
      <sheetName val="영동(D)"/>
      <sheetName val="비가동-20"/>
      <sheetName val="월별수입"/>
      <sheetName val="담보"/>
      <sheetName val="1유리"/>
      <sheetName val="예적금"/>
      <sheetName val="매출"/>
      <sheetName val="점수계산1-2"/>
      <sheetName val="일위대가"/>
      <sheetName val="조명시설"/>
      <sheetName val="表21 净利润调节表"/>
      <sheetName val="품셈표"/>
      <sheetName val="갑근세납세필증명원"/>
      <sheetName val="A-4"/>
      <sheetName val="37개월"/>
      <sheetName val="대비표"/>
      <sheetName val="골조시행"/>
      <sheetName val="SM1-09"/>
      <sheetName val="SM2-09"/>
      <sheetName val="BD-09"/>
      <sheetName val="주형"/>
      <sheetName val="단가표"/>
      <sheetName val="총내역서"/>
      <sheetName val="sum1 (2)"/>
      <sheetName val="적격"/>
      <sheetName val="3.바닥판설계"/>
      <sheetName val="CAUDIT"/>
      <sheetName val="물량표(신)"/>
      <sheetName val="대공종"/>
      <sheetName val="미드수량"/>
      <sheetName val="참조"/>
      <sheetName val="DATE"/>
      <sheetName val="12년 CF(9월)"/>
      <sheetName val="집행내역"/>
      <sheetName val="평가제외"/>
      <sheetName val="세부내역서"/>
      <sheetName val="조경"/>
      <sheetName val="입찰보고"/>
      <sheetName val="산출근거"/>
      <sheetName val="일위(토목)"/>
      <sheetName val="환산TB"/>
      <sheetName val="6월 공정외주"/>
      <sheetName val="공정단가계약"/>
      <sheetName val="병"/>
      <sheetName val="대차대조표"/>
      <sheetName val="2 카드채권(대출포함)"/>
      <sheetName val="钢板差异"/>
      <sheetName val="시험연구비상각"/>
      <sheetName val="Master"/>
      <sheetName val="13월별BS"/>
      <sheetName val="하수급견적대비"/>
      <sheetName val="LinerWt"/>
      <sheetName val="D-623D"/>
      <sheetName val="BQMPALOC"/>
      <sheetName val="현장지지물물량"/>
      <sheetName val="품셈TABLE"/>
      <sheetName val="슬래브"/>
      <sheetName val="원가계산하도"/>
      <sheetName val="적용건축"/>
      <sheetName val="요약PL"/>
      <sheetName val="양식3"/>
      <sheetName val="재고현황"/>
      <sheetName val="발행제기"/>
      <sheetName val="2.대외공문"/>
      <sheetName val="97년추정손익계산서"/>
      <sheetName val="업무연락"/>
      <sheetName val="Ethylene"/>
      <sheetName val="월별매출"/>
      <sheetName val="ChlorAlkali"/>
      <sheetName val="VXXXXXXX"/>
      <sheetName val="FAB"/>
      <sheetName val="퇴충"/>
      <sheetName val="수지"/>
      <sheetName val="BEST"/>
      <sheetName val="020114"/>
      <sheetName val="0111월"/>
      <sheetName val="통장출금액"/>
      <sheetName val="실적"/>
      <sheetName val="카메라"/>
      <sheetName val="slipsumpR"/>
      <sheetName val="2.총괄표"/>
      <sheetName val="64061000"/>
      <sheetName val="주현(해보)"/>
      <sheetName val="주현(영광)"/>
      <sheetName val="_x0018__x0000_"/>
      <sheetName val="입출재고현황 (2)"/>
      <sheetName val="CC_Down_load_0716"/>
      <sheetName val="변경실행(2차)_"/>
      <sheetName val="나_출고"/>
      <sheetName val="나_입고"/>
      <sheetName val="09년_인건비(속리산)"/>
      <sheetName val="합산목표(감가+57_5)"/>
      <sheetName val="기성청구_공문"/>
      <sheetName val="부하계산서"/>
      <sheetName val="자재단가"/>
      <sheetName val="504전기실 동부하-L"/>
      <sheetName val="Sheet15"/>
      <sheetName val="Sheet9"/>
      <sheetName val="DUT-BAT1"/>
      <sheetName val="참조시트"/>
      <sheetName val="BAND(200)"/>
      <sheetName val="OUTER AREA(겹침없음)"/>
      <sheetName val="EG-09"/>
      <sheetName val="M3산출"/>
      <sheetName val="EL 표면적"/>
      <sheetName val="감가상각비"/>
      <sheetName val="部署名"/>
      <sheetName val="車両別燃費及び油類単価"/>
      <sheetName val="1_종합손익(도급)1"/>
      <sheetName val="推移グラフ"/>
      <sheetName val="Year"/>
      <sheetName val="인원계획-미화"/>
      <sheetName val="Prices"/>
      <sheetName val="조정내역"/>
      <sheetName val="CF6"/>
      <sheetName val="TRE TABLE"/>
      <sheetName val="C3"/>
      <sheetName val="CC16-내역서"/>
      <sheetName val="단가(반정3교-원주)"/>
      <sheetName val="신공"/>
      <sheetName val="Y-WORK"/>
      <sheetName val="INPUT"/>
      <sheetName val="실행간접비용"/>
      <sheetName val="입찰내역 발주처 양식"/>
      <sheetName val="설계명세서"/>
      <sheetName val="전신환매도율"/>
      <sheetName val="경비"/>
      <sheetName val="Macro1"/>
      <sheetName val="__"/>
      <sheetName val="상품입력"/>
      <sheetName val="CODE"/>
      <sheetName val="KAM설비"/>
      <sheetName val="건축내역"/>
      <sheetName val="자금추ȕ"/>
      <sheetName val="05년말(건재)"/>
      <sheetName val="물량표S"/>
      <sheetName val="2.주요계수총괄"/>
      <sheetName val="0001new"/>
      <sheetName val="원가서"/>
      <sheetName val="_x0018_?"/>
      <sheetName val="경영현황"/>
      <sheetName val="20년월별계획(납품)"/>
      <sheetName val="Drop"/>
      <sheetName val="COLOR별 인쇄"/>
      <sheetName val="((수정기준))"/>
      <sheetName val="분류"/>
      <sheetName val="공구비"/>
      <sheetName val="revenue"/>
      <sheetName val="sga"/>
      <sheetName val="engineering"/>
      <sheetName val="xxxxxx"/>
      <sheetName val="A"/>
      <sheetName val="YTD_sales1"/>
      <sheetName val="Costs_Savings1"/>
      <sheetName val="P_M_별1"/>
      <sheetName val="comps_LFY+1"/>
      <sheetName val="HDI_implied1"/>
      <sheetName val="Montly_Fcst__W271"/>
      <sheetName val="#1_Basic1"/>
      <sheetName val="99_11월_제조품List1"/>
      <sheetName val="99년10월_제조품매출누계1"/>
      <sheetName val="전사_PL1"/>
      <sheetName val="자금_제외_PL1"/>
      <sheetName val="자금_PL1"/>
      <sheetName val="전사_BS1"/>
      <sheetName val="자금_제외_BS1"/>
      <sheetName val="자금_BS1"/>
      <sheetName val="BS_계정_설명1"/>
      <sheetName val="_Cash_Flow(전사)1"/>
      <sheetName val="_Cash_Flow(자금제외)1"/>
      <sheetName val="_Cash_Flow(자금)1"/>
      <sheetName val="ROIC_1"/>
      <sheetName val="인건비_명세1"/>
      <sheetName val="판관비_명세1"/>
      <sheetName val="OH_Cost경비(내역)1"/>
      <sheetName val="OH_Cost경비(배부기준)1"/>
      <sheetName val="기타수지&amp;특별손익_명세1"/>
      <sheetName val="Process_List"/>
      <sheetName val="7_(2)"/>
      <sheetName val="제시_손익계산서"/>
      <sheetName val="업무연락_(2)"/>
      <sheetName val="M_7회차_담금_계획"/>
      <sheetName val="01_02월_성과급1"/>
      <sheetName val="Tong_hop"/>
      <sheetName val="97_사업추정(WEKI)"/>
      <sheetName val="09~10년_매출계획"/>
      <sheetName val="팀별_실적"/>
      <sheetName val="팀별_실적_(환산)"/>
      <sheetName val="95_1_1이후취득자산(숨기기상태)"/>
      <sheetName val="1_MDF1공장"/>
      <sheetName val="1_종합손익(도급)2"/>
      <sheetName val="1_종합손익(주택,개발)1"/>
      <sheetName val="2_실행예산1"/>
      <sheetName val="2_2과부족1"/>
      <sheetName val="2_3원가절감1"/>
      <sheetName val="8_외주비집행현황1"/>
      <sheetName val="9_자재비1"/>
      <sheetName val="10_현장집행1"/>
      <sheetName val="3_추가원가1"/>
      <sheetName val="3_추가원가_(2)1"/>
      <sheetName val="4_사전공사1"/>
      <sheetName val="5_추정공사비1"/>
      <sheetName val="6_금융비용1"/>
      <sheetName val="7_공사비집행현황(총괄)1"/>
      <sheetName val="11_1생산성1"/>
      <sheetName val="11_2인원산출1"/>
      <sheetName val="__한국_AMP_ASP-23_판매가격__"/>
      <sheetName val="b_balju_(2)"/>
      <sheetName val="변경실행(2차)_1"/>
      <sheetName val="CC_Down_load_07161"/>
      <sheetName val="나_출고1"/>
      <sheetName val="나_입고1"/>
      <sheetName val="09년_인건비(속리산)1"/>
      <sheetName val="합산목표(감가+57_5)1"/>
      <sheetName val="제조원가_원단위_분석"/>
      <sheetName val="종합표양식(품의_&amp;_입고)_2"/>
      <sheetName val="원가관리_(동월대비)"/>
      <sheetName val="2-2_매출분석"/>
      <sheetName val="중기조종사_단위단가"/>
      <sheetName val="6PILE__(돌출)"/>
      <sheetName val="기성청구_공문1"/>
      <sheetName val="몰드시스템_리스트"/>
      <sheetName val="11_외화채무증권(AFS,HTM)08"/>
      <sheetName val="13_감액TEST_08"/>
      <sheetName val="Sheet1_(2)"/>
      <sheetName val="表21_净利润调节表"/>
      <sheetName val="sum1_(2)"/>
      <sheetName val="3_바닥판설계"/>
      <sheetName val="12년_CF(9월)"/>
      <sheetName val="6월_공정외주"/>
      <sheetName val="2_카드채권(대출포함)"/>
      <sheetName val="2_대외공문"/>
      <sheetName val="2_총괄표"/>
      <sheetName val="입출재고현황_(2)"/>
      <sheetName val="504전기실_동부하-L"/>
      <sheetName val="OUTER_AREA(겹침없음)"/>
      <sheetName val="EL_표면적"/>
      <sheetName val="TRE_TABLE"/>
      <sheetName val="입찰내역_발주처_양식"/>
      <sheetName val="2_주요계수총괄"/>
      <sheetName val="?"/>
      <sheetName val="COLOR별_인쇄"/>
      <sheetName val="진행_DATA_(2)"/>
      <sheetName val="YTD_sales2"/>
      <sheetName val="Costs_Savings2"/>
      <sheetName val="P_M_별2"/>
      <sheetName val="comps_LFY+2"/>
      <sheetName val="HDI_implied2"/>
      <sheetName val="Montly_Fcst__W272"/>
      <sheetName val="#1_Basic2"/>
      <sheetName val="99_11월_제조품List2"/>
      <sheetName val="99년10월_제조품매출누계2"/>
      <sheetName val="전사_PL2"/>
      <sheetName val="자금_제외_PL2"/>
      <sheetName val="자금_PL2"/>
      <sheetName val="전사_BS2"/>
      <sheetName val="자금_제외_BS2"/>
      <sheetName val="자금_BS2"/>
      <sheetName val="BS_계정_설명2"/>
      <sheetName val="_Cash_Flow(전사)2"/>
      <sheetName val="_Cash_Flow(자금제외)2"/>
      <sheetName val="_Cash_Flow(자금)2"/>
      <sheetName val="ROIC_2"/>
      <sheetName val="인건비_명세2"/>
      <sheetName val="판관비_명세2"/>
      <sheetName val="OH_Cost경비(내역)2"/>
      <sheetName val="OH_Cost경비(배부기준)2"/>
      <sheetName val="기타수지&amp;특별손익_명세2"/>
      <sheetName val="Process_List1"/>
      <sheetName val="7_(2)1"/>
      <sheetName val="제시_손익계산서1"/>
      <sheetName val="업무연락_(2)1"/>
      <sheetName val="M_7회차_담금_계획1"/>
      <sheetName val="01_02월_성과급2"/>
      <sheetName val="Tong_hop1"/>
      <sheetName val="97_사업추정(WEKI)1"/>
      <sheetName val="09~10년_매출계획1"/>
      <sheetName val="팀별_실적1"/>
      <sheetName val="팀별_실적_(환산)1"/>
      <sheetName val="95_1_1이후취득자산(숨기기상태)1"/>
      <sheetName val="1_MDF1공장1"/>
      <sheetName val="1_종합손익(도급)3"/>
      <sheetName val="1_종합손익(주택,개발)2"/>
      <sheetName val="2_실행예산2"/>
      <sheetName val="2_2과부족2"/>
      <sheetName val="2_3원가절감2"/>
      <sheetName val="8_외주비집행현황2"/>
      <sheetName val="9_자재비2"/>
      <sheetName val="10_현장집행2"/>
      <sheetName val="3_추가원가2"/>
      <sheetName val="3_추가원가_(2)2"/>
      <sheetName val="4_사전공사2"/>
      <sheetName val="5_추정공사비2"/>
      <sheetName val="6_금융비용2"/>
      <sheetName val="7_공사비집행현황(총괄)2"/>
      <sheetName val="11_1생산성2"/>
      <sheetName val="11_2인원산출2"/>
      <sheetName val="__한국_AMP_ASP-23_판매가격__1"/>
      <sheetName val="b_balju_(2)1"/>
      <sheetName val="변경실행(2차)_2"/>
      <sheetName val="CC_Down_load_07162"/>
      <sheetName val="나_출고2"/>
      <sheetName val="나_입고2"/>
      <sheetName val="09년_인건비(속리산)2"/>
      <sheetName val="합산목표(감가+57_5)2"/>
      <sheetName val="제조원가_원단위_분석1"/>
      <sheetName val="종합표양식(품의_&amp;_입고)_21"/>
      <sheetName val="원가관리_(동월대비)1"/>
      <sheetName val="2-2_매출분석1"/>
      <sheetName val="중기조종사_단위단가1"/>
      <sheetName val="6PILE__(돌출)1"/>
      <sheetName val="기성청구_공문2"/>
      <sheetName val="몰드시스템_리스트1"/>
      <sheetName val="11_외화채무증권(AFS,HTM)081"/>
      <sheetName val="13_감액TEST_081"/>
      <sheetName val="Sheet1_(2)1"/>
      <sheetName val="表21_净利润调节表1"/>
      <sheetName val="sum1_(2)1"/>
      <sheetName val="3_바닥판설계1"/>
      <sheetName val="12년_CF(9월)1"/>
      <sheetName val="6월_공정외주1"/>
      <sheetName val="2_카드채권(대출포함)1"/>
      <sheetName val="2_대외공문1"/>
      <sheetName val="2_총괄표1"/>
      <sheetName val="입출재고현황_(2)1"/>
      <sheetName val="504전기실_동부하-L1"/>
      <sheetName val="OUTER_AREA(겹침없음)1"/>
      <sheetName val="EL_표면적1"/>
      <sheetName val="TRE_TABLE1"/>
      <sheetName val="입찰내역_발주처_양식1"/>
      <sheetName val="2_주요계수총괄1"/>
      <sheetName val="COLOR별_인쇄1"/>
      <sheetName val="진행_DATA_(2)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EYO"/>
      <sheetName val="개요"/>
      <sheetName val="Ext. Stone-P"/>
      <sheetName val="FURNITURE-01"/>
      <sheetName val="시화점실행"/>
      <sheetName val="천안IP공장자100노100물량110할증"/>
      <sheetName val="Sheet5"/>
      <sheetName val="Girder"/>
      <sheetName val="공문"/>
      <sheetName val="입찰안"/>
      <sheetName val="토목주소"/>
      <sheetName val="프랜트면허"/>
      <sheetName val="플랜트 설치"/>
      <sheetName val="INPUT"/>
      <sheetName val="BSD (2)"/>
      <sheetName val="GAEYOXLS"/>
      <sheetName val="ETC"/>
      <sheetName val="기본DATA"/>
      <sheetName val="갑지(추정)"/>
      <sheetName val="정부노임단가"/>
      <sheetName val="#REF"/>
      <sheetName val="DATE"/>
      <sheetName val="인사자료총집계"/>
      <sheetName val="I一般比"/>
      <sheetName val="ITEM"/>
      <sheetName val="CAT_5"/>
      <sheetName val="노임이"/>
      <sheetName val="직노"/>
      <sheetName val="추가예산"/>
      <sheetName val="갑지"/>
      <sheetName val="FB25JN"/>
      <sheetName val="APT"/>
      <sheetName val="부속동"/>
      <sheetName val="제출견적(을)"/>
      <sheetName val="6호기"/>
      <sheetName val="집행갑지"/>
      <sheetName val="내역서"/>
      <sheetName val="Parts"/>
      <sheetName val="Menu A"/>
      <sheetName val="간접경상비"/>
      <sheetName val="경제성분석"/>
      <sheetName val="공사개요"/>
      <sheetName val="매입세율"/>
      <sheetName val="광혁기성"/>
      <sheetName val="기존"/>
      <sheetName val="갑지1"/>
      <sheetName val="소요자재"/>
      <sheetName val="노무산출서"/>
      <sheetName val="chitimc"/>
      <sheetName val="양수장(기계)"/>
      <sheetName val="SUMMARY"/>
      <sheetName val="PAINT"/>
      <sheetName val="XZLC004_PART2"/>
      <sheetName val="원부자재"/>
      <sheetName val="BID"/>
      <sheetName val="식재총괄"/>
      <sheetName val="공정코드"/>
      <sheetName val="45,46"/>
      <sheetName val="일위대가"/>
      <sheetName val="예비품"/>
      <sheetName val="기존단가 (2)"/>
      <sheetName val="설계조건"/>
      <sheetName val="COMPOHP (2)"/>
      <sheetName val="데이타"/>
      <sheetName val="식재인부"/>
      <sheetName val="Y-WORK"/>
      <sheetName val="PANEL"/>
      <sheetName val="단가산출1"/>
      <sheetName val="Sheet1 (2)"/>
      <sheetName val="일위"/>
      <sheetName val="적용률"/>
      <sheetName val="대리점판정"/>
      <sheetName val="sw1"/>
      <sheetName val="NOMUBI"/>
      <sheetName val="설 계"/>
      <sheetName val="전신환매도율"/>
      <sheetName val="포장복구집계"/>
      <sheetName val="9GNG운반"/>
      <sheetName val="재료율"/>
      <sheetName val="차액보증"/>
      <sheetName val="1공구산출내역서"/>
      <sheetName val="plan&amp;section of foundation"/>
      <sheetName val="design criteria"/>
      <sheetName val="Total"/>
      <sheetName val="EQUIPMENT -2"/>
      <sheetName val="ABUT수량-A1"/>
      <sheetName val="건축집계"/>
      <sheetName val="입출재고현황 (2)"/>
      <sheetName val="연돌일위집계"/>
      <sheetName val="실행내역서 "/>
      <sheetName val="연습"/>
      <sheetName val="원가계산"/>
      <sheetName val="콘크리트타설집계표"/>
      <sheetName val="횡배수관토공수량"/>
      <sheetName val="EJ"/>
      <sheetName val="목표세부명세"/>
      <sheetName val="내역"/>
      <sheetName val="TOTAL1"/>
      <sheetName val="예산"/>
      <sheetName val="실행철강하도"/>
      <sheetName val="Curves"/>
      <sheetName val="Tables"/>
      <sheetName val="A-4"/>
      <sheetName val="노원열병합  건축공사기성내역서"/>
      <sheetName val="4)유동표"/>
      <sheetName val="단위세대물량"/>
      <sheetName val="PROJECT BRIEF(EX.NEW)"/>
      <sheetName val="C_d"/>
      <sheetName val="기존단가_(2)"/>
      <sheetName val="Ext__Stone-P"/>
      <sheetName val="플랜트_설치"/>
      <sheetName val="BSD_(2)"/>
      <sheetName val="Menu_A"/>
      <sheetName val="연부97-1"/>
      <sheetName val="잡비"/>
      <sheetName val="코드"/>
      <sheetName val="설계내역서"/>
      <sheetName val="을"/>
      <sheetName val="N賃率-職"/>
      <sheetName val="일반부표"/>
      <sheetName val="업무분장"/>
      <sheetName val="BSD _2_"/>
      <sheetName val="금액"/>
      <sheetName val="소방사항"/>
      <sheetName val="품셈TABLE"/>
      <sheetName val="산#3-2-2"/>
      <sheetName val="가압장(토목)"/>
      <sheetName val="시멘트"/>
      <sheetName val="산출내역서집계표"/>
      <sheetName val="Raw Data"/>
      <sheetName val="XZLC003_PART1"/>
      <sheetName val="공통가설"/>
      <sheetName val="DATA"/>
      <sheetName val="6동"/>
      <sheetName val="기안지"/>
      <sheetName val="금융"/>
      <sheetName val="집계표"/>
      <sheetName val="청천내"/>
      <sheetName val="품종별-이름"/>
      <sheetName val="위치조서"/>
      <sheetName val="Customer Databas"/>
      <sheetName val="교통대책내역"/>
      <sheetName val="전계가"/>
      <sheetName val="기흥하도용"/>
      <sheetName val="01"/>
      <sheetName val="날개벽수량표"/>
      <sheetName val="배수내역 (2)"/>
      <sheetName val="빗물받이(910-510-410)"/>
      <sheetName val="심의위원명단"/>
      <sheetName val="7월11일"/>
      <sheetName val="220 (2)"/>
      <sheetName val="견적서"/>
      <sheetName val="견"/>
      <sheetName val="일위대가표"/>
      <sheetName val="1.취수장"/>
      <sheetName val="원본"/>
      <sheetName val="별표집계"/>
      <sheetName val="말뚝물량"/>
      <sheetName val="STAND20"/>
      <sheetName val="1층"/>
      <sheetName val="마산월령동골조물량변경"/>
      <sheetName val="상반기손익차2총괄"/>
      <sheetName val="평균터파기고(1-2,ASP)"/>
      <sheetName val="VLOOKUP"/>
      <sheetName val="cal-foamglass"/>
      <sheetName val="BQ List"/>
      <sheetName val="PipWT"/>
      <sheetName val="TTL"/>
      <sheetName val="7-2"/>
      <sheetName val="F-302"/>
      <sheetName val="F301.303"/>
      <sheetName val="공사설계서"/>
      <sheetName val="실행내역"/>
      <sheetName val="_REF"/>
      <sheetName val="일반설비내역서"/>
      <sheetName val="EACT10"/>
      <sheetName val="IMPEADENCE MAP 취수장"/>
      <sheetName val="터파기및재료"/>
      <sheetName val="자재단가"/>
      <sheetName val="표지"/>
      <sheetName val="ASP"/>
      <sheetName val="PIPE(UG)내역"/>
      <sheetName val="견적을지"/>
      <sheetName val="수입"/>
      <sheetName val="명세서"/>
      <sheetName val="낙찰표"/>
      <sheetName val="전차선로 물량표"/>
      <sheetName val="NYS"/>
      <sheetName val="점수계산1-2"/>
      <sheetName val="COVER-P"/>
      <sheetName val="내역 누락분 수량산출서"/>
      <sheetName val="Sheet4"/>
      <sheetName val="다곡2교"/>
      <sheetName val="단가산출"/>
      <sheetName val="HW일위"/>
      <sheetName val="VENT"/>
      <sheetName val="처리단락"/>
      <sheetName val="입찰보고"/>
      <sheetName val="피벗테이블데이터분석"/>
      <sheetName val="적용단위길이"/>
      <sheetName val="특수기호강도거푸집"/>
      <sheetName val="종배수관면벽신"/>
      <sheetName val="종배수관(신)"/>
      <sheetName val="자료입력"/>
      <sheetName val="LD"/>
      <sheetName val="부대공Ⅱ"/>
      <sheetName val="Lr"/>
      <sheetName val="노무비"/>
      <sheetName val="소비자가"/>
      <sheetName val="cal"/>
      <sheetName val="견적대비 견적서"/>
      <sheetName val="DB"/>
      <sheetName val="sheet1"/>
      <sheetName val="Configuration"/>
      <sheetName val="JournalSummary"/>
      <sheetName val="WorkFile"/>
      <sheetName val="경비"/>
      <sheetName val="총괄내역서"/>
      <sheetName val="도급"/>
      <sheetName val="70%"/>
      <sheetName val="EQUIP LIST"/>
      <sheetName val="Note"/>
      <sheetName val="Heads"/>
      <sheetName val="Page 2"/>
      <sheetName val="Dbase"/>
      <sheetName val="가설공사"/>
      <sheetName val="VXXXXX"/>
      <sheetName val=" 갑지"/>
      <sheetName val="EXCHANGER-BEAM1"/>
      <sheetName val="EXCHANGER-COM"/>
      <sheetName val="EXCHANGER"/>
      <sheetName val="EXCHANGER-BEAM2"/>
      <sheetName val="원가계산서"/>
      <sheetName val="설계변경내역서"/>
      <sheetName val="방수"/>
      <sheetName val="총원"/>
      <sheetName val="단가대비표"/>
      <sheetName val="단가"/>
      <sheetName val="매립"/>
      <sheetName val="D-경비1"/>
      <sheetName val="건축내역"/>
      <sheetName val="소요자재명세서"/>
      <sheetName val="노무비명세서"/>
      <sheetName val="수전기기DATA"/>
      <sheetName val="방배동내역(리라)"/>
      <sheetName val="부대공사총괄"/>
      <sheetName val="현장경비"/>
      <sheetName val="건축공사집계표"/>
      <sheetName val="9609추"/>
      <sheetName val="CTEMCOST"/>
      <sheetName val="Ext__Stone-P1"/>
      <sheetName val="플랜트_설치1"/>
      <sheetName val="BSD_(2)1"/>
      <sheetName val="Menu_A1"/>
      <sheetName val="기존단가_(2)1"/>
      <sheetName val="COMPOHP_(2)"/>
      <sheetName val="plan&amp;section_of_foundation"/>
      <sheetName val="design_criteria"/>
      <sheetName val="EQUIPMENT_-2"/>
      <sheetName val="입출재고현황_(2)"/>
      <sheetName val="설_계"/>
      <sheetName val="Sheet1_(2)"/>
      <sheetName val="노원열병합__건축공사기성내역서"/>
      <sheetName val="PROJECT_BRIEF(EX_NEW)"/>
      <sheetName val="실행내역서_"/>
      <sheetName val="BSD__2_"/>
      <sheetName val="Customer_Databas"/>
      <sheetName val="Raw_Data"/>
      <sheetName val="배수내역_(2)"/>
      <sheetName val="220_(2)"/>
      <sheetName val="1_취수장"/>
      <sheetName val="약품설비"/>
      <sheetName val="200"/>
      <sheetName val="열린교실"/>
      <sheetName val="식음료"/>
      <sheetName val="설비원가"/>
      <sheetName val="종단계산"/>
      <sheetName val="상가지급현황"/>
      <sheetName val="예가표"/>
      <sheetName val="중기일위대가"/>
      <sheetName val="실행"/>
      <sheetName val="진접"/>
      <sheetName val="총내역서"/>
      <sheetName val="말뚝지지력산정"/>
      <sheetName val="현장관리비"/>
      <sheetName val="asd"/>
      <sheetName val="월별수입"/>
      <sheetName val="Feuil1"/>
      <sheetName val="DHEQSUPT"/>
      <sheetName val="수량산출"/>
      <sheetName val="HANDHOLE(2)"/>
      <sheetName val="품셈(기초)"/>
      <sheetName val="골재산출"/>
      <sheetName val="조명시설"/>
      <sheetName val="Sheet3"/>
      <sheetName val="수량산출서 갑지"/>
      <sheetName val="날개½_x0000_뜀표"/>
      <sheetName val="AC-01-원본"/>
      <sheetName val="와동25-3(변경)"/>
      <sheetName val="견적대비표"/>
      <sheetName val="덕전리"/>
      <sheetName val="98지급계획"/>
      <sheetName val="공량산출근거서"/>
      <sheetName val="기초일위"/>
      <sheetName val="시설일위"/>
      <sheetName val="조명일위"/>
      <sheetName val="FORM-0"/>
      <sheetName val="직공비"/>
      <sheetName val="문화재토적"/>
      <sheetName val="개요입력"/>
      <sheetName val="수량기준"/>
      <sheetName val="단가기준"/>
      <sheetName val="CIVIL"/>
      <sheetName val="1승인신청서"/>
      <sheetName val="국내"/>
      <sheetName val="D"/>
      <sheetName val="간접1"/>
      <sheetName val="제수"/>
      <sheetName val="공기"/>
      <sheetName val="배수통관토공수량"/>
      <sheetName val="날개½_x005f_x0000_뜀표"/>
      <sheetName val="날개½"/>
      <sheetName val="배명(단가)"/>
      <sheetName val="일위_파일"/>
      <sheetName val="98수문일위"/>
      <sheetName val="운반"/>
      <sheetName val="현장일반사항"/>
      <sheetName val="토공총괄표"/>
      <sheetName val="부안일위"/>
      <sheetName val="Inputs"/>
      <sheetName val="차선도색현황"/>
      <sheetName val="사업성분석"/>
      <sheetName val="개산공사비"/>
      <sheetName val="전익자재"/>
      <sheetName val="건축2"/>
      <sheetName val="TOWER 10TON"/>
      <sheetName val="(C)원내역"/>
      <sheetName val="주식"/>
      <sheetName val="별표 "/>
      <sheetName val="조명율표"/>
      <sheetName val="단가조사-2"/>
      <sheetName val="VE절감"/>
      <sheetName val="청주(철골발주의뢰서)"/>
      <sheetName val="정렬"/>
      <sheetName val="분전함신설"/>
      <sheetName val="접지1종"/>
      <sheetName val="금액내역서"/>
      <sheetName val="터널조도"/>
      <sheetName val="실행_ALT1_"/>
      <sheetName val="1-1"/>
      <sheetName val="의왕"/>
      <sheetName val="6PILE  (돌출)"/>
      <sheetName val="금융비용"/>
      <sheetName val="quotation"/>
      <sheetName val="공사수행방안"/>
      <sheetName val="sum1 (2)"/>
      <sheetName val="1.설계조건"/>
      <sheetName val="전선"/>
      <sheetName val="골조시행"/>
      <sheetName val="7방수수량"/>
      <sheetName val="잔여공정(감독청보고)"/>
      <sheetName val="울산시산표"/>
      <sheetName val="변경후-SHEET"/>
      <sheetName val="0226"/>
      <sheetName val="입력DATA"/>
      <sheetName val="주빔의 설계"/>
      <sheetName val="JOIN(2span)"/>
      <sheetName val="철근량산정및사용성검토"/>
      <sheetName val="바닥판"/>
      <sheetName val="하조서"/>
      <sheetName val="무전표"/>
      <sheetName val="날개½?뜀표"/>
      <sheetName val="다이꾸"/>
      <sheetName val="MAIN_TABLE"/>
      <sheetName val="PROCURE"/>
      <sheetName val="일위대가-1"/>
      <sheetName val="EXPENSE"/>
      <sheetName val="입력"/>
      <sheetName val="집계"/>
      <sheetName val="제직재"/>
      <sheetName val="설직재-1"/>
      <sheetName val="내역서2안"/>
      <sheetName val="패널"/>
      <sheetName val="경산"/>
      <sheetName val="태안9)3-2)원내역"/>
      <sheetName val="가격조사서"/>
      <sheetName val="WORK"/>
      <sheetName val="1.설계기준"/>
      <sheetName val="I.설계조건"/>
      <sheetName val="형틀공사"/>
      <sheetName val="품셈표"/>
      <sheetName val="관급"/>
      <sheetName val="투찰(하수)"/>
      <sheetName val="콘크리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문양식"/>
      <sheetName val="본사공가현황"/>
      <sheetName val="#REF"/>
      <sheetName val="Sheet1"/>
      <sheetName val="982월원안"/>
      <sheetName val="수입"/>
      <sheetName val="7 (2)"/>
      <sheetName val="갑지1"/>
      <sheetName val="공통비총괄표"/>
      <sheetName val="지역개발"/>
      <sheetName val="공문"/>
      <sheetName val="은행"/>
      <sheetName val="평가&amp;선급.미지급"/>
      <sheetName val="SnP법인_총계 (BA 제외)"/>
      <sheetName val="조달사업"/>
      <sheetName val="무역사업"/>
      <sheetName val="BA"/>
      <sheetName val="금액내역서"/>
      <sheetName val="화전내"/>
      <sheetName val="Cost Structure"/>
      <sheetName val="글로넷"/>
      <sheetName val="논현"/>
      <sheetName val="Sheet3"/>
      <sheetName val="7_(2)"/>
      <sheetName val="평가&amp;선급_미지급"/>
      <sheetName val="최신예산"/>
      <sheetName val="담보자산"/>
      <sheetName val="유가명세"/>
      <sheetName val="유가명세 (요약)"/>
      <sheetName val="채권미수수익"/>
      <sheetName val="예금미수수익"/>
      <sheetName val="보험현황"/>
      <sheetName val="지급보증"/>
      <sheetName val="출자지분"/>
      <sheetName val="환율조정차"/>
      <sheetName val="유동성평가"/>
      <sheetName val="차입병세2"/>
      <sheetName val="차입명세"/>
      <sheetName val="리스미지급"/>
      <sheetName val="외화평가"/>
      <sheetName val="리스현황"/>
      <sheetName val="생산계획"/>
      <sheetName val="시산표"/>
      <sheetName val="Sensitivity and GC Value"/>
      <sheetName val="사"/>
      <sheetName val="현장"/>
      <sheetName val="BS(5월-경리과)"/>
      <sheetName val="실행내역"/>
      <sheetName val="원가검토가 (최초양산품)"/>
      <sheetName val="원가검토가 (현양산품)"/>
      <sheetName val="200"/>
      <sheetName val="반포2차"/>
      <sheetName val="입찰안"/>
      <sheetName val="현금"/>
      <sheetName val="유치원내역"/>
      <sheetName val="관계주식"/>
      <sheetName val="건축내역"/>
      <sheetName val="수량산출서 갑지"/>
      <sheetName val="회사정보"/>
      <sheetName val="산근"/>
      <sheetName val="97년"/>
      <sheetName val="7_(2)1"/>
      <sheetName val="평가&amp;선급_미지급1"/>
      <sheetName val="Cost_Structure"/>
      <sheetName val="유가명세_(요약)"/>
      <sheetName val="SnP법인_총계_(BA_제외)"/>
      <sheetName val="원가검토가_(최초양산품)"/>
      <sheetName val="원가검토가_(현양산품)"/>
      <sheetName val="수량산출서_갑지"/>
      <sheetName val="Sensitivity_and_GC_Value"/>
      <sheetName val="7_(2)2"/>
      <sheetName val="평가&amp;선급_미지급2"/>
      <sheetName val="Cost_Structure1"/>
      <sheetName val="유가명세_(요약)1"/>
      <sheetName val="SnP법인_총계_(BA_제외)1"/>
      <sheetName val="원가검토가_(최초양산품)1"/>
      <sheetName val="원가검토가_(현양산품)1"/>
      <sheetName val="수량산출서_갑지1"/>
      <sheetName val="Sensitivity_and_GC_Valu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입고집계"/>
      <sheetName val="공통"/>
      <sheetName val="잉여금"/>
      <sheetName val="산업은행 경영지표"/>
      <sheetName val="당초"/>
      <sheetName val="집계표"/>
      <sheetName val="현금"/>
      <sheetName val="108.수선비"/>
      <sheetName val="95WBS"/>
      <sheetName val="현금흐름표"/>
      <sheetName val="Krw"/>
      <sheetName val="JOB Assign"/>
      <sheetName val="수정시산표"/>
      <sheetName val="현금및현금등가물"/>
      <sheetName val="부재료입고집계"/>
      <sheetName val="건물"/>
      <sheetName val="조회서"/>
      <sheetName val="주소"/>
      <sheetName val="상품매출"/>
      <sheetName val="재고 "/>
      <sheetName val="2010년"/>
      <sheetName val="주beam"/>
      <sheetName val="9월누계해외"/>
      <sheetName val="년말집계"/>
      <sheetName val="9-1차이내역"/>
      <sheetName val="정산표"/>
      <sheetName val="B"/>
      <sheetName val="보고"/>
      <sheetName val="TEMP2"/>
      <sheetName val="TEMP1"/>
      <sheetName val="기본"/>
      <sheetName val="시험연구비상각"/>
      <sheetName val="XREF"/>
      <sheetName val="유효성검사"/>
      <sheetName val="RAW9701"/>
      <sheetName val="세율"/>
      <sheetName val="붙임2-1  지급조서명세서(2001년분)"/>
      <sheetName val="홍원식"/>
      <sheetName val="24.보증금(전신전화가입권)"/>
      <sheetName val="관리1"/>
      <sheetName val="7.3 DY팀"/>
      <sheetName val="기타코드"/>
      <sheetName val="회사정보"/>
      <sheetName val="CC"/>
      <sheetName val="업무연락"/>
      <sheetName val="월별매출"/>
      <sheetName val="99급여표"/>
      <sheetName val="보험금"/>
      <sheetName val="F3"/>
      <sheetName val="F12"/>
      <sheetName val="경영비율 "/>
      <sheetName val="Sheet1"/>
      <sheetName val="1안98Billing"/>
      <sheetName val="공정코드"/>
      <sheetName val="첨1.2"/>
      <sheetName val="공통부대비"/>
      <sheetName val="#REF"/>
      <sheetName val="STAND20"/>
      <sheetName val="내역"/>
      <sheetName val="2.예금"/>
      <sheetName val="YOEMAGUM"/>
      <sheetName val="표준대차대조표(1)"/>
      <sheetName val="교통대책내역"/>
      <sheetName val="IDONG"/>
      <sheetName val="산업은행_경영지표"/>
      <sheetName val="108_수선비"/>
      <sheetName val="JOB_Assign"/>
      <sheetName val="재고_"/>
      <sheetName val="9609Aß"/>
      <sheetName val="출입자명단"/>
      <sheetName val="매출"/>
      <sheetName val="1997"/>
      <sheetName val="LIST"/>
      <sheetName val="송전기본"/>
      <sheetName val="기계기구"/>
      <sheetName val="수입수불"/>
      <sheetName val="3.판관비명세서"/>
      <sheetName val="#3-1 保有 有價證券 評價 及び 評價(X-23)"/>
      <sheetName val="Config"/>
      <sheetName val="work"/>
      <sheetName val="1995년 섹터별 매출"/>
      <sheetName val="경비공통"/>
      <sheetName val="10월판관"/>
      <sheetName val="3공장_Lot_Card"/>
      <sheetName val="급여표"/>
      <sheetName val="기성이력현황"/>
      <sheetName val="공제"/>
      <sheetName val="95년12월말"/>
      <sheetName val="유림골조"/>
      <sheetName val="실행철강하도"/>
      <sheetName val="지급이자"/>
      <sheetName val="항목"/>
      <sheetName val="손익계산서"/>
      <sheetName val="수입비용1021"/>
      <sheetName val="현장코드"/>
      <sheetName val="채널별"/>
      <sheetName val="금액집계(리포트)"/>
      <sheetName val="CJE집계"/>
      <sheetName val="공사내역"/>
      <sheetName val="의왕F사"/>
      <sheetName val="가공사"/>
      <sheetName val="Eq. Mobilization"/>
      <sheetName val="98지급계획"/>
      <sheetName val="자료입력"/>
      <sheetName val="건축"/>
      <sheetName val="포장공사"/>
      <sheetName val="표지"/>
      <sheetName val="토목"/>
      <sheetName val="유형고정"/>
      <sheetName val="대환취급"/>
      <sheetName val="3_판관비명세서"/>
      <sheetName val="24_보증금(전신전화가입권)"/>
      <sheetName val="외상매출금현황-수정분 A2"/>
      <sheetName val="외화"/>
      <sheetName val="CAUDIT"/>
      <sheetName val="p2-1"/>
      <sheetName val="Reckitt"/>
      <sheetName val="간접비 총괄표"/>
      <sheetName val="Summary"/>
      <sheetName val="지급자재"/>
      <sheetName val="부문별재고 (상품)"/>
      <sheetName val="2.대외공문"/>
      <sheetName val="부서실적"/>
      <sheetName val="Sheet4"/>
      <sheetName val="조명시설"/>
      <sheetName val="PIPE(UG)내역"/>
      <sheetName val="공통(20-91)"/>
      <sheetName val="삭제하지마세요!!"/>
      <sheetName val="지사인원사무실"/>
      <sheetName val="일위대가목차"/>
      <sheetName val="대차대조표-공시형"/>
      <sheetName val="환율"/>
      <sheetName val="업무분장 "/>
      <sheetName val="직무급테이블"/>
      <sheetName val="발생집계"/>
      <sheetName val="실적분석"/>
      <sheetName val="시산표"/>
      <sheetName val="분개장·원장"/>
      <sheetName val="#2 BSPL"/>
      <sheetName val="기초코드"/>
      <sheetName val="49평형15층이하"/>
      <sheetName val="보험계리보고서"/>
      <sheetName val="Major Shareholder"/>
      <sheetName val="공사별5 "/>
      <sheetName val="대차"/>
      <sheetName val="tsuga"/>
      <sheetName val="입금액"/>
      <sheetName val="산업은행_경영지표1"/>
      <sheetName val="108_수선비1"/>
      <sheetName val="JOB_Assign1"/>
      <sheetName val="재고_1"/>
      <sheetName val="붙임2-1__지급조서명세서(2001년분)"/>
      <sheetName val="24_보증금(전신전화가입권)1"/>
      <sheetName val="#3-1_保有_有價證券_評價_及び_評價(X-23)"/>
      <sheetName val="경영비율_"/>
      <sheetName val="1995년_섹터별_매출"/>
      <sheetName val="첨1_2"/>
      <sheetName val="2_예금"/>
      <sheetName val="7_3_DY팀"/>
      <sheetName val="3_판관비명세서1"/>
      <sheetName val="Eq__Mobilization"/>
      <sheetName val="업무분장_"/>
      <sheetName val="외상매출금현황-수정분_A2"/>
      <sheetName val="#2_BSPL"/>
      <sheetName val="Major_Shareholder"/>
      <sheetName val="공사별5_"/>
      <sheetName val="최종전사PL"/>
      <sheetName val="감가상각"/>
      <sheetName val="major"/>
      <sheetName val="요약BS"/>
      <sheetName val="장기차입금"/>
      <sheetName val="A"/>
      <sheetName val="내역서"/>
      <sheetName val="CHECK"/>
      <sheetName val="퇴직금"/>
      <sheetName val="간접비_총괄표"/>
      <sheetName val="부문별재고_(상품)"/>
      <sheetName val="2_대외공문"/>
      <sheetName val="산업은행_경영지표2"/>
      <sheetName val="108_수선비2"/>
      <sheetName val="JOB_Assign2"/>
      <sheetName val="재고_2"/>
      <sheetName val="첨1_21"/>
      <sheetName val="경영비율_1"/>
      <sheetName val="2_예금1"/>
      <sheetName val="Eq__Mobilization1"/>
      <sheetName val="붙임2-1__지급조서명세서(2001년분)1"/>
      <sheetName val="간접비_총괄표1"/>
      <sheetName val="1995년_섹터별_매출1"/>
      <sheetName val="부문별재고_(상품)1"/>
      <sheetName val="2_대외공문1"/>
      <sheetName val="24_보증금(전신전화가입권)2"/>
      <sheetName val="#3-1_保有_有價證券_評價_及び_評價(X-23)1"/>
      <sheetName val="7_3_DY팀1"/>
      <sheetName val="3_판관비명세서2"/>
      <sheetName val="업무분장_1"/>
      <sheetName val="외상매출금현황-수정분_A21"/>
      <sheetName val="Major_Shareholder1"/>
      <sheetName val="#2_BSPL1"/>
      <sheetName val="공사별5_1"/>
      <sheetName val="00'미수"/>
      <sheetName val="data"/>
      <sheetName val="A1"/>
      <sheetName val="생산매출 (3)"/>
      <sheetName val="생산현황"/>
      <sheetName val="총내용"/>
      <sheetName val="설계내역서"/>
      <sheetName val="코드"/>
      <sheetName val="10한빛"/>
      <sheetName val="당기추가완료"/>
      <sheetName val="Sheet2"/>
      <sheetName val="진천"/>
      <sheetName val="매출채권"/>
      <sheetName val="레포트"/>
      <sheetName val="참조"/>
      <sheetName val="HWGSI"/>
      <sheetName val="부서자료"/>
      <sheetName val="수탁현황"/>
      <sheetName val="⑤항목별1"/>
      <sheetName val="리스(CIF)산출"/>
      <sheetName val="***********************00"/>
      <sheetName val="생산직"/>
      <sheetName val="$bhp"/>
      <sheetName val="선비명세2"/>
      <sheetName val="추정손익"/>
      <sheetName val="투자총괄"/>
      <sheetName val="토공사"/>
      <sheetName val="과거실적"/>
      <sheetName val="민감도"/>
      <sheetName val="출금실적"/>
      <sheetName val="일반물자(한국통신)"/>
      <sheetName val="Mar"/>
      <sheetName val="분양가"/>
      <sheetName val="받을어음"/>
      <sheetName val="98CKL"/>
      <sheetName val="용접집계"/>
      <sheetName val="정상 출하집계"/>
      <sheetName val="SI100600"/>
      <sheetName val="재무가정"/>
      <sheetName val="상가매매0115"/>
      <sheetName val="상가임대0115"/>
      <sheetName val="인원계획-미화"/>
      <sheetName val="노무비"/>
      <sheetName val="투자효율분석"/>
      <sheetName val="설계명세서"/>
      <sheetName val="정상_출하집계"/>
      <sheetName val="_______________________00"/>
      <sheetName val="금형비"/>
      <sheetName val="가. 2006년 사업계획서"/>
      <sheetName val="현장"/>
      <sheetName val="미정산비용(원유)"/>
      <sheetName val="미정산비용(수입상품)"/>
      <sheetName val="원유입고집계"/>
      <sheetName val="수정용피벗"/>
      <sheetName val="제조98"/>
      <sheetName val="수리결과"/>
      <sheetName val="99년하반기"/>
      <sheetName val="A2"/>
      <sheetName val="안전보호구98"/>
      <sheetName val="계열사현황종합"/>
      <sheetName val="도기류"/>
      <sheetName val="입찰"/>
      <sheetName val="현경"/>
      <sheetName val="열받는소급분"/>
      <sheetName val="Core CPI"/>
      <sheetName val="5- 2"/>
      <sheetName val="공사별5"/>
      <sheetName val="예총"/>
      <sheetName val="9.1 Lease Type"/>
      <sheetName val="FOOD&amp;BEVERAGE"/>
      <sheetName val="주주명부&lt;끝&gt;"/>
      <sheetName val="신구계정대사표"/>
      <sheetName val="주재원연락처"/>
      <sheetName val="FAB별"/>
      <sheetName val="Lead"/>
      <sheetName val="순매출액"/>
      <sheetName val="서류합격_기본사항"/>
      <sheetName val="차입금상환표"/>
      <sheetName val="입찰보고"/>
      <sheetName val="갑지"/>
      <sheetName val="대구파크쿨링타워"/>
      <sheetName val="A230 수정사항집계표"/>
      <sheetName val="갑지(추정)"/>
      <sheetName val="목동세대 산출근거"/>
      <sheetName val="프로젝트관리대장"/>
      <sheetName val="BLGR"/>
      <sheetName val="1월"/>
      <sheetName val="2.호선별예상실적"/>
      <sheetName val="조정내역"/>
      <sheetName val="업무용유지비실적"/>
      <sheetName val="賃料等一覧"/>
      <sheetName val="설-원가"/>
      <sheetName val="설치자재"/>
      <sheetName val="단중"/>
      <sheetName val="Cover"/>
      <sheetName val="T&amp;E-2019FCST2"/>
      <sheetName val="T&amp;E-2020ABP"/>
      <sheetName val="Other Expenses"/>
      <sheetName val="2019FCST"/>
      <sheetName val="2020ABP"/>
      <sheetName val="J"/>
      <sheetName val="영업점별목표산출"/>
      <sheetName val="특수채 2"/>
      <sheetName val="미지급비용"/>
      <sheetName val="산업은행_경영지표3"/>
      <sheetName val="108_수선비3"/>
      <sheetName val="JOB_Assign3"/>
      <sheetName val="업무분장_2"/>
      <sheetName val="경영비율_2"/>
      <sheetName val="재고_3"/>
      <sheetName val="24_보증금(전신전화가입권)3"/>
      <sheetName val="붙임2-1__지급조서명세서(2001년분)2"/>
      <sheetName val="7_3_DY팀2"/>
      <sheetName val="1995년_섹터별_매출2"/>
      <sheetName val="3_판관비명세서3"/>
      <sheetName val="#3-1_保有_有價證券_評價_及び_評價(X-23)2"/>
      <sheetName val="첨1_22"/>
      <sheetName val="2_예금2"/>
      <sheetName val="Eq__Mobilization2"/>
      <sheetName val="외상매출금현황-수정분_A22"/>
      <sheetName val="Major_Shareholder2"/>
      <sheetName val="#2_BSPL2"/>
      <sheetName val="간접비_총괄표2"/>
      <sheetName val="부문별재고_(상품)2"/>
      <sheetName val="2_대외공문2"/>
      <sheetName val="공사별5_2"/>
      <sheetName val="생산매출_(3)"/>
      <sheetName val="isbg"/>
      <sheetName val="범한여행"/>
      <sheetName val="科目名称表"/>
      <sheetName val="주요재무비율"/>
      <sheetName val="상불"/>
      <sheetName val="실적"/>
      <sheetName val="총요약"/>
      <sheetName val="下조건"/>
      <sheetName val="기준"/>
      <sheetName val="빌딩코드"/>
      <sheetName val="CODE"/>
      <sheetName val="CASH"/>
      <sheetName val="기본자료"/>
      <sheetName val="fwd"/>
      <sheetName val="단기차입금(200006)"/>
      <sheetName val="산전수불집계표"/>
      <sheetName val="여의도점"/>
      <sheetName val="2C1"/>
      <sheetName val="2007년"/>
      <sheetName val="화폐별"/>
      <sheetName val="총괄표"/>
      <sheetName val="23.보증금(전신전화가입권)"/>
      <sheetName val="SCFP94"/>
      <sheetName val="당좌차월"/>
      <sheetName val="대차대조표"/>
      <sheetName val="TEMP"/>
      <sheetName val="재고"/>
      <sheetName val="2.개발부서별"/>
      <sheetName val="95-96매출액등"/>
      <sheetName val="XLUTIL"/>
      <sheetName val="借積IQ"/>
      <sheetName val="수익분배율"/>
      <sheetName val="リスト"/>
      <sheetName val="SH_work"/>
      <sheetName val="京王井の頭線"/>
      <sheetName val="王子一覧"/>
      <sheetName val="(Monthly)"/>
      <sheetName val="A-General"/>
      <sheetName val="4. Leverage - out"/>
      <sheetName val="抽出／ビル実績データ"/>
      <sheetName val="7月入出金（西洞院）"/>
      <sheetName val="入力準備"/>
      <sheetName val="选择报表"/>
      <sheetName val="②現行契約・潜在総収益"/>
      <sheetName val="세무서코드"/>
      <sheetName val="개인법인구분"/>
      <sheetName val="일반사항"/>
      <sheetName val="누TB"/>
      <sheetName val="수정안"/>
      <sheetName val="신부서코드"/>
      <sheetName val="15100"/>
      <sheetName val="Main"/>
      <sheetName val="TA10"/>
      <sheetName val="정상_출하집계1"/>
      <sheetName val="Core_CPI"/>
      <sheetName val="5-_2"/>
      <sheetName val="가__2006년_사업계획서"/>
      <sheetName val="9_1_Lease_Type"/>
      <sheetName val="경비96(장항)"/>
      <sheetName val="투자자산명세서"/>
      <sheetName val="WORKER"/>
      <sheetName val="A230_수정사항집계표"/>
      <sheetName val="목동세대_산출근거"/>
      <sheetName val="SSPB(입력)"/>
      <sheetName val="삼양사"/>
      <sheetName val="사장단"/>
      <sheetName val="backdata"/>
      <sheetName val="미착품"/>
      <sheetName val="유형고정자산 명세"/>
      <sheetName val="지점장"/>
      <sheetName val="09.적용환율"/>
      <sheetName val="예산총괄"/>
      <sheetName val="220 (2)"/>
      <sheetName val="실행(1)"/>
      <sheetName val="지수"/>
      <sheetName val="収支"/>
      <sheetName val="償却資産税"/>
      <sheetName val="土地ﾃﾞｰﾀ"/>
      <sheetName val="3-4현"/>
      <sheetName val="3-3현"/>
      <sheetName val="수수료"/>
      <sheetName val="XL4Poppy"/>
      <sheetName val="111"/>
      <sheetName val="Sum"/>
      <sheetName val="2014현금수납"/>
      <sheetName val="사업실적"/>
      <sheetName val="전체지분도"/>
      <sheetName val="보험"/>
      <sheetName val="CHECK LIST"/>
      <sheetName val="数量金额总账"/>
      <sheetName val="표지 (2)"/>
      <sheetName val="종합"/>
      <sheetName val="종합(상세현황)수정"/>
      <sheetName val="종합(상세현황)수정 (2)"/>
      <sheetName val="종합(상세현황)"/>
      <sheetName val="2월 사업계획 미달내용"/>
      <sheetName val="2월 월계획 미달내용"/>
      <sheetName val="주행"/>
      <sheetName val="외주현황.wq1"/>
      <sheetName val="3.일반사상"/>
      <sheetName val="PC%계산"/>
      <sheetName val="건설중인자산(기타)"/>
      <sheetName val="2001생산"/>
      <sheetName val="ORIGN"/>
      <sheetName val="S&amp;R"/>
      <sheetName val="입찰안"/>
      <sheetName val="자바라1"/>
      <sheetName val="LG-Fus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2"/>
      <sheetName val="Chart1"/>
      <sheetName val="Sheet2"/>
      <sheetName val="Sheet1"/>
      <sheetName val="C-F"/>
      <sheetName val="Chart(국내)"/>
      <sheetName val="Chart(해외)"/>
      <sheetName val="Chart(발전)"/>
      <sheetName val="Chart(플랜트계)"/>
      <sheetName val="변경내용"/>
      <sheetName val="갑지"/>
      <sheetName val="이사회보고대비"/>
      <sheetName val="이사회보고대비 (2)"/>
      <sheetName val="당초계획대비PL"/>
      <sheetName val="간접비비율"/>
      <sheetName val="부사장보고대비"/>
      <sheetName val="05년계획부문PL"/>
      <sheetName val="04년영업외손익"/>
      <sheetName val="부문별매출이익"/>
      <sheetName val="수주목표"/>
      <sheetName val="05년수주이익"/>
      <sheetName val="PJT별수주내역"/>
      <sheetName val="PJT별매출내역"/>
      <sheetName val="PJT별매출내역 ($)"/>
      <sheetName val="PJT별원가내역"/>
      <sheetName val="PJT별이익내역"/>
      <sheetName val="05국내(상)"/>
      <sheetName val="05발전(상)"/>
      <sheetName val="05해외원화(상)"/>
      <sheetName val="05해외USD(상)"/>
      <sheetName val="05통신(상)"/>
      <sheetName val="국내&amp;해외 판매비"/>
      <sheetName val="05판매비(상)"/>
      <sheetName val="05하자보수비(상)"/>
      <sheetName val="05일반관리비(상)"/>
      <sheetName val="관리04실적D"/>
      <sheetName val="pivot04"/>
      <sheetName val="관리비05계획D"/>
      <sheetName val="pivot1"/>
      <sheetName val="pivot2"/>
      <sheetName val="pivot3"/>
      <sheetName val="일반관리비실적"/>
      <sheetName val="04년간접비"/>
      <sheetName val="C-F (간접비포함)"/>
      <sheetName val="Chart(국내) (2)"/>
      <sheetName val="Chart(해외) (2)"/>
      <sheetName val="Chart(발전) (2)"/>
      <sheetName val="Chart(플랜트계) (2)"/>
      <sheetName val="Chart(플랜트계) (3)"/>
      <sheetName val="PCMS09"/>
      <sheetName val="수금09"/>
      <sheetName val="수주실적09"/>
      <sheetName val="sum"/>
      <sheetName val="6월추정대비PL"/>
      <sheetName val="9월추정대비PL"/>
      <sheetName val="부문간접비(9월)"/>
      <sheetName val="수주"/>
      <sheetName val="2-1 Overall"/>
      <sheetName val="2-2 Status"/>
      <sheetName val="2-3 Cashflow"/>
      <sheetName val="2-4 CO Status"/>
      <sheetName val="# Cashflow"/>
      <sheetName val="#3 자금수지"/>
      <sheetName val="#4 구매비"/>
      <sheetName val="1-1 Overall"/>
      <sheetName val="1-2 Status"/>
      <sheetName val="1-3 Cashflow"/>
      <sheetName val="1-4 자금수지"/>
      <sheetName val="별첨 6 구매비"/>
      <sheetName val="별5 CO Status"/>
      <sheetName val="Chart3"/>
      <sheetName val="Summary"/>
      <sheetName val="Status"/>
      <sheetName val="완성예측 Trend"/>
      <sheetName val="사업계획"/>
      <sheetName val="Cashflow"/>
      <sheetName val="자금수지"/>
      <sheetName val="제안사항"/>
      <sheetName val="제안사항 (2)"/>
      <sheetName val="설비"/>
      <sheetName val="총괄(세부)"/>
      <sheetName val="순공사비집계"/>
      <sheetName val="요율"/>
      <sheetName val="보할"/>
      <sheetName val="집계표"/>
      <sheetName val="건축내역서"/>
      <sheetName val="(설비)집계표"/>
      <sheetName val="(설비)내역서"/>
      <sheetName val="전기"/>
      <sheetName val="전기내역서"/>
      <sheetName val="통신내역서"/>
      <sheetName val="분석"/>
      <sheetName val="분석 (2)"/>
      <sheetName val="분석 (3)"/>
      <sheetName val="분석 (4)"/>
      <sheetName val="매출"/>
      <sheetName val="갑지 (증감분)"/>
      <sheetName val="항목"/>
      <sheetName val="사업수지대비"/>
      <sheetName val="추정대비"/>
      <sheetName val="항목 (2)"/>
      <sheetName val="첨부1"/>
      <sheetName val="첨부3"/>
      <sheetName val="첨부3 (화강석수정)"/>
      <sheetName val="칸막이(외벽제외)"/>
      <sheetName val="첨부2"/>
      <sheetName val="보고쉬트"/>
      <sheetName val="보고쉬트 (2)"/>
      <sheetName val="CHECKLIST(동래)"/>
      <sheetName val="CHECKLIST(작성용) "/>
      <sheetName val="공사개요"/>
      <sheetName val="APT"/>
      <sheetName val="부속동"/>
      <sheetName val="철콘비교표"/>
      <sheetName val="보고서"/>
      <sheetName val="대비표(총괄인상적용시)"/>
      <sheetName val="대비표(형틀)"/>
      <sheetName val="대비표(철근)"/>
      <sheetName val="대비표(conc)"/>
      <sheetName val="단가적용기준"/>
      <sheetName val="조사대상"/>
      <sheetName val="조사방법"/>
      <sheetName val="대비표(인상전)"/>
      <sheetName val="대비표(인상적용시)"/>
      <sheetName val="특화"/>
      <sheetName val="특화 (2)"/>
      <sheetName val="표지"/>
      <sheetName val="목차"/>
      <sheetName val="조직도"/>
      <sheetName val="사업수지"/>
      <sheetName val="특화관련"/>
      <sheetName val="특화관련 (2)"/>
      <sheetName val="실제사업계획및실적"/>
      <sheetName val="주요현안 및 해결방안"/>
      <sheetName val="공사진행현황1-2-3 "/>
      <sheetName val="민원현황도 (2)"/>
      <sheetName val="민원현황도"/>
      <sheetName val="Sheet1 (2)"/>
      <sheetName val="방문 1차"/>
      <sheetName val="방문 2차"/>
      <sheetName val="Sheet3"/>
      <sheetName val="실적분석"/>
      <sheetName val="사유 및 대책"/>
      <sheetName val="수정사업계획"/>
      <sheetName val="실적현황"/>
      <sheetName val="Master Schedule"/>
      <sheetName val="보할공정표(PM)"/>
      <sheetName val="사유 및 대책 (3)"/>
      <sheetName val="사업수지최종"/>
      <sheetName val="변동현황"/>
      <sheetName val="공통가설"/>
      <sheetName val="건축집계표"/>
      <sheetName val="골조집계표"/>
      <sheetName val="아파트상부동"/>
      <sheetName val="주차장+부속동"/>
      <sheetName val="골조공사분석"/>
      <sheetName val="주방가구내역"/>
      <sheetName val="토목공사"/>
      <sheetName val="갑지2"/>
      <sheetName val="포인트도출"/>
      <sheetName val="Action plan"/>
      <sheetName val="포인트도출 (2)"/>
      <sheetName val="원가율변동"/>
      <sheetName val="통합발주"/>
      <sheetName val="원가율"/>
      <sheetName val="목표관리금액"/>
      <sheetName val="1-1.공사개요"/>
      <sheetName val="1-1-1.인원투입"/>
      <sheetName val="1-1-2.자재투입"/>
      <sheetName val="1-2.지질주상도 (TYPICAL SECTION)"/>
      <sheetName val="1-3.PANEL LAYOUT"/>
      <sheetName val="2.원가분석"/>
      <sheetName val="2-1.원가분석"/>
      <sheetName val="2-2.TO"/>
      <sheetName val="2-2.TO-인쇄용"/>
      <sheetName val="증감내역"/>
      <sheetName val="2-3.COST ANALYSIS"/>
      <sheetName val="3.시공상 특기사항"/>
      <sheetName val="4.별첨(수량산출근거)"/>
      <sheetName val="수량산출근거"/>
      <sheetName val="5.지하연속벽산출"/>
      <sheetName val="철근집계표"/>
      <sheetName val="철근"/>
      <sheetName val="철근 (2)"/>
      <sheetName val="3-2.CONCRETE SUIVI"/>
      <sheetName val="CONCRETE"/>
      <sheetName val="3-3.EXCAVATION SUIVI"/>
      <sheetName val="EXCAVATION(HF4000)"/>
      <sheetName val="작업분석(HF4000)"/>
      <sheetName val="작업분석2(HF4000)"/>
      <sheetName val="굴착효율(HF4000)"/>
      <sheetName val="굴착효율2(HF4000)"/>
      <sheetName val="EXCAVATION(HF12000)"/>
      <sheetName val="작업분석(HF12000)"/>
      <sheetName val="작업분석2(HF12000)"/>
      <sheetName val="굴착효율(HF12000)"/>
      <sheetName val="굴착효율2(HF12000)"/>
      <sheetName val="3-4.BREAKDOWN SUIVI"/>
      <sheetName val="BREAK DOWN(HF4000)"/>
      <sheetName val="BREAK DOWN(HF12000)"/>
      <sheetName val="전체 계약내역서 기준 감액공사비디월만"/>
      <sheetName val="임원KPI"/>
      <sheetName val="자리이동"/>
      <sheetName val="집계"/>
      <sheetName val="임원별평가"/>
      <sheetName val="총괄표"/>
      <sheetName val="건축공사 내역서(MODERN TYPE)"/>
      <sheetName val="건축공사 내역서 (CLASSIC TYPE) "/>
      <sheetName val="갑지양식"/>
      <sheetName val="을지양식"/>
      <sheetName val="건축공사"/>
      <sheetName val="본사보고"/>
      <sheetName val="DATA2"/>
      <sheetName val="DATA"/>
      <sheetName val="DATA-설비"/>
      <sheetName val="DATA-전기"/>
      <sheetName val="갑지(보고용)"/>
      <sheetName val="trend분석"/>
      <sheetName val="총괄"/>
      <sheetName val="계약현황"/>
      <sheetName val="분석 (4분기)"/>
      <sheetName val="07.미수채권회수목표"/>
      <sheetName val="2006년 실적"/>
      <sheetName val="참조_05년 자료-준공미수채권 회수율 (2)"/>
      <sheetName val="총괄 집계"/>
      <sheetName val="건축집계"/>
      <sheetName val="전기집계"/>
      <sheetName val="설비집계"/>
      <sheetName val="건축내역대비"/>
      <sheetName val="Plant-건축내역"/>
      <sheetName val="Arch-건축내역"/>
      <sheetName val="elec-건축내역"/>
      <sheetName val="첨부물"/>
      <sheetName val="첨부물-2"/>
      <sheetName val="첨부물-3"/>
      <sheetName val="첨부물-3 Rev.1"/>
      <sheetName val="첨부물 (4)"/>
      <sheetName val="12.20일 협의사항 정리"/>
      <sheetName val="경비제외"/>
      <sheetName val="12.20일 협의사항 (2)"/>
      <sheetName val="경비포함됨"/>
      <sheetName val="12.20일 협의사항"/>
      <sheetName val="07_사확"/>
      <sheetName val="07_수주"/>
      <sheetName val="03_수주-07년"/>
      <sheetName val="07_매출"/>
      <sheetName val="사업대상 확보 (03월)"/>
      <sheetName val="수주 (03월)"/>
      <sheetName val="PL (03월)"/>
      <sheetName val="매출 (03월)"/>
      <sheetName val="01_종합 (2)"/>
      <sheetName val="원가율(03월) (2)"/>
      <sheetName val="원가율(03월)"/>
      <sheetName val="간접비 (03)"/>
      <sheetName val="수금(03월) (2)"/>
      <sheetName val="수금 (03)"/>
      <sheetName val="매출채권 (3)"/>
      <sheetName val="당초계획대비PL (억)"/>
      <sheetName val="05년손익대비표 (억)"/>
      <sheetName val="간접비비율 (억)"/>
      <sheetName val="부문별매출이익(억)"/>
      <sheetName val="05년손익대비표"/>
      <sheetName val="당초계획대비PL (억)-보고용"/>
      <sheetName val="부문별매출이익(억)-보고용"/>
      <sheetName val="수주대비표"/>
      <sheetName val="05년증감사유"/>
      <sheetName val="05간접비 추정"/>
      <sheetName val="산업환경(대비)"/>
      <sheetName val="전력(대비)"/>
      <sheetName val="해외원화(대비)"/>
      <sheetName val="해외USD(대비)"/>
      <sheetName val="통신(대비)"/>
      <sheetName val="06부문(상)"/>
      <sheetName val="06산업플랜트(상)"/>
      <sheetName val="06전력(상)"/>
      <sheetName val="(상)"/>
      <sheetName val="(상1)"/>
      <sheetName val="06통신(상)"/>
      <sheetName val="06하자보수비(상)"/>
      <sheetName val="06판매비(상)"/>
      <sheetName val="06일반관리비(상)"/>
      <sheetName val="06금융비용(상)"/>
      <sheetName val="실적→"/>
      <sheetName val="수금10"/>
      <sheetName val="PCMS10"/>
      <sheetName val="사업계획(하)"/>
      <sheetName val="사업계획(상)"/>
      <sheetName val="04년실적"/>
      <sheetName val="일반관리비배분-화공"/>
      <sheetName val="일반관리비배분-산업"/>
      <sheetName val="증감2"/>
      <sheetName val="변경"/>
      <sheetName val="합계"/>
      <sheetName val="화공-국내"/>
      <sheetName val="화공-지원A"/>
      <sheetName val="화공-지원B"/>
      <sheetName val="산업-지원A"/>
      <sheetName val="산업-전력"/>
      <sheetName val="산업-산업환경"/>
      <sheetName val="산업-통신"/>
      <sheetName val="비교"/>
      <sheetName val="비교 (2)"/>
      <sheetName val="월별"/>
      <sheetName val="원자력"/>
      <sheetName val="방폐장"/>
      <sheetName val="복합화력(C)"/>
      <sheetName val="화력(PC)"/>
      <sheetName val="복합화력(PC)"/>
      <sheetName val="열병합"/>
      <sheetName val="평택고덕"/>
      <sheetName val="TL"/>
      <sheetName val="열배관"/>
      <sheetName val="해외Summary"/>
      <sheetName val="멕시코 GRUPO"/>
      <sheetName val="가나CCPP"/>
      <sheetName val="스리랑카CCPP"/>
      <sheetName val="멕시코 T-L"/>
      <sheetName val="제목"/>
      <sheetName val="첨부1.채용대상Project별인원채용계획"/>
      <sheetName val="A. 06년9월계획"/>
      <sheetName val="BMW분석"/>
      <sheetName val="C-2 BMW"/>
      <sheetName val="D. 06년사업계획기준인원및 06.3월인워계획분석"/>
      <sheetName val="E. 채용계획1"/>
      <sheetName val="E. 채용계획2"/>
      <sheetName val="본부별,function"/>
      <sheetName val="생산석분석"/>
      <sheetName val="년평균인력+생산성분석"/>
      <sheetName val="01_집계 (Review)"/>
      <sheetName val="2월(대비)"/>
      <sheetName val="만회방안"/>
      <sheetName val="그래프"/>
      <sheetName val="07년계획 r2-자산기준 배부+ 전사간접비 조정"/>
      <sheetName val="07년계획 -전사간접비 조정전"/>
      <sheetName val="화공플랜트 Variation 조정"/>
      <sheetName val="07년계획 r2-자산기준 배부"/>
      <sheetName val="07년계획 r1"/>
      <sheetName val="06년 계획"/>
      <sheetName val="06년 계획 r1-자산기준배부"/>
      <sheetName val="06년실적 r1-자산기준배부"/>
      <sheetName val="05년 계획 "/>
      <sheetName val="05년 실적"/>
      <sheetName val="04년 계획"/>
      <sheetName val="04년 실적 "/>
      <sheetName val="03년 계획 "/>
      <sheetName val="03년 실적"/>
      <sheetName val="이전 sheet들"/>
      <sheetName val="05년 계획"/>
      <sheetName val="산업플랜트"/>
      <sheetName val="07년계획"/>
      <sheetName val="06년 계획 (2)"/>
      <sheetName val="사확-07 계획"/>
      <sheetName val="수주-07 계획"/>
      <sheetName val="07년 4월 실적"/>
      <sheetName val="최초보고안"/>
      <sheetName val="협의안(070403 Rev.1"/>
      <sheetName val="협의안(070403 Rev.2"/>
      <sheetName val="협의안(070403 Rev.2 (첨부용)"/>
      <sheetName val="최초제출본(0609)"/>
      <sheetName val="협의안(070403 Rev.0)"/>
      <sheetName val="대명최종제시금액"/>
      <sheetName val="도급증액협의"/>
      <sheetName val="07년"/>
      <sheetName val="08년"/>
      <sheetName val="입찰결과"/>
      <sheetName val="간접비(빠뽀용)"/>
      <sheetName val="총괄(빠뽀용)"/>
      <sheetName val="직접비(빠뽀용)"/>
      <sheetName val="PKG실행A4"/>
      <sheetName val="증액추정"/>
      <sheetName val="ITC 빠뽀"/>
      <sheetName val="중국 VendorList"/>
      <sheetName val="Sheet1 (3)"/>
      <sheetName val="VXXXXX"/>
      <sheetName val="제1장"/>
      <sheetName val="제2장"/>
      <sheetName val="제3장"/>
      <sheetName val="제4장"/>
      <sheetName val="5장공내역서"/>
      <sheetName val="제6장"/>
      <sheetName val="7작업장인수인계서"/>
      <sheetName val="직불동의서"/>
      <sheetName val="확약서"/>
      <sheetName val="전자입찰"/>
      <sheetName val="소비자가"/>
      <sheetName val="hvac(제어동)"/>
      <sheetName val="Chart18"/>
      <sheetName val="USD-KRW simul"/>
      <sheetName val="1"/>
      <sheetName val="2"/>
      <sheetName val="3"/>
      <sheetName val=".xls)환변동보험손익"/>
      <sheetName val=".xls)해외PJT"/>
      <sheetName val="USD-KRW 변동"/>
      <sheetName val=".xls)멕시코"/>
      <sheetName val="환변동보험 (2)"/>
      <sheetName val=".xls)IB"/>
      <sheetName val="설계"/>
      <sheetName val="사업"/>
      <sheetName val="부분합계"/>
      <sheetName val="지원A - G&amp;A"/>
      <sheetName val="지원B - G&amp;A"/>
      <sheetName val="지원B - PROPOSAL"/>
      <sheetName val="지원B - PROJECT"/>
      <sheetName val="지원C - G&amp;A"/>
      <sheetName val="지원D - G&amp;A"/>
      <sheetName val="지원D- PROPOSAL"/>
      <sheetName val="지원D - PROJECT"/>
      <sheetName val="기타 PD"/>
      <sheetName val="국내"/>
      <sheetName val="작성방법"/>
      <sheetName val="07일반관리비"/>
      <sheetName val="을"/>
      <sheetName val="데이타"/>
      <sheetName val="식재인부"/>
      <sheetName val="ChartWizardSheet"/>
      <sheetName val="08년 수주"/>
      <sheetName val="Chart15"/>
      <sheetName val="Sheet7"/>
      <sheetName val="Sheet6"/>
      <sheetName val="Sheet5"/>
      <sheetName val="Sheet4"/>
      <sheetName val="PL(억원) (법인포함)"/>
      <sheetName val="PL(백만원) (법인포함)"/>
      <sheetName val="PL(억원)"/>
      <sheetName val="PL(백만원)"/>
      <sheetName val="수주실적"/>
      <sheetName val="증감사유"/>
      <sheetName val="계획대비추정"/>
      <sheetName val="국내(대비)"/>
      <sheetName val="05Summary(추정)"/>
      <sheetName val="08국내(추정)"/>
      <sheetName val="08해외원화(추정)"/>
      <sheetName val="08해외USD(추정)"/>
      <sheetName val="08판매비(추정)"/>
      <sheetName val="08하자보수비(추정)"/>
      <sheetName val="08일반관리비(추정)"/>
      <sheetName val="08금융비용(추정)"/>
      <sheetName val="08금융비용(추정) (2)"/>
      <sheetName val="실적자료→"/>
      <sheetName val="PCMS12"/>
      <sheetName val="PCMS01"/>
      <sheetName val="PCMS02"/>
      <sheetName val="PCMS03"/>
      <sheetName val="PCMS04"/>
      <sheetName val="PCMS05"/>
      <sheetName val="PCMS06"/>
      <sheetName val="수금01"/>
      <sheetName val="수금02"/>
      <sheetName val="수금03"/>
      <sheetName val="수금04"/>
      <sheetName val="수금05"/>
      <sheetName val="수금06"/>
      <sheetName val="08년 BL 부록"/>
      <sheetName val="수주LIST"/>
      <sheetName val="내역서"/>
      <sheetName val="갑지(추정)"/>
      <sheetName val="플랜트 설치"/>
      <sheetName val="MONTHLY PO"/>
      <sheetName val="TOTAL"/>
      <sheetName val="플랜트담당"/>
      <sheetName val="화플"/>
      <sheetName val="화플#01"/>
      <sheetName val="화플#02"/>
      <sheetName val="화플#03"/>
      <sheetName val="산플"/>
      <sheetName val="산플#01"/>
      <sheetName val="산플#02"/>
      <sheetName val="U사업"/>
      <sheetName val="#REF"/>
      <sheetName val="WVAL"/>
      <sheetName val="전기일위대가"/>
      <sheetName val="일위대가"/>
      <sheetName val="BOQ건축"/>
      <sheetName val="설계서"/>
      <sheetName val="기성신청"/>
      <sheetName val="금융비용"/>
      <sheetName val="Chart4"/>
      <sheetName val="I. 수주"/>
      <sheetName val="I-1.1 (R)"/>
      <sheetName val="I-1.1"/>
      <sheetName val="I-2.1 (화플1)"/>
      <sheetName val="I-2.1 (화플2)"/>
      <sheetName val="I-2.1 (화플3)"/>
      <sheetName val="I-2.1 (산플1)"/>
      <sheetName val="갑지1"/>
      <sheetName val="danga"/>
      <sheetName val="ilch"/>
      <sheetName val="인사자료총집계"/>
      <sheetName val="Y-WORK"/>
      <sheetName val="CLAUSE"/>
      <sheetName val="Material U.P"/>
      <sheetName val="1-1"/>
      <sheetName val="GAEYO"/>
      <sheetName val="BSD _2_"/>
      <sheetName val="FORM-0"/>
      <sheetName val="APT내역"/>
      <sheetName val="I.설계조건"/>
      <sheetName val="FD"/>
      <sheetName val="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Pager"/>
    </sheetNames>
    <sheetDataSet>
      <sheetData sheetId="0">
        <row r="18">
          <cell r="AZ18" t="str">
            <v>BlackRock Japan Co. Ltd.</v>
          </cell>
        </row>
        <row r="19">
          <cell r="AZ19" t="str">
            <v>Daiwa Asset Management Co. Ltd.</v>
          </cell>
        </row>
        <row r="20">
          <cell r="AZ20" t="str">
            <v>Deutsche Investment Management Americas Inc.</v>
          </cell>
        </row>
        <row r="21">
          <cell r="AZ21" t="str">
            <v>Marathon Asset Management, LLP</v>
          </cell>
        </row>
        <row r="22">
          <cell r="AZ22" t="str">
            <v>Nippon Telegraph and Telephone Corporation</v>
          </cell>
        </row>
        <row r="90">
          <cell r="AP90">
            <v>43005</v>
          </cell>
          <cell r="AR90">
            <v>43008</v>
          </cell>
          <cell r="AT90">
            <v>43070</v>
          </cell>
          <cell r="AV90" t="str">
            <v>Cash</v>
          </cell>
          <cell r="AX90">
            <v>7.9839999999999994E-2</v>
          </cell>
        </row>
        <row r="91">
          <cell r="AP91">
            <v>42823</v>
          </cell>
          <cell r="AR91">
            <v>42825</v>
          </cell>
          <cell r="AT91">
            <v>42909</v>
          </cell>
          <cell r="AV91" t="str">
            <v>Cash</v>
          </cell>
          <cell r="AX91">
            <v>8.1129999999999994E-2</v>
          </cell>
        </row>
        <row r="92">
          <cell r="AP92">
            <v>42641</v>
          </cell>
          <cell r="AR92">
            <v>42643</v>
          </cell>
          <cell r="AT92">
            <v>42705</v>
          </cell>
          <cell r="AV92" t="str">
            <v>Cash</v>
          </cell>
          <cell r="AX92">
            <v>8.949E-2</v>
          </cell>
        </row>
        <row r="93">
          <cell r="AP93">
            <v>42458</v>
          </cell>
          <cell r="AR93">
            <v>42460</v>
          </cell>
          <cell r="AT93">
            <v>42543</v>
          </cell>
          <cell r="AV93" t="str">
            <v>Cash</v>
          </cell>
          <cell r="AX93">
            <v>7.9380000000000006E-2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담당자"/>
      <sheetName val="간지특1)"/>
      <sheetName val="BS"/>
      <sheetName val="PL"/>
      <sheetName val="이익잉여금"/>
      <sheetName val="CASH FLOW"/>
      <sheetName val="간지특2"/>
      <sheetName val="간지1"/>
      <sheetName val="현금및현금등가물"/>
      <sheetName val="단기금융상품"/>
      <sheetName val="유가증권"/>
      <sheetName val="외상매출금"/>
      <sheetName val="단기,종업원단기"/>
      <sheetName val="미수금"/>
      <sheetName val="미수수익_선급비용"/>
      <sheetName val="보증예치금"/>
      <sheetName val="재고자산"/>
      <sheetName val=",대손충당"/>
      <sheetName val="미착명세서"/>
      <sheetName val="간지2"/>
      <sheetName val="장기성예금"/>
      <sheetName val="투자유가,종업원장기"/>
      <sheetName val="고정성보증금"/>
      <sheetName val="유형고정자산"/>
      <sheetName val="건설가계정"/>
      <sheetName val="무형고정자산"/>
      <sheetName val="간지5"/>
      <sheetName val="매입채무"/>
      <sheetName val="미지급금"/>
      <sheetName val="선수금"/>
      <sheetName val="예수금"/>
      <sheetName val="미지급비용"/>
      <sheetName val="미지급법인세_유동성장기"/>
      <sheetName val="예수보증금"/>
      <sheetName val="간지6"/>
      <sheetName val="사채"/>
      <sheetName val="장기차입"/>
      <sheetName val="퇴충금"/>
      <sheetName val="임대보증금 "/>
      <sheetName val="이연법인세대"/>
      <sheetName val="판매보증충당금"/>
      <sheetName val="간지7"/>
      <sheetName val="자본금"/>
      <sheetName val="잉여금"/>
      <sheetName val="간지9"/>
      <sheetName val="제품별매출액매출원가명세서"/>
      <sheetName val="상품매출액,매출원가"/>
      <sheetName val="상품수불(결산자료)"/>
      <sheetName val="매출액.매출원가"/>
      <sheetName val="제조원가"/>
      <sheetName val="제품수불"/>
      <sheetName val="상품수불"/>
      <sheetName val="재료수불"/>
      <sheetName val="법인세등"/>
      <sheetName val="감가상각비"/>
      <sheetName val="간지10"/>
      <sheetName val="단자차입일별"/>
      <sheetName val="시산"/>
      <sheetName val="Data"/>
      <sheetName val="COND"/>
      <sheetName val="원가자료"/>
      <sheetName val="xxxxxx"/>
      <sheetName val="인건비"/>
      <sheetName val="차손"/>
      <sheetName val="A(1)"/>
      <sheetName val="A (3)"/>
      <sheetName val="A"/>
      <sheetName val="Repayment Summary"/>
      <sheetName val="CMA_Calculations"/>
      <sheetName val="9-1차이내역"/>
      <sheetName val="3월"/>
      <sheetName val="Non-Statistical Sampling Master"/>
      <sheetName val="해외생산"/>
      <sheetName val="공급설비"/>
      <sheetName val="Assumptions"/>
      <sheetName val="Stop"/>
      <sheetName val="Accueil"/>
      <sheetName val="YOEMAGUM"/>
      <sheetName val="유통망계획"/>
      <sheetName val="013199"/>
      <sheetName val="[원"/>
      <sheetName val="FL Movement Pivot"/>
      <sheetName val="작업통제용"/>
      <sheetName val="생산량"/>
      <sheetName val="정산표(IS)2003"/>
      <sheetName val="TOTAL"/>
      <sheetName val="송전기본"/>
      <sheetName val="감사일어"/>
      <sheetName val="ARDEPPROPERTY"/>
      <sheetName val="01"/>
      <sheetName val="대차대조표"/>
      <sheetName val="Æo°¡±aAØ"/>
      <sheetName val="A-A"/>
      <sheetName val="Sheet1"/>
      <sheetName val="퇴직금"/>
      <sheetName val="시설이용권명세서"/>
      <sheetName val="HSA"/>
      <sheetName val="94반성(Pnck)"/>
      <sheetName val="소상 &quot;1&quot;"/>
      <sheetName val="CRITERIA1"/>
      <sheetName val="NQSO_07 22 05"/>
      <sheetName val="9609추"/>
      <sheetName val="FAB별"/>
      <sheetName val="수주월"/>
      <sheetName val="첨부자료목록"/>
      <sheetName val="특정현금과예금"/>
      <sheetName val="KMT물량"/>
      <sheetName val="CASH_FLOW"/>
      <sheetName val="임대보증금_"/>
      <sheetName val="매출액_매출원가"/>
      <sheetName val="A_(3)"/>
      <sheetName val="Repayment_Summary"/>
      <sheetName val="이자비용Overall"/>
      <sheetName val="정비손익"/>
      <sheetName val="basic_info"/>
      <sheetName val="timesheet"/>
      <sheetName val="Prices"/>
      <sheetName val="FROM ASEK"/>
      <sheetName val="MEMO (2)"/>
      <sheetName val="보정전"/>
      <sheetName val="6월 작업"/>
      <sheetName val="손익계산"/>
      <sheetName val="Indoor Disposer"/>
      <sheetName val="수정분개"/>
      <sheetName val="전사집계"/>
      <sheetName val="견적"/>
      <sheetName val="Debt"/>
      <sheetName val="Report form"/>
      <sheetName val="code"/>
      <sheetName val="상품입력"/>
      <sheetName val="원재료입력"/>
      <sheetName val="#REF"/>
      <sheetName val="ST"/>
      <sheetName val="현금"/>
      <sheetName val="C20G"/>
      <sheetName val="Sens"/>
      <sheetName val="BAU-ITEMLIST"/>
      <sheetName val="재고자산미실현이익제거"/>
      <sheetName val="Asset Verification"/>
      <sheetName val="_원"/>
      <sheetName val="주석"/>
      <sheetName val="XREF"/>
      <sheetName val="FC-101"/>
      <sheetName val="생산"/>
      <sheetName val="KMCWD"/>
      <sheetName val="Mainmap"/>
      <sheetName val="0105"/>
      <sheetName val="제품수불1"/>
      <sheetName val="月末盘点表"/>
      <sheetName val="9811 YTD"/>
      <sheetName val="PROCESS"/>
      <sheetName val="공통비"/>
      <sheetName val="Macro1"/>
      <sheetName val="미수수익"/>
      <sheetName val="Data Sheet"/>
      <sheetName val="List"/>
      <sheetName val="원본"/>
      <sheetName val="손익추정(관리기준)"/>
      <sheetName val="생산수불"/>
      <sheetName val="BS(DSD)"/>
      <sheetName val="PL(DSD)"/>
      <sheetName val="CE(DSD)"/>
      <sheetName val="CF(DSD)"/>
      <sheetName val="CF_WP"/>
      <sheetName val="ERP TB"/>
      <sheetName val="IS(누계)"/>
      <sheetName val="연결정산표"/>
      <sheetName val="해외사업환산손익배부"/>
      <sheetName val="투자자본상계 및 미실현"/>
      <sheetName val="설비매출미실현Raw"/>
      <sheetName val="재고자산미실현Raw"/>
      <sheetName val="비지배지분검증"/>
      <sheetName val="IDP미실현Raw"/>
      <sheetName val="지분법평가 및 법인세"/>
      <sheetName val="내부거래(지배종속간)"/>
      <sheetName val="내부거래(종속간)"/>
      <sheetName val="HSF 지분법총괄"/>
      <sheetName val="MMT 지분법총괄"/>
      <sheetName val="KMB 지분법총괄"/>
      <sheetName val="MBCO 지분법총괄"/>
      <sheetName val="MCH역사적환율관리"/>
      <sheetName val="MCA"/>
      <sheetName val="MCH 그룹"/>
      <sheetName val="MCH"/>
      <sheetName val="MCC"/>
      <sheetName val="MSC"/>
      <sheetName val="MBC"/>
      <sheetName val="MHC"/>
      <sheetName val="MNC"/>
      <sheetName val="MTC"/>
      <sheetName val="MRC"/>
      <sheetName val="MBTC"/>
      <sheetName val="MSYC"/>
      <sheetName val="Consolidation Sch"/>
      <sheetName val="MAIL"/>
      <sheetName val="MSI"/>
      <sheetName val="MCE그룹"/>
      <sheetName val="MCE"/>
      <sheetName val="HDLE"/>
      <sheetName val="MCP"/>
      <sheetName val="MCB"/>
      <sheetName val="MAM"/>
      <sheetName val="MAM그룹 v"/>
      <sheetName val="MAMT"/>
      <sheetName val="MCM"/>
      <sheetName val="Forex Rate"/>
      <sheetName val="Summary"/>
      <sheetName val="동아합의"/>
      <sheetName val="INPUT"/>
      <sheetName val="Data Input-poly"/>
      <sheetName val="1"/>
      <sheetName val="Revenue Model Feed"/>
      <sheetName val="NOTE 4. OCA"/>
      <sheetName val="GENERAL"/>
      <sheetName val="QTRLY"/>
      <sheetName val="CIS"/>
      <sheetName val="summ"/>
      <sheetName val="TRIAL BAL"/>
      <sheetName val="Customers2"/>
      <sheetName val="Items"/>
      <sheetName val="COMBINED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MergeCo Cap Table"/>
      <sheetName val="SALE&amp;COST"/>
      <sheetName val="13d"/>
      <sheetName val="Links"/>
      <sheetName val="점수"/>
      <sheetName val="소상_&quot;1&quot;"/>
      <sheetName val="Revenue_Model_Feed"/>
      <sheetName val="NOTE_4__OCA"/>
      <sheetName val="TRIAL_BAL"/>
      <sheetName val="DCI_2"/>
      <sheetName val="PMG_2"/>
      <sheetName val="DCI_Summary"/>
      <sheetName val="DMI_Summary"/>
      <sheetName val="PMG_Summary"/>
      <sheetName val="Sub_Debt_Summary"/>
      <sheetName val="SVB_LOC_Summary"/>
      <sheetName val="SVB_Term_Summary"/>
      <sheetName val="MergeCo_Cap_Table"/>
      <sheetName val="제조부문배부"/>
      <sheetName val="지급융통"/>
      <sheetName val="INFG1198"/>
      <sheetName val="INMD1198"/>
      <sheetName val="25OCI"/>
      <sheetName val="공시용FS"/>
      <sheetName val="22금융"/>
      <sheetName val="2단기매매"/>
      <sheetName val="3당기손익인식지정"/>
      <sheetName val="6대출채권"/>
      <sheetName val="12자본"/>
      <sheetName val="11기타"/>
      <sheetName val="10퇴직"/>
      <sheetName val="4파생"/>
      <sheetName val="Asset9809CAK"/>
      <sheetName val="기초DATA"/>
      <sheetName val="DB"/>
      <sheetName val="Base Info"/>
      <sheetName val="Lead"/>
      <sheetName val="부서별"/>
      <sheetName val="Output _PKG_CODE"/>
      <sheetName val="Cashflow"/>
      <sheetName val="CASH_FLOW1"/>
      <sheetName val="임대보증금_1"/>
      <sheetName val="매출액_매출원가1"/>
      <sheetName val="FL_Movement_Pivot1"/>
      <sheetName val="A_(3)1"/>
      <sheetName val="Repayment_Summary1"/>
      <sheetName val="소상_&quot;1&quot;1"/>
      <sheetName val="NQSO_07_22_051"/>
      <sheetName val="6월_작업1"/>
      <sheetName val="FL_Movement_Pivot"/>
      <sheetName val="NQSO_07_22_05"/>
      <sheetName val="6월_작업"/>
      <sheetName val="van khuon"/>
      <sheetName val="Names"/>
      <sheetName val="Control"/>
      <sheetName val="KURSER"/>
      <sheetName val="부서기준"/>
      <sheetName val="수주단가"/>
      <sheetName val="F9"/>
      <sheetName val="아파트진행률"/>
      <sheetName val="대외공문"/>
      <sheetName val="Based Data_WACC"/>
      <sheetName val="INCOME"/>
      <sheetName val="FROM_ASEK"/>
      <sheetName val="MEMO_(2)"/>
      <sheetName val="Indoor_Disposer"/>
      <sheetName val="Revenue_Model_Feed1"/>
      <sheetName val="NOTE_4__OCA1"/>
      <sheetName val="TRIAL_BAL1"/>
      <sheetName val="DCI_21"/>
      <sheetName val="PMG_21"/>
      <sheetName val="DCI_Summary1"/>
      <sheetName val="DMI_Summary1"/>
      <sheetName val="PMG_Summary1"/>
      <sheetName val="Sub_Debt_Summary1"/>
      <sheetName val="SVB_LOC_Summary1"/>
      <sheetName val="SVB_Term_Summary1"/>
      <sheetName val="MergeCo_Cap_Table1"/>
      <sheetName val="Start"/>
      <sheetName val="Credit Calc"/>
      <sheetName val="INC CAR"/>
      <sheetName val="Currency"/>
      <sheetName val="Non-Statistical Sampling"/>
      <sheetName val="AR Drop Downs"/>
      <sheetName val="DropDown"/>
      <sheetName val="Inv Summ"/>
      <sheetName val="07-030 Officers' Life"/>
      <sheetName val="Current"/>
      <sheetName val="sum"/>
      <sheetName val="GE-BOX"/>
      <sheetName val="SWI-BOX"/>
      <sheetName val="Two Step Revenue Testing Master"/>
      <sheetName val="Global Data"/>
      <sheetName val="Cover"/>
      <sheetName val="배부표"/>
      <sheetName val="4.경비 5.영업외수지"/>
      <sheetName val="시산표"/>
      <sheetName val="BS(4)"/>
      <sheetName val="의뢰서"/>
      <sheetName val="Memo"/>
      <sheetName val="Dif"/>
      <sheetName val="실재성"/>
      <sheetName val="조회서"/>
      <sheetName val="환산"/>
      <sheetName val="Overalltest"/>
      <sheetName val="미수이자"/>
      <sheetName val="THESHOLD"/>
      <sheetName val="Tickmarks"/>
      <sheetName val="수금현황"/>
      <sheetName val="BSLA"/>
      <sheetName val="CASH_FLOW2"/>
      <sheetName val="임대보증금_2"/>
      <sheetName val="매출액_매출원가2"/>
      <sheetName val="Repayment_Summary2"/>
      <sheetName val="A_(3)2"/>
      <sheetName val="소상_&quot;1&quot;2"/>
      <sheetName val="Revenue_Model_Feed2"/>
      <sheetName val="NOTE_4__OCA2"/>
      <sheetName val="TRIAL_BAL2"/>
      <sheetName val="DCI_22"/>
      <sheetName val="PMG_22"/>
      <sheetName val="DCI_Summary2"/>
      <sheetName val="DMI_Summary2"/>
      <sheetName val="PMG_Summary2"/>
      <sheetName val="Sub_Debt_Summary2"/>
      <sheetName val="SVB_LOC_Summary2"/>
      <sheetName val="SVB_Term_Summary2"/>
      <sheetName val="MergeCo_Cap_Table2"/>
      <sheetName val="TH_CPNVL"/>
      <sheetName val="SHEET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 refreshError="1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"/>
      <sheetName val="18.퇴직급여채무"/>
      <sheetName val="CF"/>
      <sheetName val="Disc."/>
      <sheetName val="계리보고서_20101231"/>
      <sheetName val="Tickmarks"/>
      <sheetName val="계리보고서_20110630"/>
      <sheetName val="인별확정급여채무"/>
      <sheetName val="제조원가명세서"/>
      <sheetName val="IS"/>
      <sheetName val="PBC_BS"/>
      <sheetName val="PBC_IS"/>
      <sheetName val="PBC_제조원가명세"/>
      <sheetName val="PBC_종합표"/>
      <sheetName val="PBC_퇴직연금운용자산"/>
      <sheetName val="XREF"/>
      <sheetName val="PBC_재무상태표"/>
      <sheetName val="PBC_손익계산서"/>
      <sheetName val="PBC_제조원가명세서"/>
      <sheetName val="Lead"/>
      <sheetName val=".Disc"/>
      <sheetName val="P1_퇴충검토"/>
      <sheetName val="가정검토"/>
      <sheetName val="PBC_퇴직급여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06F8-0204-4C73-BB45-5E772021EAA4}">
  <sheetPr>
    <tabColor theme="1"/>
  </sheetPr>
  <dimension ref="A1"/>
  <sheetViews>
    <sheetView view="pageBreakPreview" zoomScale="60" zoomScaleNormal="100" workbookViewId="0">
      <selection activeCell="M16" sqref="M16"/>
    </sheetView>
  </sheetViews>
  <sheetFormatPr defaultRowHeight="16.899999999999999" x14ac:dyDescent="0.6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EDEC-5EC9-4906-93FF-BB52C19E9199}">
  <dimension ref="B2:P2548"/>
  <sheetViews>
    <sheetView showGridLines="0" tabSelected="1" workbookViewId="0">
      <selection activeCell="D7" sqref="D7"/>
    </sheetView>
  </sheetViews>
  <sheetFormatPr defaultRowHeight="12.4" customHeight="1" x14ac:dyDescent="0.6"/>
  <cols>
    <col min="1" max="1" width="9" style="1"/>
    <col min="2" max="5" width="16.25" style="1" customWidth="1"/>
    <col min="6" max="7" width="9" style="1"/>
    <col min="8" max="8" width="10.125" style="8" customWidth="1"/>
    <col min="9" max="10" width="10.125" style="1" customWidth="1"/>
    <col min="11" max="11" width="10.125" style="8" customWidth="1"/>
    <col min="12" max="13" width="10.125" style="1" customWidth="1"/>
    <col min="14" max="14" width="10.125" style="8" customWidth="1"/>
    <col min="15" max="16" width="10.125" style="1" customWidth="1"/>
    <col min="17" max="16384" width="9" style="1"/>
  </cols>
  <sheetData>
    <row r="2" spans="2:16" ht="12.4" customHeight="1" x14ac:dyDescent="0.6">
      <c r="G2" s="8">
        <f>COUNT(G4:G253)</f>
        <v>249</v>
      </c>
    </row>
    <row r="3" spans="2:16" ht="15" x14ac:dyDescent="0.6">
      <c r="B3" s="2" t="s">
        <v>0</v>
      </c>
      <c r="C3" s="3" t="s">
        <v>261</v>
      </c>
      <c r="D3" s="3" t="s">
        <v>259</v>
      </c>
      <c r="E3" s="4" t="s">
        <v>260</v>
      </c>
      <c r="H3" s="5" t="s">
        <v>256</v>
      </c>
      <c r="I3" s="6" t="s">
        <v>254</v>
      </c>
      <c r="J3" s="7" t="s">
        <v>257</v>
      </c>
      <c r="K3" s="5" t="s">
        <v>256</v>
      </c>
      <c r="L3" s="6" t="s">
        <v>250</v>
      </c>
      <c r="M3" s="7" t="s">
        <v>257</v>
      </c>
      <c r="N3" s="5" t="s">
        <v>258</v>
      </c>
      <c r="O3" s="6" t="s">
        <v>252</v>
      </c>
      <c r="P3" s="7" t="s">
        <v>257</v>
      </c>
    </row>
    <row r="4" spans="2:16" ht="13.5" x14ac:dyDescent="0.45">
      <c r="B4" s="9" t="s">
        <v>255</v>
      </c>
      <c r="C4" s="10">
        <f>_xlfn.STDEV.S(J4:J183)</f>
        <v>2.4883360918146181E-2</v>
      </c>
      <c r="D4" s="11">
        <f>G2</f>
        <v>249</v>
      </c>
      <c r="E4" s="12">
        <f>IFERROR(C4*SQRT(D4),"")</f>
        <v>0.3926528122847186</v>
      </c>
      <c r="G4" s="1">
        <v>1</v>
      </c>
      <c r="H4" s="13" t="s">
        <v>1</v>
      </c>
      <c r="I4" s="14">
        <v>45950</v>
      </c>
      <c r="J4" s="15">
        <f>LN(I4/I5)</f>
        <v>-3.2591012009068315E-3</v>
      </c>
      <c r="K4" s="13" t="s">
        <v>1</v>
      </c>
      <c r="L4" s="14">
        <v>8590</v>
      </c>
      <c r="M4" s="15">
        <f>LN(L4/L5)</f>
        <v>-2.7556278619704683E-2</v>
      </c>
      <c r="N4" s="13" t="s">
        <v>1</v>
      </c>
      <c r="O4" s="14">
        <v>4570</v>
      </c>
      <c r="P4" s="15">
        <f>LN(O4/O5)</f>
        <v>1.5435808129839248E-2</v>
      </c>
    </row>
    <row r="5" spans="2:16" ht="13.5" x14ac:dyDescent="0.45">
      <c r="B5" s="16" t="s">
        <v>251</v>
      </c>
      <c r="C5" s="17">
        <f>_xlfn.STDEV.S(M4:M183)</f>
        <v>2.6975644687437447E-2</v>
      </c>
      <c r="D5" s="11">
        <f>D4</f>
        <v>249</v>
      </c>
      <c r="E5" s="12">
        <f>IFERROR(C5*SQRT(D5),"")</f>
        <v>0.42566849327782663</v>
      </c>
      <c r="G5" s="1">
        <f>G4+1</f>
        <v>2</v>
      </c>
      <c r="H5" s="13" t="s">
        <v>2</v>
      </c>
      <c r="I5" s="14">
        <v>46100</v>
      </c>
      <c r="J5" s="15">
        <f t="shared" ref="J5:J68" si="0">LN(I5/I6)</f>
        <v>4.8898629921477123E-2</v>
      </c>
      <c r="K5" s="13" t="s">
        <v>2</v>
      </c>
      <c r="L5" s="14">
        <v>8830</v>
      </c>
      <c r="M5" s="15">
        <f t="shared" ref="M5:M68" si="1">LN(L5/L6)</f>
        <v>-1.2380574569554091E-2</v>
      </c>
      <c r="N5" s="13" t="s">
        <v>2</v>
      </c>
      <c r="O5" s="14">
        <v>4500</v>
      </c>
      <c r="P5" s="15">
        <f t="shared" ref="P5:P68" si="2">LN(O5/O6)</f>
        <v>1.7937700686667252E-2</v>
      </c>
    </row>
    <row r="6" spans="2:16" ht="13.5" x14ac:dyDescent="0.45">
      <c r="B6" s="16" t="s">
        <v>253</v>
      </c>
      <c r="C6" s="17">
        <f>_xlfn.STDEV.S(P4:P183)</f>
        <v>1.8843660415885918E-2</v>
      </c>
      <c r="D6" s="11">
        <f>D5</f>
        <v>249</v>
      </c>
      <c r="E6" s="12">
        <f>IFERROR(C6*SQRT(D6),"")</f>
        <v>0.29734794589745733</v>
      </c>
      <c r="G6" s="1">
        <f t="shared" ref="G6:G69" si="3">G5+1</f>
        <v>3</v>
      </c>
      <c r="H6" s="13" t="s">
        <v>3</v>
      </c>
      <c r="I6" s="14">
        <v>43900</v>
      </c>
      <c r="J6" s="15">
        <f t="shared" si="0"/>
        <v>1.1396012629335743E-3</v>
      </c>
      <c r="K6" s="13" t="s">
        <v>3</v>
      </c>
      <c r="L6" s="14">
        <v>8940</v>
      </c>
      <c r="M6" s="15">
        <f t="shared" si="1"/>
        <v>-7.642232616547176E-2</v>
      </c>
      <c r="N6" s="13" t="s">
        <v>3</v>
      </c>
      <c r="O6" s="14">
        <v>4420</v>
      </c>
      <c r="P6" s="15">
        <f t="shared" si="2"/>
        <v>-5.640172876261197E-3</v>
      </c>
    </row>
    <row r="7" spans="2:16" ht="13.5" x14ac:dyDescent="0.45">
      <c r="B7" s="16"/>
      <c r="C7" s="17"/>
      <c r="D7" s="11"/>
      <c r="E7" s="12"/>
      <c r="G7" s="1">
        <f t="shared" si="3"/>
        <v>4</v>
      </c>
      <c r="H7" s="13" t="s">
        <v>4</v>
      </c>
      <c r="I7" s="14">
        <v>43850</v>
      </c>
      <c r="J7" s="15">
        <f t="shared" si="0"/>
        <v>1.6092301288755131E-2</v>
      </c>
      <c r="K7" s="13" t="s">
        <v>4</v>
      </c>
      <c r="L7" s="14">
        <v>9650</v>
      </c>
      <c r="M7" s="15">
        <f t="shared" si="1"/>
        <v>0.17016773533644569</v>
      </c>
      <c r="N7" s="13" t="s">
        <v>4</v>
      </c>
      <c r="O7" s="14">
        <v>4445</v>
      </c>
      <c r="P7" s="15">
        <f t="shared" si="2"/>
        <v>5.6401728762611233E-3</v>
      </c>
    </row>
    <row r="8" spans="2:16" ht="13.5" x14ac:dyDescent="0.45">
      <c r="C8" s="17"/>
      <c r="D8" s="18" t="s">
        <v>262</v>
      </c>
      <c r="E8" s="19">
        <f>AVERAGE(E4:E6)</f>
        <v>0.37188975048666756</v>
      </c>
      <c r="G8" s="1">
        <f t="shared" si="3"/>
        <v>5</v>
      </c>
      <c r="H8" s="13" t="s">
        <v>5</v>
      </c>
      <c r="I8" s="14">
        <v>43150</v>
      </c>
      <c r="J8" s="15">
        <f t="shared" si="0"/>
        <v>-1.0374732825551704E-2</v>
      </c>
      <c r="K8" s="13" t="s">
        <v>5</v>
      </c>
      <c r="L8" s="14">
        <v>8140</v>
      </c>
      <c r="M8" s="15">
        <f t="shared" si="1"/>
        <v>1.8599420236265676E-2</v>
      </c>
      <c r="N8" s="13" t="s">
        <v>5</v>
      </c>
      <c r="O8" s="14">
        <v>4420</v>
      </c>
      <c r="P8" s="15">
        <f t="shared" si="2"/>
        <v>6.8104690025268793E-3</v>
      </c>
    </row>
    <row r="9" spans="2:16" ht="13.5" x14ac:dyDescent="0.45">
      <c r="G9" s="1">
        <f t="shared" si="3"/>
        <v>6</v>
      </c>
      <c r="H9" s="13" t="s">
        <v>6</v>
      </c>
      <c r="I9" s="14">
        <v>43600</v>
      </c>
      <c r="J9" s="15">
        <f t="shared" si="0"/>
        <v>-9.1324835632724741E-3</v>
      </c>
      <c r="K9" s="13" t="s">
        <v>6</v>
      </c>
      <c r="L9" s="14">
        <v>7990</v>
      </c>
      <c r="M9" s="15">
        <f t="shared" si="1"/>
        <v>7.2664901048515432E-2</v>
      </c>
      <c r="N9" s="13" t="s">
        <v>6</v>
      </c>
      <c r="O9" s="14">
        <v>4390</v>
      </c>
      <c r="P9" s="15">
        <f t="shared" si="2"/>
        <v>1.1396012629335743E-3</v>
      </c>
    </row>
    <row r="10" spans="2:16" ht="13.5" x14ac:dyDescent="0.45">
      <c r="G10" s="1">
        <f t="shared" si="3"/>
        <v>7</v>
      </c>
      <c r="H10" s="13" t="s">
        <v>7</v>
      </c>
      <c r="I10" s="14">
        <v>44000</v>
      </c>
      <c r="J10" s="15">
        <f t="shared" si="0"/>
        <v>-9.0498355199179273E-3</v>
      </c>
      <c r="K10" s="13" t="s">
        <v>7</v>
      </c>
      <c r="L10" s="14">
        <v>7430</v>
      </c>
      <c r="M10" s="15">
        <f t="shared" si="1"/>
        <v>3.4226475669534906E-2</v>
      </c>
      <c r="N10" s="13" t="s">
        <v>7</v>
      </c>
      <c r="O10" s="14">
        <v>4385</v>
      </c>
      <c r="P10" s="15">
        <f t="shared" si="2"/>
        <v>1.0315277711832799E-2</v>
      </c>
    </row>
    <row r="11" spans="2:16" ht="13.5" x14ac:dyDescent="0.45">
      <c r="G11" s="1">
        <f t="shared" si="3"/>
        <v>8</v>
      </c>
      <c r="H11" s="13" t="s">
        <v>8</v>
      </c>
      <c r="I11" s="14">
        <v>44400</v>
      </c>
      <c r="J11" s="15">
        <f t="shared" si="0"/>
        <v>-1.1254925217344803E-3</v>
      </c>
      <c r="K11" s="13" t="s">
        <v>8</v>
      </c>
      <c r="L11" s="14">
        <v>7180</v>
      </c>
      <c r="M11" s="15">
        <f t="shared" si="1"/>
        <v>-1.5204162960433934E-2</v>
      </c>
      <c r="N11" s="13" t="s">
        <v>8</v>
      </c>
      <c r="O11" s="14">
        <v>4340</v>
      </c>
      <c r="P11" s="15">
        <f t="shared" si="2"/>
        <v>-5.7438411792520147E-3</v>
      </c>
    </row>
    <row r="12" spans="2:16" ht="13.5" x14ac:dyDescent="0.45">
      <c r="G12" s="1">
        <f t="shared" si="3"/>
        <v>9</v>
      </c>
      <c r="H12" s="13" t="s">
        <v>9</v>
      </c>
      <c r="I12" s="14">
        <v>44450</v>
      </c>
      <c r="J12" s="15">
        <f t="shared" si="0"/>
        <v>-5.6085396596095372E-3</v>
      </c>
      <c r="K12" s="13" t="s">
        <v>9</v>
      </c>
      <c r="L12" s="14">
        <v>7290</v>
      </c>
      <c r="M12" s="15">
        <f t="shared" si="1"/>
        <v>-5.4719698779933795E-3</v>
      </c>
      <c r="N12" s="13" t="s">
        <v>9</v>
      </c>
      <c r="O12" s="14">
        <v>4365</v>
      </c>
      <c r="P12" s="15">
        <f t="shared" si="2"/>
        <v>-1.365208916832732E-2</v>
      </c>
    </row>
    <row r="13" spans="2:16" ht="13.5" x14ac:dyDescent="0.45">
      <c r="B13" s="16"/>
      <c r="C13" s="17"/>
      <c r="D13" s="11"/>
      <c r="E13" s="12"/>
      <c r="G13" s="1">
        <f t="shared" si="3"/>
        <v>10</v>
      </c>
      <c r="H13" s="13" t="s">
        <v>10</v>
      </c>
      <c r="I13" s="14">
        <v>44700</v>
      </c>
      <c r="J13" s="15">
        <f t="shared" si="0"/>
        <v>1.1248712535870667E-2</v>
      </c>
      <c r="K13" s="13" t="s">
        <v>10</v>
      </c>
      <c r="L13" s="14">
        <v>7330</v>
      </c>
      <c r="M13" s="15">
        <f t="shared" si="1"/>
        <v>-4.0844168422247357E-3</v>
      </c>
      <c r="N13" s="13" t="s">
        <v>10</v>
      </c>
      <c r="O13" s="14">
        <v>4425</v>
      </c>
      <c r="P13" s="15">
        <f t="shared" si="2"/>
        <v>-7.8784875720798279E-3</v>
      </c>
    </row>
    <row r="14" spans="2:16" ht="13.5" x14ac:dyDescent="0.45">
      <c r="B14" s="16"/>
      <c r="C14" s="16"/>
      <c r="D14" s="16"/>
      <c r="E14" s="16"/>
      <c r="G14" s="1">
        <f t="shared" si="3"/>
        <v>11</v>
      </c>
      <c r="H14" s="13" t="s">
        <v>11</v>
      </c>
      <c r="I14" s="14">
        <v>44200</v>
      </c>
      <c r="J14" s="15">
        <f t="shared" si="0"/>
        <v>3.3994367014640097E-3</v>
      </c>
      <c r="K14" s="13" t="s">
        <v>11</v>
      </c>
      <c r="L14" s="14">
        <v>7360</v>
      </c>
      <c r="M14" s="15">
        <f t="shared" si="1"/>
        <v>1.9204979836050046E-2</v>
      </c>
      <c r="N14" s="13" t="s">
        <v>11</v>
      </c>
      <c r="O14" s="14">
        <v>4460</v>
      </c>
      <c r="P14" s="15">
        <f t="shared" si="2"/>
        <v>0</v>
      </c>
    </row>
    <row r="15" spans="2:16" ht="13.5" x14ac:dyDescent="0.45">
      <c r="B15" s="16"/>
      <c r="C15" s="16"/>
      <c r="D15" s="16"/>
      <c r="G15" s="1">
        <f t="shared" si="3"/>
        <v>12</v>
      </c>
      <c r="H15" s="13" t="s">
        <v>12</v>
      </c>
      <c r="I15" s="14">
        <v>44050</v>
      </c>
      <c r="J15" s="15">
        <f t="shared" si="0"/>
        <v>-2.355689412644418E-2</v>
      </c>
      <c r="K15" s="13" t="s">
        <v>12</v>
      </c>
      <c r="L15" s="14">
        <v>7220</v>
      </c>
      <c r="M15" s="15">
        <f t="shared" si="1"/>
        <v>1.3860016078771529E-3</v>
      </c>
      <c r="N15" s="13" t="s">
        <v>12</v>
      </c>
      <c r="O15" s="14">
        <v>4460</v>
      </c>
      <c r="P15" s="15">
        <f t="shared" si="2"/>
        <v>-1.7778246021283944E-2</v>
      </c>
    </row>
    <row r="16" spans="2:16" ht="13.5" x14ac:dyDescent="0.45">
      <c r="G16" s="1">
        <f t="shared" si="3"/>
        <v>13</v>
      </c>
      <c r="H16" s="13" t="s">
        <v>13</v>
      </c>
      <c r="I16" s="14">
        <v>45100</v>
      </c>
      <c r="J16" s="15">
        <f t="shared" si="0"/>
        <v>3.3314855910034193E-3</v>
      </c>
      <c r="K16" s="13" t="s">
        <v>13</v>
      </c>
      <c r="L16" s="14">
        <v>7210</v>
      </c>
      <c r="M16" s="15">
        <f t="shared" si="1"/>
        <v>-9.6619109117368589E-3</v>
      </c>
      <c r="N16" s="13" t="s">
        <v>13</v>
      </c>
      <c r="O16" s="14">
        <v>4540</v>
      </c>
      <c r="P16" s="15">
        <f t="shared" si="2"/>
        <v>-2.716082224605056E-2</v>
      </c>
    </row>
    <row r="17" spans="3:16" ht="13.5" x14ac:dyDescent="0.45">
      <c r="G17" s="1">
        <f t="shared" si="3"/>
        <v>14</v>
      </c>
      <c r="H17" s="20" t="s">
        <v>14</v>
      </c>
      <c r="I17" s="14">
        <v>44950</v>
      </c>
      <c r="J17" s="15">
        <f t="shared" si="0"/>
        <v>-7.7562715713590967E-3</v>
      </c>
      <c r="K17" s="20" t="s">
        <v>14</v>
      </c>
      <c r="L17" s="14">
        <v>7280</v>
      </c>
      <c r="M17" s="15">
        <f t="shared" si="1"/>
        <v>1.9418085857101516E-2</v>
      </c>
      <c r="N17" s="20" t="s">
        <v>14</v>
      </c>
      <c r="O17" s="14">
        <v>4665</v>
      </c>
      <c r="P17" s="15">
        <f t="shared" si="2"/>
        <v>0</v>
      </c>
    </row>
    <row r="18" spans="3:16" ht="13.5" x14ac:dyDescent="0.45">
      <c r="G18" s="1">
        <f t="shared" si="3"/>
        <v>15</v>
      </c>
      <c r="H18" s="20" t="s">
        <v>15</v>
      </c>
      <c r="I18" s="14">
        <v>45300</v>
      </c>
      <c r="J18" s="15">
        <f t="shared" si="0"/>
        <v>1.2215587768123891E-2</v>
      </c>
      <c r="K18" s="20" t="s">
        <v>15</v>
      </c>
      <c r="L18" s="14">
        <v>7140</v>
      </c>
      <c r="M18" s="15">
        <f t="shared" si="1"/>
        <v>-6.9783953814622577E-3</v>
      </c>
      <c r="N18" s="20" t="s">
        <v>15</v>
      </c>
      <c r="O18" s="14">
        <v>4665</v>
      </c>
      <c r="P18" s="15">
        <f t="shared" si="2"/>
        <v>-1.1720965298156888E-2</v>
      </c>
    </row>
    <row r="19" spans="3:16" ht="13.5" x14ac:dyDescent="0.45">
      <c r="G19" s="1">
        <f t="shared" si="3"/>
        <v>16</v>
      </c>
      <c r="H19" s="20" t="s">
        <v>16</v>
      </c>
      <c r="I19" s="14">
        <v>44750</v>
      </c>
      <c r="J19" s="15">
        <f t="shared" si="0"/>
        <v>2.7181741422352485E-2</v>
      </c>
      <c r="K19" s="20" t="s">
        <v>16</v>
      </c>
      <c r="L19" s="14">
        <v>7190</v>
      </c>
      <c r="M19" s="15">
        <f t="shared" si="1"/>
        <v>2.6781022677642007E-2</v>
      </c>
      <c r="N19" s="20" t="s">
        <v>16</v>
      </c>
      <c r="O19" s="14">
        <v>4720</v>
      </c>
      <c r="P19" s="15">
        <f t="shared" si="2"/>
        <v>-1.0587613482420989E-3</v>
      </c>
    </row>
    <row r="20" spans="3:16" ht="13.5" x14ac:dyDescent="0.45">
      <c r="G20" s="1">
        <f t="shared" si="3"/>
        <v>17</v>
      </c>
      <c r="H20" s="20" t="s">
        <v>17</v>
      </c>
      <c r="I20" s="14">
        <v>43550</v>
      </c>
      <c r="J20" s="15">
        <f t="shared" si="0"/>
        <v>-9.1429208326741888E-3</v>
      </c>
      <c r="K20" s="20" t="s">
        <v>17</v>
      </c>
      <c r="L20" s="14">
        <v>7000</v>
      </c>
      <c r="M20" s="15">
        <f t="shared" si="1"/>
        <v>-2.2599831917240919E-2</v>
      </c>
      <c r="N20" s="20" t="s">
        <v>17</v>
      </c>
      <c r="O20" s="14">
        <v>4725</v>
      </c>
      <c r="P20" s="15">
        <f t="shared" si="2"/>
        <v>1.2779726646399021E-2</v>
      </c>
    </row>
    <row r="21" spans="3:16" ht="13.5" x14ac:dyDescent="0.45">
      <c r="G21" s="1">
        <f t="shared" si="3"/>
        <v>18</v>
      </c>
      <c r="H21" s="20" t="s">
        <v>18</v>
      </c>
      <c r="I21" s="14">
        <v>43950</v>
      </c>
      <c r="J21" s="15">
        <f t="shared" si="0"/>
        <v>2.5346979087397279E-2</v>
      </c>
      <c r="K21" s="20" t="s">
        <v>18</v>
      </c>
      <c r="L21" s="14">
        <v>7160</v>
      </c>
      <c r="M21" s="15">
        <f t="shared" si="1"/>
        <v>1.3976242666379351E-3</v>
      </c>
      <c r="N21" s="20" t="s">
        <v>18</v>
      </c>
      <c r="O21" s="14">
        <v>4665</v>
      </c>
      <c r="P21" s="15">
        <f t="shared" si="2"/>
        <v>9.6931292056597514E-3</v>
      </c>
    </row>
    <row r="22" spans="3:16" ht="13.5" x14ac:dyDescent="0.45">
      <c r="G22" s="1">
        <f t="shared" si="3"/>
        <v>19</v>
      </c>
      <c r="H22" s="20" t="s">
        <v>19</v>
      </c>
      <c r="I22" s="14">
        <v>42850</v>
      </c>
      <c r="J22" s="15">
        <f t="shared" si="0"/>
        <v>-4.6565858299509729E-3</v>
      </c>
      <c r="K22" s="20" t="s">
        <v>19</v>
      </c>
      <c r="L22" s="14">
        <v>7150</v>
      </c>
      <c r="M22" s="15">
        <f t="shared" si="1"/>
        <v>2.2631800460197343E-2</v>
      </c>
      <c r="N22" s="20" t="s">
        <v>19</v>
      </c>
      <c r="O22" s="14">
        <v>4620</v>
      </c>
      <c r="P22" s="15">
        <f t="shared" si="2"/>
        <v>-3.2414939241709557E-3</v>
      </c>
    </row>
    <row r="23" spans="3:16" ht="13.5" x14ac:dyDescent="0.45">
      <c r="G23" s="1">
        <f t="shared" si="3"/>
        <v>20</v>
      </c>
      <c r="H23" s="20" t="s">
        <v>20</v>
      </c>
      <c r="I23" s="14">
        <v>43050</v>
      </c>
      <c r="J23" s="15">
        <f t="shared" si="0"/>
        <v>2.5883797960524604E-2</v>
      </c>
      <c r="K23" s="20" t="s">
        <v>20</v>
      </c>
      <c r="L23" s="14">
        <v>6990</v>
      </c>
      <c r="M23" s="15">
        <f t="shared" si="1"/>
        <v>7.1787817270057702E-3</v>
      </c>
      <c r="N23" s="20" t="s">
        <v>20</v>
      </c>
      <c r="O23" s="14">
        <v>4635</v>
      </c>
      <c r="P23" s="15">
        <f t="shared" si="2"/>
        <v>1.1937200891724831E-2</v>
      </c>
    </row>
    <row r="24" spans="3:16" ht="13.5" x14ac:dyDescent="0.45">
      <c r="G24" s="1">
        <f t="shared" si="3"/>
        <v>21</v>
      </c>
      <c r="H24" s="20" t="s">
        <v>21</v>
      </c>
      <c r="I24" s="14">
        <v>41950</v>
      </c>
      <c r="J24" s="15">
        <f t="shared" si="0"/>
        <v>2.0470311411026291E-2</v>
      </c>
      <c r="K24" s="20" t="s">
        <v>21</v>
      </c>
      <c r="L24" s="14">
        <v>6940</v>
      </c>
      <c r="M24" s="15">
        <f t="shared" si="1"/>
        <v>0</v>
      </c>
      <c r="N24" s="20" t="s">
        <v>21</v>
      </c>
      <c r="O24" s="14">
        <v>4580</v>
      </c>
      <c r="P24" s="15">
        <f t="shared" si="2"/>
        <v>2.0960502615334206E-2</v>
      </c>
    </row>
    <row r="25" spans="3:16" ht="13.5" x14ac:dyDescent="0.45">
      <c r="C25" s="22"/>
      <c r="G25" s="1">
        <f t="shared" si="3"/>
        <v>22</v>
      </c>
      <c r="H25" s="20" t="s">
        <v>22</v>
      </c>
      <c r="I25" s="14">
        <v>41100</v>
      </c>
      <c r="J25" s="15">
        <f t="shared" si="0"/>
        <v>4.9885654510868828E-2</v>
      </c>
      <c r="K25" s="20" t="s">
        <v>22</v>
      </c>
      <c r="L25" s="14">
        <v>6940</v>
      </c>
      <c r="M25" s="15">
        <f t="shared" si="1"/>
        <v>3.5194248121792684E-2</v>
      </c>
      <c r="N25" s="20" t="s">
        <v>22</v>
      </c>
      <c r="O25" s="14">
        <v>4485</v>
      </c>
      <c r="P25" s="15">
        <f t="shared" si="2"/>
        <v>-1.1142062434034647E-3</v>
      </c>
    </row>
    <row r="26" spans="3:16" ht="13.5" x14ac:dyDescent="0.45">
      <c r="G26" s="1">
        <f t="shared" si="3"/>
        <v>23</v>
      </c>
      <c r="H26" s="20" t="s">
        <v>23</v>
      </c>
      <c r="I26" s="14">
        <v>39100</v>
      </c>
      <c r="J26" s="15">
        <f t="shared" si="0"/>
        <v>-7.3925273697015667E-2</v>
      </c>
      <c r="K26" s="20" t="s">
        <v>23</v>
      </c>
      <c r="L26" s="14">
        <v>6700</v>
      </c>
      <c r="M26" s="15">
        <f t="shared" si="1"/>
        <v>-3.3752286804891514E-2</v>
      </c>
      <c r="N26" s="20" t="s">
        <v>23</v>
      </c>
      <c r="O26" s="14">
        <v>4490</v>
      </c>
      <c r="P26" s="15">
        <f t="shared" si="2"/>
        <v>-4.3579880704025034E-2</v>
      </c>
    </row>
    <row r="27" spans="3:16" ht="13.5" x14ac:dyDescent="0.45">
      <c r="G27" s="1">
        <f t="shared" si="3"/>
        <v>24</v>
      </c>
      <c r="H27" s="20" t="s">
        <v>24</v>
      </c>
      <c r="I27" s="14">
        <v>42100</v>
      </c>
      <c r="J27" s="15">
        <f t="shared" si="0"/>
        <v>-7.4362435872809829E-2</v>
      </c>
      <c r="K27" s="20" t="s">
        <v>24</v>
      </c>
      <c r="L27" s="14">
        <v>6930</v>
      </c>
      <c r="M27" s="15">
        <f t="shared" si="1"/>
        <v>-1.8585238303338893E-2</v>
      </c>
      <c r="N27" s="20" t="s">
        <v>24</v>
      </c>
      <c r="O27" s="14">
        <v>4690</v>
      </c>
      <c r="P27" s="15">
        <f t="shared" si="2"/>
        <v>-5.1932748741643116E-2</v>
      </c>
    </row>
    <row r="28" spans="3:16" ht="13.5" x14ac:dyDescent="0.45">
      <c r="G28" s="1">
        <f t="shared" si="3"/>
        <v>25</v>
      </c>
      <c r="H28" s="20" t="s">
        <v>25</v>
      </c>
      <c r="I28" s="14">
        <v>45350</v>
      </c>
      <c r="J28" s="15">
        <f t="shared" si="0"/>
        <v>-2.7190364570454626E-2</v>
      </c>
      <c r="K28" s="20" t="s">
        <v>25</v>
      </c>
      <c r="L28" s="14">
        <v>7060</v>
      </c>
      <c r="M28" s="15">
        <f t="shared" si="1"/>
        <v>-2.3793984665522638E-2</v>
      </c>
      <c r="N28" s="20" t="s">
        <v>25</v>
      </c>
      <c r="O28" s="14">
        <v>4940</v>
      </c>
      <c r="P28" s="15">
        <f t="shared" si="2"/>
        <v>-2.7945930390559336E-2</v>
      </c>
    </row>
    <row r="29" spans="3:16" ht="13.5" x14ac:dyDescent="0.45">
      <c r="G29" s="1">
        <f t="shared" si="3"/>
        <v>26</v>
      </c>
      <c r="H29" s="20" t="s">
        <v>26</v>
      </c>
      <c r="I29" s="14">
        <v>46600</v>
      </c>
      <c r="J29" s="15">
        <f t="shared" si="0"/>
        <v>-1.1733467947866292E-2</v>
      </c>
      <c r="K29" s="20" t="s">
        <v>26</v>
      </c>
      <c r="L29" s="14">
        <v>7230</v>
      </c>
      <c r="M29" s="15">
        <f t="shared" si="1"/>
        <v>-5.5172553747546288E-3</v>
      </c>
      <c r="N29" s="20" t="s">
        <v>26</v>
      </c>
      <c r="O29" s="14">
        <v>5080</v>
      </c>
      <c r="P29" s="15">
        <f t="shared" si="2"/>
        <v>-9.7943975922876979E-3</v>
      </c>
    </row>
    <row r="30" spans="3:16" ht="13.5" x14ac:dyDescent="0.45">
      <c r="G30" s="1">
        <f t="shared" si="3"/>
        <v>27</v>
      </c>
      <c r="H30" s="20" t="s">
        <v>27</v>
      </c>
      <c r="I30" s="14">
        <v>47150</v>
      </c>
      <c r="J30" s="15">
        <f t="shared" si="0"/>
        <v>5.3163336272327886E-3</v>
      </c>
      <c r="K30" s="20" t="s">
        <v>27</v>
      </c>
      <c r="L30" s="14">
        <v>7270</v>
      </c>
      <c r="M30" s="15">
        <f t="shared" si="1"/>
        <v>-1.2303641195356842E-2</v>
      </c>
      <c r="N30" s="20" t="s">
        <v>27</v>
      </c>
      <c r="O30" s="14">
        <v>5130</v>
      </c>
      <c r="P30" s="15">
        <f t="shared" si="2"/>
        <v>-1.9474202843955666E-3</v>
      </c>
    </row>
    <row r="31" spans="3:16" ht="13.5" x14ac:dyDescent="0.45">
      <c r="G31" s="1">
        <f t="shared" si="3"/>
        <v>28</v>
      </c>
      <c r="H31" s="20" t="s">
        <v>28</v>
      </c>
      <c r="I31" s="14">
        <v>46900</v>
      </c>
      <c r="J31" s="15">
        <f t="shared" si="0"/>
        <v>-3.0448546447069694E-2</v>
      </c>
      <c r="K31" s="20" t="s">
        <v>28</v>
      </c>
      <c r="L31" s="14">
        <v>7360</v>
      </c>
      <c r="M31" s="15">
        <f t="shared" si="1"/>
        <v>1.9204979836050046E-2</v>
      </c>
      <c r="N31" s="20" t="s">
        <v>28</v>
      </c>
      <c r="O31" s="14">
        <v>5140</v>
      </c>
      <c r="P31" s="15">
        <f t="shared" si="2"/>
        <v>0</v>
      </c>
    </row>
    <row r="32" spans="3:16" ht="13.5" x14ac:dyDescent="0.45">
      <c r="G32" s="1">
        <f t="shared" si="3"/>
        <v>29</v>
      </c>
      <c r="H32" s="20" t="s">
        <v>29</v>
      </c>
      <c r="I32" s="14">
        <v>48350</v>
      </c>
      <c r="J32" s="15">
        <f t="shared" si="0"/>
        <v>-2.5524611831578416E-2</v>
      </c>
      <c r="K32" s="20" t="s">
        <v>29</v>
      </c>
      <c r="L32" s="14">
        <v>7220</v>
      </c>
      <c r="M32" s="15">
        <f t="shared" si="1"/>
        <v>1.9581045199106563E-2</v>
      </c>
      <c r="N32" s="20" t="s">
        <v>29</v>
      </c>
      <c r="O32" s="14">
        <v>5140</v>
      </c>
      <c r="P32" s="15">
        <f t="shared" si="2"/>
        <v>3.8986404156573229E-3</v>
      </c>
    </row>
    <row r="33" spans="7:16" ht="13.5" x14ac:dyDescent="0.45">
      <c r="G33" s="1">
        <f t="shared" si="3"/>
        <v>30</v>
      </c>
      <c r="H33" s="20" t="s">
        <v>30</v>
      </c>
      <c r="I33" s="14">
        <v>49600</v>
      </c>
      <c r="J33" s="15">
        <f t="shared" si="0"/>
        <v>1.4213437250055449E-2</v>
      </c>
      <c r="K33" s="20" t="s">
        <v>30</v>
      </c>
      <c r="L33" s="14">
        <v>7080</v>
      </c>
      <c r="M33" s="15">
        <f t="shared" si="1"/>
        <v>4.246290881451004E-3</v>
      </c>
      <c r="N33" s="20" t="s">
        <v>30</v>
      </c>
      <c r="O33" s="14">
        <v>5120</v>
      </c>
      <c r="P33" s="15">
        <f t="shared" si="2"/>
        <v>7.8431774610258787E-3</v>
      </c>
    </row>
    <row r="34" spans="7:16" ht="13.5" x14ac:dyDescent="0.45">
      <c r="G34" s="1">
        <f t="shared" si="3"/>
        <v>31</v>
      </c>
      <c r="H34" s="20" t="s">
        <v>31</v>
      </c>
      <c r="I34" s="14">
        <v>48900</v>
      </c>
      <c r="J34" s="15">
        <f t="shared" si="0"/>
        <v>-4.0816383196485067E-3</v>
      </c>
      <c r="K34" s="20" t="s">
        <v>31</v>
      </c>
      <c r="L34" s="14">
        <v>7050</v>
      </c>
      <c r="M34" s="15">
        <f t="shared" si="1"/>
        <v>-7.067167223092443E-3</v>
      </c>
      <c r="N34" s="20" t="s">
        <v>31</v>
      </c>
      <c r="O34" s="14">
        <v>5080</v>
      </c>
      <c r="P34" s="15">
        <f t="shared" si="2"/>
        <v>-1.1741817876683174E-2</v>
      </c>
    </row>
    <row r="35" spans="7:16" ht="13.5" x14ac:dyDescent="0.45">
      <c r="G35" s="1">
        <f t="shared" si="3"/>
        <v>32</v>
      </c>
      <c r="H35" s="20" t="s">
        <v>32</v>
      </c>
      <c r="I35" s="14">
        <v>49100</v>
      </c>
      <c r="J35" s="15">
        <f t="shared" si="0"/>
        <v>1.435922107788888E-2</v>
      </c>
      <c r="K35" s="20" t="s">
        <v>32</v>
      </c>
      <c r="L35" s="14">
        <v>7100</v>
      </c>
      <c r="M35" s="15">
        <f t="shared" si="1"/>
        <v>0</v>
      </c>
      <c r="N35" s="20" t="s">
        <v>32</v>
      </c>
      <c r="O35" s="14">
        <v>5140</v>
      </c>
      <c r="P35" s="15">
        <f t="shared" si="2"/>
        <v>-1.3526776298201851E-2</v>
      </c>
    </row>
    <row r="36" spans="7:16" ht="13.5" x14ac:dyDescent="0.45">
      <c r="G36" s="1">
        <f t="shared" si="3"/>
        <v>33</v>
      </c>
      <c r="H36" s="20" t="s">
        <v>33</v>
      </c>
      <c r="I36" s="14">
        <v>48400</v>
      </c>
      <c r="J36" s="15">
        <f t="shared" si="0"/>
        <v>3.4685557987890109E-2</v>
      </c>
      <c r="K36" s="20" t="s">
        <v>33</v>
      </c>
      <c r="L36" s="14">
        <v>7100</v>
      </c>
      <c r="M36" s="15">
        <f t="shared" si="1"/>
        <v>0</v>
      </c>
      <c r="N36" s="20" t="s">
        <v>33</v>
      </c>
      <c r="O36" s="14">
        <v>5210</v>
      </c>
      <c r="P36" s="15">
        <f t="shared" si="2"/>
        <v>0</v>
      </c>
    </row>
    <row r="37" spans="7:16" ht="13.5" x14ac:dyDescent="0.45">
      <c r="G37" s="1">
        <f t="shared" si="3"/>
        <v>34</v>
      </c>
      <c r="H37" s="20" t="s">
        <v>34</v>
      </c>
      <c r="I37" s="14">
        <v>46750</v>
      </c>
      <c r="J37" s="15">
        <f t="shared" si="0"/>
        <v>1.0752791776261697E-2</v>
      </c>
      <c r="K37" s="20" t="s">
        <v>34</v>
      </c>
      <c r="L37" s="14">
        <v>7100</v>
      </c>
      <c r="M37" s="15">
        <f t="shared" si="1"/>
        <v>1.4184634991956381E-2</v>
      </c>
      <c r="N37" s="20" t="s">
        <v>34</v>
      </c>
      <c r="O37" s="14">
        <v>5210</v>
      </c>
      <c r="P37" s="15">
        <f t="shared" si="2"/>
        <v>0</v>
      </c>
    </row>
    <row r="38" spans="7:16" ht="13.5" x14ac:dyDescent="0.45">
      <c r="G38" s="1">
        <f t="shared" si="3"/>
        <v>35</v>
      </c>
      <c r="H38" s="20" t="s">
        <v>35</v>
      </c>
      <c r="I38" s="14">
        <v>46250</v>
      </c>
      <c r="J38" s="15">
        <f t="shared" si="0"/>
        <v>1.0869672236903891E-2</v>
      </c>
      <c r="K38" s="20" t="s">
        <v>35</v>
      </c>
      <c r="L38" s="14">
        <v>7000</v>
      </c>
      <c r="M38" s="15">
        <f t="shared" si="1"/>
        <v>4.08219945202552E-2</v>
      </c>
      <c r="N38" s="20" t="s">
        <v>35</v>
      </c>
      <c r="O38" s="14">
        <v>5210</v>
      </c>
      <c r="P38" s="15">
        <f t="shared" si="2"/>
        <v>1.7425416713859134E-2</v>
      </c>
    </row>
    <row r="39" spans="7:16" ht="13.5" x14ac:dyDescent="0.45">
      <c r="G39" s="1">
        <f t="shared" si="3"/>
        <v>36</v>
      </c>
      <c r="H39" s="20" t="s">
        <v>36</v>
      </c>
      <c r="I39" s="14">
        <v>45750</v>
      </c>
      <c r="J39" s="15">
        <f t="shared" si="0"/>
        <v>-8.7051692273307883E-3</v>
      </c>
      <c r="K39" s="20" t="s">
        <v>36</v>
      </c>
      <c r="L39" s="14">
        <v>6720</v>
      </c>
      <c r="M39" s="15">
        <f t="shared" si="1"/>
        <v>-2.2075951699199847E-2</v>
      </c>
      <c r="N39" s="20" t="s">
        <v>36</v>
      </c>
      <c r="O39" s="14">
        <v>5120</v>
      </c>
      <c r="P39" s="15">
        <f t="shared" si="2"/>
        <v>-5.8422756242284025E-3</v>
      </c>
    </row>
    <row r="40" spans="7:16" ht="13.5" x14ac:dyDescent="0.45">
      <c r="G40" s="1">
        <f t="shared" si="3"/>
        <v>37</v>
      </c>
      <c r="H40" s="20" t="s">
        <v>37</v>
      </c>
      <c r="I40" s="14">
        <v>46150</v>
      </c>
      <c r="J40" s="15">
        <f t="shared" si="0"/>
        <v>-7.5553516444495017E-3</v>
      </c>
      <c r="K40" s="20" t="s">
        <v>37</v>
      </c>
      <c r="L40" s="14">
        <v>6870</v>
      </c>
      <c r="M40" s="15">
        <f t="shared" si="1"/>
        <v>-3.2930677813011719E-2</v>
      </c>
      <c r="N40" s="20" t="s">
        <v>37</v>
      </c>
      <c r="O40" s="14">
        <v>5150</v>
      </c>
      <c r="P40" s="15">
        <f t="shared" si="2"/>
        <v>-1.9231361927887644E-2</v>
      </c>
    </row>
    <row r="41" spans="7:16" ht="13.5" x14ac:dyDescent="0.45">
      <c r="G41" s="1">
        <f t="shared" si="3"/>
        <v>38</v>
      </c>
      <c r="H41" s="20" t="s">
        <v>38</v>
      </c>
      <c r="I41" s="14">
        <v>46500</v>
      </c>
      <c r="J41" s="15">
        <f t="shared" si="0"/>
        <v>-2.1482285382896063E-3</v>
      </c>
      <c r="K41" s="20" t="s">
        <v>38</v>
      </c>
      <c r="L41" s="14">
        <v>7100</v>
      </c>
      <c r="M41" s="15">
        <f t="shared" si="1"/>
        <v>5.6497325421191276E-3</v>
      </c>
      <c r="N41" s="20" t="s">
        <v>38</v>
      </c>
      <c r="O41" s="14">
        <v>5250</v>
      </c>
      <c r="P41" s="15">
        <f t="shared" si="2"/>
        <v>-1.324522675002068E-2</v>
      </c>
    </row>
    <row r="42" spans="7:16" ht="13.5" x14ac:dyDescent="0.45">
      <c r="G42" s="1">
        <f t="shared" si="3"/>
        <v>39</v>
      </c>
      <c r="H42" s="20" t="s">
        <v>39</v>
      </c>
      <c r="I42" s="14">
        <v>46600</v>
      </c>
      <c r="J42" s="15">
        <f t="shared" si="0"/>
        <v>2.2789917425632789E-2</v>
      </c>
      <c r="K42" s="20" t="s">
        <v>39</v>
      </c>
      <c r="L42" s="14">
        <v>7060</v>
      </c>
      <c r="M42" s="15">
        <f t="shared" si="1"/>
        <v>-9.8661829210538315E-3</v>
      </c>
      <c r="N42" s="20" t="s">
        <v>39</v>
      </c>
      <c r="O42" s="14">
        <v>5320</v>
      </c>
      <c r="P42" s="15">
        <f t="shared" si="2"/>
        <v>2.2814677766171264E-2</v>
      </c>
    </row>
    <row r="43" spans="7:16" ht="13.5" x14ac:dyDescent="0.45">
      <c r="G43" s="1">
        <f t="shared" si="3"/>
        <v>40</v>
      </c>
      <c r="H43" s="20" t="s">
        <v>40</v>
      </c>
      <c r="I43" s="14">
        <v>45550</v>
      </c>
      <c r="J43" s="15">
        <f t="shared" si="0"/>
        <v>-3.8756195926119896E-2</v>
      </c>
      <c r="K43" s="20" t="s">
        <v>40</v>
      </c>
      <c r="L43" s="14">
        <v>7130</v>
      </c>
      <c r="M43" s="15">
        <f t="shared" si="1"/>
        <v>-8.3799373067506983E-3</v>
      </c>
      <c r="N43" s="20" t="s">
        <v>40</v>
      </c>
      <c r="O43" s="14">
        <v>5200</v>
      </c>
      <c r="P43" s="15">
        <f t="shared" si="2"/>
        <v>-1.3371736965889308E-2</v>
      </c>
    </row>
    <row r="44" spans="7:16" ht="13.5" x14ac:dyDescent="0.45">
      <c r="G44" s="1">
        <f t="shared" si="3"/>
        <v>41</v>
      </c>
      <c r="H44" s="20" t="s">
        <v>41</v>
      </c>
      <c r="I44" s="14">
        <v>47350</v>
      </c>
      <c r="J44" s="15">
        <f t="shared" si="0"/>
        <v>-3.1187558856704468E-2</v>
      </c>
      <c r="K44" s="20" t="s">
        <v>41</v>
      </c>
      <c r="L44" s="14">
        <v>7190</v>
      </c>
      <c r="M44" s="15">
        <f t="shared" si="1"/>
        <v>-1.5183176421390119E-2</v>
      </c>
      <c r="N44" s="20" t="s">
        <v>41</v>
      </c>
      <c r="O44" s="14">
        <v>5270</v>
      </c>
      <c r="P44" s="15">
        <f t="shared" si="2"/>
        <v>1.3371736965889241E-2</v>
      </c>
    </row>
    <row r="45" spans="7:16" ht="13.5" x14ac:dyDescent="0.45">
      <c r="G45" s="1">
        <f t="shared" si="3"/>
        <v>42</v>
      </c>
      <c r="H45" s="20" t="s">
        <v>42</v>
      </c>
      <c r="I45" s="14">
        <v>48850</v>
      </c>
      <c r="J45" s="15">
        <f t="shared" si="0"/>
        <v>-2.2268126605770724E-2</v>
      </c>
      <c r="K45" s="20" t="s">
        <v>42</v>
      </c>
      <c r="L45" s="14">
        <v>7300</v>
      </c>
      <c r="M45" s="15">
        <f t="shared" si="1"/>
        <v>-8.1855845864394049E-3</v>
      </c>
      <c r="N45" s="20" t="s">
        <v>42</v>
      </c>
      <c r="O45" s="14">
        <v>5200</v>
      </c>
      <c r="P45" s="15">
        <f t="shared" si="2"/>
        <v>-3.7740327982847086E-2</v>
      </c>
    </row>
    <row r="46" spans="7:16" ht="13.5" x14ac:dyDescent="0.45">
      <c r="G46" s="1">
        <f t="shared" si="3"/>
        <v>43</v>
      </c>
      <c r="H46" s="20" t="s">
        <v>43</v>
      </c>
      <c r="I46" s="14">
        <v>49950</v>
      </c>
      <c r="J46" s="15">
        <f t="shared" si="0"/>
        <v>-6.9825720111310313E-3</v>
      </c>
      <c r="K46" s="20" t="s">
        <v>43</v>
      </c>
      <c r="L46" s="14">
        <v>7360</v>
      </c>
      <c r="M46" s="15">
        <f t="shared" si="1"/>
        <v>3.4557688925635446E-2</v>
      </c>
      <c r="N46" s="20" t="s">
        <v>43</v>
      </c>
      <c r="O46" s="14">
        <v>5400</v>
      </c>
      <c r="P46" s="15">
        <f t="shared" si="2"/>
        <v>3.7105793965355534E-3</v>
      </c>
    </row>
    <row r="47" spans="7:16" ht="13.5" x14ac:dyDescent="0.45">
      <c r="G47" s="1">
        <f t="shared" si="3"/>
        <v>44</v>
      </c>
      <c r="H47" s="20" t="s">
        <v>44</v>
      </c>
      <c r="I47" s="14">
        <v>50300</v>
      </c>
      <c r="J47" s="15">
        <f t="shared" si="0"/>
        <v>1.9900504080100092E-3</v>
      </c>
      <c r="K47" s="20" t="s">
        <v>44</v>
      </c>
      <c r="L47" s="14">
        <v>7110</v>
      </c>
      <c r="M47" s="15">
        <f t="shared" si="1"/>
        <v>1.4074597678797698E-3</v>
      </c>
      <c r="N47" s="20" t="s">
        <v>44</v>
      </c>
      <c r="O47" s="14">
        <v>5380</v>
      </c>
      <c r="P47" s="15">
        <f t="shared" si="2"/>
        <v>-1.8570107472127711E-3</v>
      </c>
    </row>
    <row r="48" spans="7:16" ht="13.5" x14ac:dyDescent="0.45">
      <c r="G48" s="1">
        <f t="shared" si="3"/>
        <v>45</v>
      </c>
      <c r="H48" s="20" t="s">
        <v>45</v>
      </c>
      <c r="I48" s="14">
        <v>50200</v>
      </c>
      <c r="J48" s="15">
        <f t="shared" si="0"/>
        <v>9.0045630930817525E-3</v>
      </c>
      <c r="K48" s="20" t="s">
        <v>45</v>
      </c>
      <c r="L48" s="14">
        <v>7100</v>
      </c>
      <c r="M48" s="15">
        <f t="shared" si="1"/>
        <v>-8.4151969252844721E-3</v>
      </c>
      <c r="N48" s="20" t="s">
        <v>45</v>
      </c>
      <c r="O48" s="14">
        <v>5390</v>
      </c>
      <c r="P48" s="15">
        <f t="shared" si="2"/>
        <v>-2.564243061333767E-2</v>
      </c>
    </row>
    <row r="49" spans="7:16" ht="13.5" x14ac:dyDescent="0.45">
      <c r="G49" s="1">
        <f t="shared" si="3"/>
        <v>46</v>
      </c>
      <c r="H49" s="20" t="s">
        <v>46</v>
      </c>
      <c r="I49" s="14">
        <v>49750</v>
      </c>
      <c r="J49" s="15">
        <f t="shared" si="0"/>
        <v>3.1651442548047262E-2</v>
      </c>
      <c r="K49" s="20" t="s">
        <v>46</v>
      </c>
      <c r="L49" s="14">
        <v>7160</v>
      </c>
      <c r="M49" s="15">
        <f t="shared" si="1"/>
        <v>-2.210034700066597E-2</v>
      </c>
      <c r="N49" s="20" t="s">
        <v>46</v>
      </c>
      <c r="O49" s="14">
        <v>5530</v>
      </c>
      <c r="P49" s="15">
        <f t="shared" si="2"/>
        <v>-3.6101122240996741E-3</v>
      </c>
    </row>
    <row r="50" spans="7:16" ht="13.5" x14ac:dyDescent="0.45">
      <c r="G50" s="1">
        <f t="shared" si="3"/>
        <v>47</v>
      </c>
      <c r="H50" s="20" t="s">
        <v>47</v>
      </c>
      <c r="I50" s="14">
        <v>48200</v>
      </c>
      <c r="J50" s="15">
        <f t="shared" si="0"/>
        <v>-2.7623239719442375E-2</v>
      </c>
      <c r="K50" s="20" t="s">
        <v>47</v>
      </c>
      <c r="L50" s="14">
        <v>7320</v>
      </c>
      <c r="M50" s="15">
        <f t="shared" si="1"/>
        <v>-1.7603704418247976E-2</v>
      </c>
      <c r="N50" s="20" t="s">
        <v>47</v>
      </c>
      <c r="O50" s="14">
        <v>5550</v>
      </c>
      <c r="P50" s="15">
        <f t="shared" si="2"/>
        <v>-7.1813594086646967E-3</v>
      </c>
    </row>
    <row r="51" spans="7:16" ht="13.5" x14ac:dyDescent="0.45">
      <c r="G51" s="1">
        <f t="shared" si="3"/>
        <v>48</v>
      </c>
      <c r="H51" s="20" t="s">
        <v>48</v>
      </c>
      <c r="I51" s="14">
        <v>49550</v>
      </c>
      <c r="J51" s="15">
        <f t="shared" si="0"/>
        <v>-1.3032765921686503E-2</v>
      </c>
      <c r="K51" s="20" t="s">
        <v>48</v>
      </c>
      <c r="L51" s="14">
        <v>7450</v>
      </c>
      <c r="M51" s="15">
        <f t="shared" si="1"/>
        <v>-6.688988150796652E-3</v>
      </c>
      <c r="N51" s="20" t="s">
        <v>48</v>
      </c>
      <c r="O51" s="14">
        <v>5590</v>
      </c>
      <c r="P51" s="15">
        <f t="shared" si="2"/>
        <v>0</v>
      </c>
    </row>
    <row r="52" spans="7:16" ht="13.5" x14ac:dyDescent="0.45">
      <c r="G52" s="1">
        <f t="shared" si="3"/>
        <v>49</v>
      </c>
      <c r="H52" s="20" t="s">
        <v>49</v>
      </c>
      <c r="I52" s="14">
        <v>50200</v>
      </c>
      <c r="J52" s="15">
        <f t="shared" si="0"/>
        <v>0</v>
      </c>
      <c r="K52" s="20" t="s">
        <v>49</v>
      </c>
      <c r="L52" s="14">
        <v>7500</v>
      </c>
      <c r="M52" s="15">
        <f t="shared" si="1"/>
        <v>1.0723963362975642E-2</v>
      </c>
      <c r="N52" s="20" t="s">
        <v>49</v>
      </c>
      <c r="O52" s="14">
        <v>5590</v>
      </c>
      <c r="P52" s="15">
        <f t="shared" si="2"/>
        <v>1.6231194928582552E-2</v>
      </c>
    </row>
    <row r="53" spans="7:16" ht="13.5" x14ac:dyDescent="0.45">
      <c r="G53" s="1">
        <f t="shared" si="3"/>
        <v>50</v>
      </c>
      <c r="H53" s="20" t="s">
        <v>50</v>
      </c>
      <c r="I53" s="14">
        <v>50200</v>
      </c>
      <c r="J53" s="15">
        <f t="shared" si="0"/>
        <v>-6.3666627204277307E-2</v>
      </c>
      <c r="K53" s="20" t="s">
        <v>50</v>
      </c>
      <c r="L53" s="14">
        <v>7420</v>
      </c>
      <c r="M53" s="15">
        <f t="shared" si="1"/>
        <v>-6.7159419654368299E-3</v>
      </c>
      <c r="N53" s="20" t="s">
        <v>50</v>
      </c>
      <c r="O53" s="14">
        <v>5500</v>
      </c>
      <c r="P53" s="15">
        <f t="shared" si="2"/>
        <v>-2.5135973271542274E-2</v>
      </c>
    </row>
    <row r="54" spans="7:16" ht="13.5" x14ac:dyDescent="0.45">
      <c r="G54" s="1">
        <f t="shared" si="3"/>
        <v>51</v>
      </c>
      <c r="H54" s="20" t="s">
        <v>51</v>
      </c>
      <c r="I54" s="14">
        <v>53500</v>
      </c>
      <c r="J54" s="15">
        <f t="shared" si="0"/>
        <v>-1.4842573037928852E-2</v>
      </c>
      <c r="K54" s="20" t="s">
        <v>51</v>
      </c>
      <c r="L54" s="14">
        <v>7470</v>
      </c>
      <c r="M54" s="15">
        <f t="shared" si="1"/>
        <v>-1.3298068304631488E-2</v>
      </c>
      <c r="N54" s="20" t="s">
        <v>51</v>
      </c>
      <c r="O54" s="14">
        <v>5640</v>
      </c>
      <c r="P54" s="15">
        <f t="shared" si="2"/>
        <v>-3.5398267051240623E-3</v>
      </c>
    </row>
    <row r="55" spans="7:16" ht="13.5" x14ac:dyDescent="0.45">
      <c r="G55" s="1">
        <f t="shared" si="3"/>
        <v>52</v>
      </c>
      <c r="H55" s="20" t="s">
        <v>52</v>
      </c>
      <c r="I55" s="14">
        <v>54300</v>
      </c>
      <c r="J55" s="15">
        <f t="shared" si="0"/>
        <v>-6.5918783606529543E-2</v>
      </c>
      <c r="K55" s="20" t="s">
        <v>52</v>
      </c>
      <c r="L55" s="14">
        <v>7570</v>
      </c>
      <c r="M55" s="15">
        <f t="shared" si="1"/>
        <v>-1.9621296587327353E-2</v>
      </c>
      <c r="N55" s="20" t="s">
        <v>52</v>
      </c>
      <c r="O55" s="14">
        <v>5660</v>
      </c>
      <c r="P55" s="15">
        <f t="shared" si="2"/>
        <v>-1.0544913176614998E-2</v>
      </c>
    </row>
    <row r="56" spans="7:16" ht="13.5" x14ac:dyDescent="0.45">
      <c r="G56" s="1">
        <f t="shared" si="3"/>
        <v>53</v>
      </c>
      <c r="H56" s="20" t="s">
        <v>53</v>
      </c>
      <c r="I56" s="14">
        <v>58000</v>
      </c>
      <c r="J56" s="15">
        <f t="shared" si="0"/>
        <v>-4.3851882528849397E-2</v>
      </c>
      <c r="K56" s="20" t="s">
        <v>53</v>
      </c>
      <c r="L56" s="14">
        <v>7720</v>
      </c>
      <c r="M56" s="15">
        <f t="shared" si="1"/>
        <v>9.1087161982403003E-3</v>
      </c>
      <c r="N56" s="20" t="s">
        <v>53</v>
      </c>
      <c r="O56" s="14">
        <v>5720</v>
      </c>
      <c r="P56" s="15">
        <f t="shared" si="2"/>
        <v>1.054491317661504E-2</v>
      </c>
    </row>
    <row r="57" spans="7:16" ht="13.5" x14ac:dyDescent="0.45">
      <c r="G57" s="1">
        <f t="shared" si="3"/>
        <v>54</v>
      </c>
      <c r="H57" s="20" t="s">
        <v>54</v>
      </c>
      <c r="I57" s="14">
        <v>60600</v>
      </c>
      <c r="J57" s="15">
        <f t="shared" si="0"/>
        <v>1.3289232118682706E-2</v>
      </c>
      <c r="K57" s="20" t="s">
        <v>54</v>
      </c>
      <c r="L57" s="14">
        <v>7650</v>
      </c>
      <c r="M57" s="15">
        <f t="shared" si="1"/>
        <v>0</v>
      </c>
      <c r="N57" s="20" t="s">
        <v>54</v>
      </c>
      <c r="O57" s="14">
        <v>5660</v>
      </c>
      <c r="P57" s="15">
        <f t="shared" si="2"/>
        <v>8.8731726804867263E-3</v>
      </c>
    </row>
    <row r="58" spans="7:16" ht="13.5" x14ac:dyDescent="0.45">
      <c r="G58" s="1">
        <f t="shared" si="3"/>
        <v>55</v>
      </c>
      <c r="H58" s="20" t="s">
        <v>55</v>
      </c>
      <c r="I58" s="14">
        <v>59800</v>
      </c>
      <c r="J58" s="15">
        <f t="shared" si="0"/>
        <v>-5.0041805845758387E-3</v>
      </c>
      <c r="K58" s="20" t="s">
        <v>55</v>
      </c>
      <c r="L58" s="14">
        <v>7650</v>
      </c>
      <c r="M58" s="15">
        <f t="shared" si="1"/>
        <v>4.5462374076757413E-2</v>
      </c>
      <c r="N58" s="20" t="s">
        <v>55</v>
      </c>
      <c r="O58" s="14">
        <v>5610</v>
      </c>
      <c r="P58" s="15">
        <f t="shared" si="2"/>
        <v>3.0771658666753687E-2</v>
      </c>
    </row>
    <row r="59" spans="7:16" ht="13.5" x14ac:dyDescent="0.45">
      <c r="G59" s="1">
        <f t="shared" si="3"/>
        <v>56</v>
      </c>
      <c r="H59" s="20" t="s">
        <v>56</v>
      </c>
      <c r="I59" s="14">
        <v>60100</v>
      </c>
      <c r="J59" s="15">
        <f t="shared" si="0"/>
        <v>3.333336419758217E-3</v>
      </c>
      <c r="K59" s="20" t="s">
        <v>56</v>
      </c>
      <c r="L59" s="14">
        <v>7310</v>
      </c>
      <c r="M59" s="15">
        <f t="shared" si="1"/>
        <v>2.0733292789132853E-2</v>
      </c>
      <c r="N59" s="20" t="s">
        <v>56</v>
      </c>
      <c r="O59" s="14">
        <v>5440</v>
      </c>
      <c r="P59" s="15">
        <f t="shared" si="2"/>
        <v>-1.8365478073013922E-3</v>
      </c>
    </row>
    <row r="60" spans="7:16" ht="13.5" x14ac:dyDescent="0.45">
      <c r="G60" s="1">
        <f t="shared" si="3"/>
        <v>57</v>
      </c>
      <c r="H60" s="20" t="s">
        <v>57</v>
      </c>
      <c r="I60" s="14">
        <v>59900</v>
      </c>
      <c r="J60" s="15">
        <f t="shared" si="0"/>
        <v>6.7001925698195654E-3</v>
      </c>
      <c r="K60" s="20" t="s">
        <v>57</v>
      </c>
      <c r="L60" s="14">
        <v>7160</v>
      </c>
      <c r="M60" s="15">
        <f t="shared" si="1"/>
        <v>5.6022555486697516E-3</v>
      </c>
      <c r="N60" s="20" t="s">
        <v>57</v>
      </c>
      <c r="O60" s="14">
        <v>5450</v>
      </c>
      <c r="P60" s="15">
        <f t="shared" si="2"/>
        <v>1.4787700154379371E-2</v>
      </c>
    </row>
    <row r="61" spans="7:16" ht="13.5" x14ac:dyDescent="0.45">
      <c r="G61" s="1">
        <f t="shared" si="3"/>
        <v>58</v>
      </c>
      <c r="H61" s="20" t="s">
        <v>58</v>
      </c>
      <c r="I61" s="14">
        <v>59500</v>
      </c>
      <c r="J61" s="15">
        <f t="shared" si="0"/>
        <v>2.5533302005164845E-2</v>
      </c>
      <c r="K61" s="20" t="s">
        <v>58</v>
      </c>
      <c r="L61" s="14">
        <v>7120</v>
      </c>
      <c r="M61" s="15">
        <f t="shared" si="1"/>
        <v>-1.9472103412820296E-2</v>
      </c>
      <c r="N61" s="20" t="s">
        <v>58</v>
      </c>
      <c r="O61" s="14">
        <v>5370</v>
      </c>
      <c r="P61" s="15">
        <f t="shared" si="2"/>
        <v>1.8797545967502421E-2</v>
      </c>
    </row>
    <row r="62" spans="7:16" ht="13.5" x14ac:dyDescent="0.45">
      <c r="G62" s="1">
        <f t="shared" si="3"/>
        <v>59</v>
      </c>
      <c r="H62" s="20" t="s">
        <v>59</v>
      </c>
      <c r="I62" s="14">
        <v>58000</v>
      </c>
      <c r="J62" s="15">
        <f t="shared" si="0"/>
        <v>2.2668799812712893E-2</v>
      </c>
      <c r="K62" s="20" t="s">
        <v>59</v>
      </c>
      <c r="L62" s="14">
        <v>7260</v>
      </c>
      <c r="M62" s="15">
        <f t="shared" si="1"/>
        <v>2.2285044789434955E-2</v>
      </c>
      <c r="N62" s="20" t="s">
        <v>59</v>
      </c>
      <c r="O62" s="14">
        <v>5270</v>
      </c>
      <c r="P62" s="15">
        <f t="shared" si="2"/>
        <v>2.6924703370592898E-2</v>
      </c>
    </row>
    <row r="63" spans="7:16" ht="13.5" x14ac:dyDescent="0.45">
      <c r="G63" s="1">
        <f t="shared" si="3"/>
        <v>60</v>
      </c>
      <c r="H63" s="20" t="s">
        <v>60</v>
      </c>
      <c r="I63" s="14">
        <v>56700</v>
      </c>
      <c r="J63" s="15">
        <f t="shared" si="0"/>
        <v>2.5001302205417186E-2</v>
      </c>
      <c r="K63" s="20" t="s">
        <v>60</v>
      </c>
      <c r="L63" s="14">
        <v>7100</v>
      </c>
      <c r="M63" s="15">
        <f t="shared" si="1"/>
        <v>7.6060038710043867E-2</v>
      </c>
      <c r="N63" s="20" t="s">
        <v>60</v>
      </c>
      <c r="O63" s="14">
        <v>5130</v>
      </c>
      <c r="P63" s="15">
        <f t="shared" si="2"/>
        <v>1.7699577099400857E-2</v>
      </c>
    </row>
    <row r="64" spans="7:16" ht="13.5" x14ac:dyDescent="0.45">
      <c r="G64" s="1">
        <f t="shared" si="3"/>
        <v>61</v>
      </c>
      <c r="H64" s="20" t="s">
        <v>61</v>
      </c>
      <c r="I64" s="14">
        <v>55300</v>
      </c>
      <c r="J64" s="15">
        <f t="shared" si="0"/>
        <v>-9.1521984546979657E-2</v>
      </c>
      <c r="K64" s="20" t="s">
        <v>61</v>
      </c>
      <c r="L64" s="14">
        <v>6580</v>
      </c>
      <c r="M64" s="15">
        <f t="shared" si="1"/>
        <v>-4.3129360897032086E-2</v>
      </c>
      <c r="N64" s="20" t="s">
        <v>61</v>
      </c>
      <c r="O64" s="14">
        <v>5040</v>
      </c>
      <c r="P64" s="15">
        <f t="shared" si="2"/>
        <v>-2.1590632592367497E-2</v>
      </c>
    </row>
    <row r="65" spans="7:16" ht="13.5" x14ac:dyDescent="0.45">
      <c r="G65" s="1">
        <f t="shared" si="3"/>
        <v>62</v>
      </c>
      <c r="H65" s="20" t="s">
        <v>62</v>
      </c>
      <c r="I65" s="14">
        <v>60600</v>
      </c>
      <c r="J65" s="15">
        <f t="shared" si="0"/>
        <v>-3.5660180398884217E-2</v>
      </c>
      <c r="K65" s="20" t="s">
        <v>62</v>
      </c>
      <c r="L65" s="14">
        <v>6870</v>
      </c>
      <c r="M65" s="15">
        <f t="shared" si="1"/>
        <v>-6.7536206990487346E-2</v>
      </c>
      <c r="N65" s="20" t="s">
        <v>62</v>
      </c>
      <c r="O65" s="14">
        <v>5150</v>
      </c>
      <c r="P65" s="15">
        <f t="shared" si="2"/>
        <v>-5.8083415957469022E-3</v>
      </c>
    </row>
    <row r="66" spans="7:16" ht="13.5" x14ac:dyDescent="0.45">
      <c r="G66" s="1">
        <f t="shared" si="3"/>
        <v>63</v>
      </c>
      <c r="H66" s="20" t="s">
        <v>63</v>
      </c>
      <c r="I66" s="14">
        <v>62800</v>
      </c>
      <c r="J66" s="15">
        <f t="shared" si="0"/>
        <v>-2.0489290452471356E-2</v>
      </c>
      <c r="K66" s="20" t="s">
        <v>63</v>
      </c>
      <c r="L66" s="14">
        <v>7350</v>
      </c>
      <c r="M66" s="15">
        <f t="shared" si="1"/>
        <v>-3.7387532071620329E-2</v>
      </c>
      <c r="N66" s="20" t="s">
        <v>63</v>
      </c>
      <c r="O66" s="14">
        <v>5180</v>
      </c>
      <c r="P66" s="15">
        <f t="shared" si="2"/>
        <v>-1.9121041446778397E-2</v>
      </c>
    </row>
    <row r="67" spans="7:16" ht="13.5" x14ac:dyDescent="0.45">
      <c r="G67" s="1">
        <f t="shared" si="3"/>
        <v>64</v>
      </c>
      <c r="H67" s="20" t="s">
        <v>64</v>
      </c>
      <c r="I67" s="14">
        <v>64100</v>
      </c>
      <c r="J67" s="15">
        <f t="shared" si="0"/>
        <v>3.1698374987191198E-2</v>
      </c>
      <c r="K67" s="20" t="s">
        <v>64</v>
      </c>
      <c r="L67" s="14">
        <v>7630</v>
      </c>
      <c r="M67" s="15">
        <f t="shared" si="1"/>
        <v>-2.617802542078823E-3</v>
      </c>
      <c r="N67" s="20" t="s">
        <v>64</v>
      </c>
      <c r="O67" s="14">
        <v>5280</v>
      </c>
      <c r="P67" s="15">
        <f t="shared" si="2"/>
        <v>-1.6901810802603254E-2</v>
      </c>
    </row>
    <row r="68" spans="7:16" ht="13.5" x14ac:dyDescent="0.45">
      <c r="G68" s="1">
        <f t="shared" si="3"/>
        <v>65</v>
      </c>
      <c r="H68" s="20" t="s">
        <v>65</v>
      </c>
      <c r="I68" s="14">
        <v>62100</v>
      </c>
      <c r="J68" s="15">
        <f t="shared" si="0"/>
        <v>-1.1209084534719966E-2</v>
      </c>
      <c r="K68" s="20" t="s">
        <v>65</v>
      </c>
      <c r="L68" s="14">
        <v>7650</v>
      </c>
      <c r="M68" s="15">
        <f t="shared" si="1"/>
        <v>-3.4685557987889984E-2</v>
      </c>
      <c r="N68" s="20" t="s">
        <v>65</v>
      </c>
      <c r="O68" s="14">
        <v>5370</v>
      </c>
      <c r="P68" s="15">
        <f t="shared" si="2"/>
        <v>-1.8604656529196783E-3</v>
      </c>
    </row>
    <row r="69" spans="7:16" ht="13.5" x14ac:dyDescent="0.45">
      <c r="G69" s="1">
        <f t="shared" si="3"/>
        <v>66</v>
      </c>
      <c r="H69" s="20" t="s">
        <v>66</v>
      </c>
      <c r="I69" s="14">
        <v>62800</v>
      </c>
      <c r="J69" s="15">
        <f t="shared" ref="J69:J132" si="4">LN(I69/I70)</f>
        <v>-3.1350529884076044E-2</v>
      </c>
      <c r="K69" s="20" t="s">
        <v>66</v>
      </c>
      <c r="L69" s="14">
        <v>7920</v>
      </c>
      <c r="M69" s="15">
        <f t="shared" ref="M69:M132" si="5">LN(L69/L70)</f>
        <v>-1.2547216052088641E-2</v>
      </c>
      <c r="N69" s="20" t="s">
        <v>66</v>
      </c>
      <c r="O69" s="14">
        <v>5380</v>
      </c>
      <c r="P69" s="15">
        <f t="shared" ref="P69:P132" si="6">LN(O69/O70)</f>
        <v>9.3371359959399172E-3</v>
      </c>
    </row>
    <row r="70" spans="7:16" ht="13.5" x14ac:dyDescent="0.45">
      <c r="G70" s="1">
        <f t="shared" ref="G70:G133" si="7">G69+1</f>
        <v>67</v>
      </c>
      <c r="H70" s="20" t="s">
        <v>67</v>
      </c>
      <c r="I70" s="14">
        <v>64800</v>
      </c>
      <c r="J70" s="15">
        <f t="shared" si="4"/>
        <v>3.6139046615873138E-2</v>
      </c>
      <c r="K70" s="20" t="s">
        <v>67</v>
      </c>
      <c r="L70" s="14">
        <v>8020</v>
      </c>
      <c r="M70" s="15">
        <f t="shared" si="5"/>
        <v>1.1285386231666607E-2</v>
      </c>
      <c r="N70" s="20" t="s">
        <v>67</v>
      </c>
      <c r="O70" s="14">
        <v>5330</v>
      </c>
      <c r="P70" s="15">
        <f t="shared" si="6"/>
        <v>-2.7753862782170988E-2</v>
      </c>
    </row>
    <row r="71" spans="7:16" ht="13.5" x14ac:dyDescent="0.45">
      <c r="G71" s="1">
        <f t="shared" si="7"/>
        <v>68</v>
      </c>
      <c r="H71" s="20" t="s">
        <v>68</v>
      </c>
      <c r="I71" s="14">
        <v>62500</v>
      </c>
      <c r="J71" s="15">
        <f t="shared" si="4"/>
        <v>-9.5542128048116109E-3</v>
      </c>
      <c r="K71" s="20" t="s">
        <v>68</v>
      </c>
      <c r="L71" s="14">
        <v>7930</v>
      </c>
      <c r="M71" s="15">
        <f t="shared" si="5"/>
        <v>-3.4699887817580197E-2</v>
      </c>
      <c r="N71" s="20" t="s">
        <v>68</v>
      </c>
      <c r="O71" s="14">
        <v>5480</v>
      </c>
      <c r="P71" s="15">
        <f t="shared" si="6"/>
        <v>-1.8231545615151365E-3</v>
      </c>
    </row>
    <row r="72" spans="7:16" ht="13.5" x14ac:dyDescent="0.45">
      <c r="G72" s="1">
        <f t="shared" si="7"/>
        <v>69</v>
      </c>
      <c r="H72" s="20" t="s">
        <v>69</v>
      </c>
      <c r="I72" s="14">
        <v>63100</v>
      </c>
      <c r="J72" s="15">
        <f t="shared" si="4"/>
        <v>2.5683594734695381E-2</v>
      </c>
      <c r="K72" s="20" t="s">
        <v>69</v>
      </c>
      <c r="L72" s="14">
        <v>8210</v>
      </c>
      <c r="M72" s="15">
        <f t="shared" si="5"/>
        <v>-3.3536076858919107E-2</v>
      </c>
      <c r="N72" s="20" t="s">
        <v>69</v>
      </c>
      <c r="O72" s="14">
        <v>5490</v>
      </c>
      <c r="P72" s="15">
        <f t="shared" si="6"/>
        <v>0</v>
      </c>
    </row>
    <row r="73" spans="7:16" ht="13.5" x14ac:dyDescent="0.45">
      <c r="G73" s="1">
        <f t="shared" si="7"/>
        <v>70</v>
      </c>
      <c r="H73" s="20" t="s">
        <v>70</v>
      </c>
      <c r="I73" s="14">
        <v>61500</v>
      </c>
      <c r="J73" s="15">
        <f t="shared" si="4"/>
        <v>2.1364822497696806E-2</v>
      </c>
      <c r="K73" s="20" t="s">
        <v>70</v>
      </c>
      <c r="L73" s="14">
        <v>8490</v>
      </c>
      <c r="M73" s="15">
        <f t="shared" si="5"/>
        <v>5.9066917153901798E-3</v>
      </c>
      <c r="N73" s="20" t="s">
        <v>70</v>
      </c>
      <c r="O73" s="14">
        <v>5490</v>
      </c>
      <c r="P73" s="15">
        <f t="shared" si="6"/>
        <v>0</v>
      </c>
    </row>
    <row r="74" spans="7:16" ht="13.5" x14ac:dyDescent="0.45">
      <c r="G74" s="1">
        <f t="shared" si="7"/>
        <v>71</v>
      </c>
      <c r="H74" s="20" t="s">
        <v>71</v>
      </c>
      <c r="I74" s="14">
        <v>60200</v>
      </c>
      <c r="J74" s="15">
        <f t="shared" si="4"/>
        <v>5.4621084480225159E-2</v>
      </c>
      <c r="K74" s="20" t="s">
        <v>71</v>
      </c>
      <c r="L74" s="14">
        <v>8440</v>
      </c>
      <c r="M74" s="15">
        <f t="shared" si="5"/>
        <v>4.7506027585977988E-3</v>
      </c>
      <c r="N74" s="20" t="s">
        <v>71</v>
      </c>
      <c r="O74" s="14">
        <v>5490</v>
      </c>
      <c r="P74" s="15">
        <f t="shared" si="6"/>
        <v>-1.0869672236903879E-2</v>
      </c>
    </row>
    <row r="75" spans="7:16" ht="13.5" x14ac:dyDescent="0.45">
      <c r="G75" s="1">
        <f t="shared" si="7"/>
        <v>72</v>
      </c>
      <c r="H75" s="20" t="s">
        <v>72</v>
      </c>
      <c r="I75" s="14">
        <v>57000</v>
      </c>
      <c r="J75" s="15">
        <f t="shared" si="4"/>
        <v>0</v>
      </c>
      <c r="K75" s="20" t="s">
        <v>72</v>
      </c>
      <c r="L75" s="14">
        <v>8400</v>
      </c>
      <c r="M75" s="15">
        <f t="shared" si="5"/>
        <v>-1.1834457647002796E-2</v>
      </c>
      <c r="N75" s="20" t="s">
        <v>72</v>
      </c>
      <c r="O75" s="14">
        <v>5550</v>
      </c>
      <c r="P75" s="15">
        <f t="shared" si="6"/>
        <v>-1.8001805041478545E-3</v>
      </c>
    </row>
    <row r="76" spans="7:16" ht="13.5" x14ac:dyDescent="0.45">
      <c r="G76" s="1">
        <f t="shared" si="7"/>
        <v>73</v>
      </c>
      <c r="H76" s="20" t="s">
        <v>73</v>
      </c>
      <c r="I76" s="14">
        <v>57000</v>
      </c>
      <c r="J76" s="15">
        <f t="shared" si="4"/>
        <v>2.8471674081311994E-2</v>
      </c>
      <c r="K76" s="20" t="s">
        <v>73</v>
      </c>
      <c r="L76" s="14">
        <v>8500</v>
      </c>
      <c r="M76" s="15">
        <f t="shared" si="5"/>
        <v>-4.0351295523567345E-2</v>
      </c>
      <c r="N76" s="20" t="s">
        <v>73</v>
      </c>
      <c r="O76" s="14">
        <v>5560</v>
      </c>
      <c r="P76" s="15">
        <f t="shared" si="6"/>
        <v>2.1819047394639673E-2</v>
      </c>
    </row>
    <row r="77" spans="7:16" ht="13.5" x14ac:dyDescent="0.45">
      <c r="G77" s="1">
        <f t="shared" si="7"/>
        <v>74</v>
      </c>
      <c r="H77" s="20" t="s">
        <v>74</v>
      </c>
      <c r="I77" s="14">
        <v>55400</v>
      </c>
      <c r="J77" s="15">
        <f t="shared" si="4"/>
        <v>-2.4956731973867507E-2</v>
      </c>
      <c r="K77" s="20" t="s">
        <v>74</v>
      </c>
      <c r="L77" s="14">
        <v>8850</v>
      </c>
      <c r="M77" s="15">
        <f t="shared" si="5"/>
        <v>4.1528458696582275E-2</v>
      </c>
      <c r="N77" s="20" t="s">
        <v>74</v>
      </c>
      <c r="O77" s="14">
        <v>5440</v>
      </c>
      <c r="P77" s="15">
        <f t="shared" si="6"/>
        <v>-1.4598799421152636E-2</v>
      </c>
    </row>
    <row r="78" spans="7:16" ht="13.5" x14ac:dyDescent="0.45">
      <c r="G78" s="1">
        <f t="shared" si="7"/>
        <v>75</v>
      </c>
      <c r="H78" s="20" t="s">
        <v>75</v>
      </c>
      <c r="I78" s="14">
        <v>56800</v>
      </c>
      <c r="J78" s="15">
        <f t="shared" si="4"/>
        <v>-5.2677909348589156E-3</v>
      </c>
      <c r="K78" s="20" t="s">
        <v>75</v>
      </c>
      <c r="L78" s="14">
        <v>8490</v>
      </c>
      <c r="M78" s="15">
        <f t="shared" si="5"/>
        <v>0</v>
      </c>
      <c r="N78" s="20" t="s">
        <v>75</v>
      </c>
      <c r="O78" s="14">
        <v>5520</v>
      </c>
      <c r="P78" s="15">
        <f t="shared" si="6"/>
        <v>-3.6166404701885504E-3</v>
      </c>
    </row>
    <row r="79" spans="7:16" ht="13.5" x14ac:dyDescent="0.45">
      <c r="G79" s="1">
        <f t="shared" si="7"/>
        <v>76</v>
      </c>
      <c r="H79" s="20" t="s">
        <v>76</v>
      </c>
      <c r="I79" s="14">
        <v>57100</v>
      </c>
      <c r="J79" s="15">
        <f t="shared" si="4"/>
        <v>3.5087755296792705E-3</v>
      </c>
      <c r="K79" s="20" t="s">
        <v>76</v>
      </c>
      <c r="L79" s="14">
        <v>8490</v>
      </c>
      <c r="M79" s="15">
        <f t="shared" si="5"/>
        <v>2.3584916592928832E-3</v>
      </c>
      <c r="N79" s="20" t="s">
        <v>76</v>
      </c>
      <c r="O79" s="14">
        <v>5540</v>
      </c>
      <c r="P79" s="15">
        <f t="shared" si="6"/>
        <v>0</v>
      </c>
    </row>
    <row r="80" spans="7:16" ht="13.5" x14ac:dyDescent="0.45">
      <c r="G80" s="1">
        <f t="shared" si="7"/>
        <v>77</v>
      </c>
      <c r="H80" s="20" t="s">
        <v>77</v>
      </c>
      <c r="I80" s="14">
        <v>56900</v>
      </c>
      <c r="J80" s="15">
        <f t="shared" si="4"/>
        <v>-2.2590013605106936E-2</v>
      </c>
      <c r="K80" s="20" t="s">
        <v>77</v>
      </c>
      <c r="L80" s="14">
        <v>8470</v>
      </c>
      <c r="M80" s="15">
        <f t="shared" si="5"/>
        <v>1.0682594169971299E-2</v>
      </c>
      <c r="N80" s="20" t="s">
        <v>77</v>
      </c>
      <c r="O80" s="14">
        <v>5540</v>
      </c>
      <c r="P80" s="15">
        <f t="shared" si="6"/>
        <v>-1.077209698191107E-2</v>
      </c>
    </row>
    <row r="81" spans="7:16" ht="13.5" x14ac:dyDescent="0.45">
      <c r="G81" s="1">
        <f t="shared" si="7"/>
        <v>78</v>
      </c>
      <c r="H81" s="20" t="s">
        <v>78</v>
      </c>
      <c r="I81" s="14">
        <v>58200</v>
      </c>
      <c r="J81" s="15">
        <f t="shared" si="4"/>
        <v>3.4423441909726986E-3</v>
      </c>
      <c r="K81" s="20" t="s">
        <v>78</v>
      </c>
      <c r="L81" s="14">
        <v>8380</v>
      </c>
      <c r="M81" s="15">
        <f t="shared" si="5"/>
        <v>3.5863756312276532E-3</v>
      </c>
      <c r="N81" s="20" t="s">
        <v>78</v>
      </c>
      <c r="O81" s="14">
        <v>5600</v>
      </c>
      <c r="P81" s="15">
        <f t="shared" si="6"/>
        <v>-2.2948932985544651E-2</v>
      </c>
    </row>
    <row r="82" spans="7:16" ht="13.5" x14ac:dyDescent="0.45">
      <c r="G82" s="1">
        <f t="shared" si="7"/>
        <v>79</v>
      </c>
      <c r="H82" s="20" t="s">
        <v>79</v>
      </c>
      <c r="I82" s="14">
        <v>58000</v>
      </c>
      <c r="J82" s="15">
        <f t="shared" si="4"/>
        <v>1.0398707220898517E-2</v>
      </c>
      <c r="K82" s="20" t="s">
        <v>79</v>
      </c>
      <c r="L82" s="14">
        <v>8350</v>
      </c>
      <c r="M82" s="15">
        <f t="shared" si="5"/>
        <v>2.0569388248108438E-2</v>
      </c>
      <c r="N82" s="20" t="s">
        <v>79</v>
      </c>
      <c r="O82" s="14">
        <v>5730</v>
      </c>
      <c r="P82" s="15">
        <f t="shared" si="6"/>
        <v>-1.7436796048268398E-3</v>
      </c>
    </row>
    <row r="83" spans="7:16" ht="13.5" x14ac:dyDescent="0.45">
      <c r="G83" s="1">
        <f t="shared" si="7"/>
        <v>80</v>
      </c>
      <c r="H83" s="20" t="s">
        <v>80</v>
      </c>
      <c r="I83" s="14">
        <v>57400</v>
      </c>
      <c r="J83" s="15">
        <f t="shared" si="4"/>
        <v>0</v>
      </c>
      <c r="K83" s="20" t="s">
        <v>80</v>
      </c>
      <c r="L83" s="14">
        <v>8180</v>
      </c>
      <c r="M83" s="15">
        <f t="shared" si="5"/>
        <v>1.6020059184183779E-2</v>
      </c>
      <c r="N83" s="20" t="s">
        <v>80</v>
      </c>
      <c r="O83" s="14">
        <v>5740</v>
      </c>
      <c r="P83" s="15">
        <f t="shared" si="6"/>
        <v>-1.7406444777839894E-3</v>
      </c>
    </row>
    <row r="84" spans="7:16" ht="13.5" x14ac:dyDescent="0.45">
      <c r="G84" s="1">
        <f t="shared" si="7"/>
        <v>81</v>
      </c>
      <c r="H84" s="20" t="s">
        <v>81</v>
      </c>
      <c r="I84" s="14">
        <v>57400</v>
      </c>
      <c r="J84" s="15">
        <f t="shared" si="4"/>
        <v>6.6631301810701815E-2</v>
      </c>
      <c r="K84" s="20" t="s">
        <v>81</v>
      </c>
      <c r="L84" s="14">
        <v>8050</v>
      </c>
      <c r="M84" s="15">
        <f t="shared" si="5"/>
        <v>0</v>
      </c>
      <c r="N84" s="20" t="s">
        <v>81</v>
      </c>
      <c r="O84" s="14">
        <v>5750</v>
      </c>
      <c r="P84" s="15">
        <f t="shared" si="6"/>
        <v>-5.2038278750269982E-3</v>
      </c>
    </row>
    <row r="85" spans="7:16" ht="13.5" x14ac:dyDescent="0.45">
      <c r="G85" s="1">
        <f t="shared" si="7"/>
        <v>82</v>
      </c>
      <c r="H85" s="20" t="s">
        <v>82</v>
      </c>
      <c r="I85" s="14">
        <v>53700</v>
      </c>
      <c r="J85" s="15">
        <f t="shared" si="4"/>
        <v>1.1236073266925752E-2</v>
      </c>
      <c r="K85" s="20" t="s">
        <v>82</v>
      </c>
      <c r="L85" s="14">
        <v>8050</v>
      </c>
      <c r="M85" s="15">
        <f t="shared" si="5"/>
        <v>6.2305497506361628E-3</v>
      </c>
      <c r="N85" s="20" t="s">
        <v>82</v>
      </c>
      <c r="O85" s="14">
        <v>5780</v>
      </c>
      <c r="P85" s="15">
        <f t="shared" si="6"/>
        <v>1.0434877292579494E-2</v>
      </c>
    </row>
    <row r="86" spans="7:16" ht="13.5" x14ac:dyDescent="0.45">
      <c r="G86" s="1">
        <f t="shared" si="7"/>
        <v>83</v>
      </c>
      <c r="H86" s="20" t="s">
        <v>83</v>
      </c>
      <c r="I86" s="14">
        <v>53100</v>
      </c>
      <c r="J86" s="15">
        <f t="shared" si="4"/>
        <v>-3.7594029239057013E-3</v>
      </c>
      <c r="K86" s="20" t="s">
        <v>83</v>
      </c>
      <c r="L86" s="14">
        <v>8000</v>
      </c>
      <c r="M86" s="15">
        <f t="shared" si="5"/>
        <v>-2.3472356185142158E-2</v>
      </c>
      <c r="N86" s="20" t="s">
        <v>83</v>
      </c>
      <c r="O86" s="14">
        <v>5720</v>
      </c>
      <c r="P86" s="15">
        <f t="shared" si="6"/>
        <v>1.054491317661504E-2</v>
      </c>
    </row>
    <row r="87" spans="7:16" ht="13.5" x14ac:dyDescent="0.45">
      <c r="G87" s="1">
        <f t="shared" si="7"/>
        <v>84</v>
      </c>
      <c r="H87" s="20" t="s">
        <v>84</v>
      </c>
      <c r="I87" s="14">
        <v>53300</v>
      </c>
      <c r="J87" s="15">
        <f t="shared" si="4"/>
        <v>2.4692612590371414E-2</v>
      </c>
      <c r="K87" s="20" t="s">
        <v>84</v>
      </c>
      <c r="L87" s="14">
        <v>8190</v>
      </c>
      <c r="M87" s="15">
        <f t="shared" si="5"/>
        <v>1.9729369906307827E-2</v>
      </c>
      <c r="N87" s="20" t="s">
        <v>84</v>
      </c>
      <c r="O87" s="14">
        <v>5660</v>
      </c>
      <c r="P87" s="15">
        <f t="shared" si="6"/>
        <v>0</v>
      </c>
    </row>
    <row r="88" spans="7:16" ht="13.5" x14ac:dyDescent="0.45">
      <c r="G88" s="1">
        <f t="shared" si="7"/>
        <v>85</v>
      </c>
      <c r="H88" s="20" t="s">
        <v>85</v>
      </c>
      <c r="I88" s="14">
        <v>52000</v>
      </c>
      <c r="J88" s="15">
        <f t="shared" si="4"/>
        <v>-5.752652489449811E-3</v>
      </c>
      <c r="K88" s="20" t="s">
        <v>85</v>
      </c>
      <c r="L88" s="14">
        <v>8030</v>
      </c>
      <c r="M88" s="15">
        <f t="shared" si="5"/>
        <v>2.9060794263124152E-2</v>
      </c>
      <c r="N88" s="20" t="s">
        <v>85</v>
      </c>
      <c r="O88" s="14">
        <v>5660</v>
      </c>
      <c r="P88" s="15">
        <f t="shared" si="6"/>
        <v>1.6028838275898991E-2</v>
      </c>
    </row>
    <row r="89" spans="7:16" ht="13.5" x14ac:dyDescent="0.45">
      <c r="G89" s="1">
        <f t="shared" si="7"/>
        <v>86</v>
      </c>
      <c r="H89" s="20" t="s">
        <v>86</v>
      </c>
      <c r="I89" s="14">
        <v>52300</v>
      </c>
      <c r="J89" s="15">
        <f t="shared" si="4"/>
        <v>-9.5148196413386201E-3</v>
      </c>
      <c r="K89" s="20" t="s">
        <v>86</v>
      </c>
      <c r="L89" s="14">
        <v>7800</v>
      </c>
      <c r="M89" s="15">
        <f t="shared" si="5"/>
        <v>-1.9048194970694474E-2</v>
      </c>
      <c r="N89" s="20" t="s">
        <v>86</v>
      </c>
      <c r="O89" s="14">
        <v>5570</v>
      </c>
      <c r="P89" s="15">
        <f t="shared" si="6"/>
        <v>1.8116437505302785E-2</v>
      </c>
    </row>
    <row r="90" spans="7:16" ht="13.5" x14ac:dyDescent="0.45">
      <c r="G90" s="1">
        <f t="shared" si="7"/>
        <v>87</v>
      </c>
      <c r="H90" s="20" t="s">
        <v>87</v>
      </c>
      <c r="I90" s="14">
        <v>52800</v>
      </c>
      <c r="J90" s="15">
        <f t="shared" si="4"/>
        <v>-5.6657375356773077E-3</v>
      </c>
      <c r="K90" s="20" t="s">
        <v>87</v>
      </c>
      <c r="L90" s="14">
        <v>7950</v>
      </c>
      <c r="M90" s="15">
        <f t="shared" si="5"/>
        <v>8.8440247964527742E-3</v>
      </c>
      <c r="N90" s="20" t="s">
        <v>87</v>
      </c>
      <c r="O90" s="14">
        <v>5470</v>
      </c>
      <c r="P90" s="15">
        <f t="shared" si="6"/>
        <v>-1.8264845260342985E-3</v>
      </c>
    </row>
    <row r="91" spans="7:16" ht="13.5" x14ac:dyDescent="0.45">
      <c r="G91" s="1">
        <f t="shared" si="7"/>
        <v>88</v>
      </c>
      <c r="H91" s="20" t="s">
        <v>88</v>
      </c>
      <c r="I91" s="14">
        <v>53100</v>
      </c>
      <c r="J91" s="15">
        <f t="shared" si="4"/>
        <v>1.709443335930004E-2</v>
      </c>
      <c r="K91" s="20" t="s">
        <v>88</v>
      </c>
      <c r="L91" s="14">
        <v>7880</v>
      </c>
      <c r="M91" s="15">
        <f t="shared" si="5"/>
        <v>1.1487043987130779E-2</v>
      </c>
      <c r="N91" s="20" t="s">
        <v>88</v>
      </c>
      <c r="O91" s="14">
        <v>5480</v>
      </c>
      <c r="P91" s="15">
        <f t="shared" si="6"/>
        <v>2.5879447987820759E-2</v>
      </c>
    </row>
    <row r="92" spans="7:16" ht="13.5" x14ac:dyDescent="0.45">
      <c r="G92" s="1">
        <f t="shared" si="7"/>
        <v>89</v>
      </c>
      <c r="H92" s="20" t="s">
        <v>89</v>
      </c>
      <c r="I92" s="14">
        <v>52200</v>
      </c>
      <c r="J92" s="15">
        <f t="shared" si="4"/>
        <v>7.6923456231556449E-3</v>
      </c>
      <c r="K92" s="20" t="s">
        <v>89</v>
      </c>
      <c r="L92" s="14">
        <v>7790</v>
      </c>
      <c r="M92" s="15">
        <f t="shared" si="5"/>
        <v>1.9443256704227752E-2</v>
      </c>
      <c r="N92" s="20" t="s">
        <v>89</v>
      </c>
      <c r="O92" s="14">
        <v>5340</v>
      </c>
      <c r="P92" s="15">
        <f t="shared" si="6"/>
        <v>3.0420596700711719E-2</v>
      </c>
    </row>
    <row r="93" spans="7:16" ht="13.5" x14ac:dyDescent="0.45">
      <c r="G93" s="1">
        <f t="shared" si="7"/>
        <v>90</v>
      </c>
      <c r="H93" s="20" t="s">
        <v>90</v>
      </c>
      <c r="I93" s="14">
        <v>51800</v>
      </c>
      <c r="J93" s="15">
        <f t="shared" si="4"/>
        <v>-2.8546181906361497E-2</v>
      </c>
      <c r="K93" s="20" t="s">
        <v>90</v>
      </c>
      <c r="L93" s="14">
        <v>7640</v>
      </c>
      <c r="M93" s="15">
        <f t="shared" si="5"/>
        <v>-1.3080446600153414E-3</v>
      </c>
      <c r="N93" s="20" t="s">
        <v>90</v>
      </c>
      <c r="O93" s="14">
        <v>5180</v>
      </c>
      <c r="P93" s="15">
        <f t="shared" si="6"/>
        <v>-6.7189444487800787E-2</v>
      </c>
    </row>
    <row r="94" spans="7:16" ht="13.5" x14ac:dyDescent="0.45">
      <c r="G94" s="1">
        <f t="shared" si="7"/>
        <v>91</v>
      </c>
      <c r="H94" s="20" t="s">
        <v>91</v>
      </c>
      <c r="I94" s="14">
        <v>53300</v>
      </c>
      <c r="J94" s="15">
        <f t="shared" si="4"/>
        <v>-2.2264370497399537E-2</v>
      </c>
      <c r="K94" s="20" t="s">
        <v>91</v>
      </c>
      <c r="L94" s="14">
        <v>7650</v>
      </c>
      <c r="M94" s="15">
        <f t="shared" si="5"/>
        <v>-1.6850690351855765E-2</v>
      </c>
      <c r="N94" s="20" t="s">
        <v>91</v>
      </c>
      <c r="O94" s="14">
        <v>5540</v>
      </c>
      <c r="P94" s="15">
        <f t="shared" si="6"/>
        <v>-4.0677579760815749E-2</v>
      </c>
    </row>
    <row r="95" spans="7:16" ht="13.5" x14ac:dyDescent="0.45">
      <c r="G95" s="1">
        <f t="shared" si="7"/>
        <v>92</v>
      </c>
      <c r="H95" s="20" t="s">
        <v>92</v>
      </c>
      <c r="I95" s="14">
        <v>54500</v>
      </c>
      <c r="J95" s="15">
        <f t="shared" si="4"/>
        <v>1.665163359244216E-2</v>
      </c>
      <c r="K95" s="20" t="s">
        <v>92</v>
      </c>
      <c r="L95" s="14">
        <v>7780</v>
      </c>
      <c r="M95" s="15">
        <f t="shared" si="5"/>
        <v>-1.0230268250814922E-2</v>
      </c>
      <c r="N95" s="20" t="s">
        <v>92</v>
      </c>
      <c r="O95" s="14">
        <v>5770</v>
      </c>
      <c r="P95" s="15">
        <f t="shared" si="6"/>
        <v>-1.0344919842392773E-2</v>
      </c>
    </row>
    <row r="96" spans="7:16" ht="13.5" x14ac:dyDescent="0.45">
      <c r="G96" s="1">
        <f t="shared" si="7"/>
        <v>93</v>
      </c>
      <c r="H96" s="20" t="s">
        <v>93</v>
      </c>
      <c r="I96" s="14">
        <v>53600</v>
      </c>
      <c r="J96" s="15">
        <f t="shared" si="4"/>
        <v>-2.9413885206293341E-2</v>
      </c>
      <c r="K96" s="20" t="s">
        <v>93</v>
      </c>
      <c r="L96" s="14">
        <v>7860</v>
      </c>
      <c r="M96" s="15">
        <f t="shared" si="5"/>
        <v>-3.6231320811656184E-2</v>
      </c>
      <c r="N96" s="20" t="s">
        <v>93</v>
      </c>
      <c r="O96" s="14">
        <v>5830</v>
      </c>
      <c r="P96" s="15">
        <f t="shared" si="6"/>
        <v>-2.3729927042109661E-2</v>
      </c>
    </row>
    <row r="97" spans="7:16" ht="13.5" x14ac:dyDescent="0.45">
      <c r="G97" s="1">
        <f t="shared" si="7"/>
        <v>94</v>
      </c>
      <c r="H97" s="20" t="s">
        <v>94</v>
      </c>
      <c r="I97" s="14">
        <v>55200</v>
      </c>
      <c r="J97" s="15">
        <f t="shared" si="4"/>
        <v>-1.0810916104215617E-2</v>
      </c>
      <c r="K97" s="20" t="s">
        <v>94</v>
      </c>
      <c r="L97" s="14">
        <v>8150</v>
      </c>
      <c r="M97" s="15">
        <f t="shared" si="5"/>
        <v>7.389196182371085E-3</v>
      </c>
      <c r="N97" s="20" t="s">
        <v>94</v>
      </c>
      <c r="O97" s="14">
        <v>5970</v>
      </c>
      <c r="P97" s="15">
        <f t="shared" si="6"/>
        <v>-1.9901154317294913E-2</v>
      </c>
    </row>
    <row r="98" spans="7:16" ht="13.5" x14ac:dyDescent="0.45">
      <c r="G98" s="1">
        <f t="shared" si="7"/>
        <v>95</v>
      </c>
      <c r="H98" s="20" t="s">
        <v>95</v>
      </c>
      <c r="I98" s="14">
        <v>55800</v>
      </c>
      <c r="J98" s="15">
        <f t="shared" si="4"/>
        <v>3.6500402219526426E-2</v>
      </c>
      <c r="K98" s="20" t="s">
        <v>95</v>
      </c>
      <c r="L98" s="14">
        <v>8090</v>
      </c>
      <c r="M98" s="15">
        <f t="shared" si="5"/>
        <v>9.937969990132493E-3</v>
      </c>
      <c r="N98" s="20" t="s">
        <v>95</v>
      </c>
      <c r="O98" s="14">
        <v>6090</v>
      </c>
      <c r="P98" s="15">
        <f t="shared" si="6"/>
        <v>-6.546668226314333E-3</v>
      </c>
    </row>
    <row r="99" spans="7:16" ht="13.5" x14ac:dyDescent="0.45">
      <c r="G99" s="1">
        <f t="shared" si="7"/>
        <v>96</v>
      </c>
      <c r="H99" s="20" t="s">
        <v>96</v>
      </c>
      <c r="I99" s="14">
        <v>53800</v>
      </c>
      <c r="J99" s="15">
        <f t="shared" si="4"/>
        <v>-2.0239881347746201E-2</v>
      </c>
      <c r="K99" s="20" t="s">
        <v>96</v>
      </c>
      <c r="L99" s="14">
        <v>8010</v>
      </c>
      <c r="M99" s="15">
        <f t="shared" si="5"/>
        <v>3.5581898480937298E-2</v>
      </c>
      <c r="N99" s="20" t="s">
        <v>96</v>
      </c>
      <c r="O99" s="14">
        <v>6130</v>
      </c>
      <c r="P99" s="15">
        <f t="shared" si="6"/>
        <v>6.5466682263143677E-3</v>
      </c>
    </row>
    <row r="100" spans="7:16" ht="13.5" x14ac:dyDescent="0.45">
      <c r="G100" s="1">
        <f t="shared" si="7"/>
        <v>97</v>
      </c>
      <c r="H100" s="20" t="s">
        <v>97</v>
      </c>
      <c r="I100" s="14">
        <v>54900</v>
      </c>
      <c r="J100" s="15">
        <f t="shared" si="4"/>
        <v>-1.0869672236903879E-2</v>
      </c>
      <c r="K100" s="20" t="s">
        <v>97</v>
      </c>
      <c r="L100" s="14">
        <v>7730</v>
      </c>
      <c r="M100" s="15">
        <f t="shared" si="5"/>
        <v>2.0915795149973257E-2</v>
      </c>
      <c r="N100" s="20" t="s">
        <v>97</v>
      </c>
      <c r="O100" s="14">
        <v>6090</v>
      </c>
      <c r="P100" s="15">
        <f t="shared" si="6"/>
        <v>2.1577600644547369E-2</v>
      </c>
    </row>
    <row r="101" spans="7:16" ht="13.5" x14ac:dyDescent="0.45">
      <c r="G101" s="1">
        <f t="shared" si="7"/>
        <v>98</v>
      </c>
      <c r="H101" s="20" t="s">
        <v>98</v>
      </c>
      <c r="I101" s="14">
        <v>55500</v>
      </c>
      <c r="J101" s="15">
        <f t="shared" si="4"/>
        <v>9.0498355199178562E-3</v>
      </c>
      <c r="K101" s="20" t="s">
        <v>98</v>
      </c>
      <c r="L101" s="14">
        <v>7570</v>
      </c>
      <c r="M101" s="15">
        <f t="shared" si="5"/>
        <v>7.9576016733141405E-3</v>
      </c>
      <c r="N101" s="20" t="s">
        <v>98</v>
      </c>
      <c r="O101" s="14">
        <v>5960</v>
      </c>
      <c r="P101" s="15">
        <f t="shared" si="6"/>
        <v>-5.0209310500995688E-3</v>
      </c>
    </row>
    <row r="102" spans="7:16" ht="13.5" x14ac:dyDescent="0.45">
      <c r="G102" s="1">
        <f t="shared" si="7"/>
        <v>99</v>
      </c>
      <c r="H102" s="20" t="s">
        <v>99</v>
      </c>
      <c r="I102" s="14">
        <v>55000</v>
      </c>
      <c r="J102" s="15">
        <f t="shared" si="4"/>
        <v>3.6429912785010087E-3</v>
      </c>
      <c r="K102" s="20" t="s">
        <v>99</v>
      </c>
      <c r="L102" s="14">
        <v>7510</v>
      </c>
      <c r="M102" s="15">
        <f t="shared" si="5"/>
        <v>-1.4540903922511578E-2</v>
      </c>
      <c r="N102" s="20" t="s">
        <v>99</v>
      </c>
      <c r="O102" s="14">
        <v>5990</v>
      </c>
      <c r="P102" s="15">
        <f t="shared" si="6"/>
        <v>2.0236778287352916E-2</v>
      </c>
    </row>
    <row r="103" spans="7:16" ht="13.5" x14ac:dyDescent="0.45">
      <c r="G103" s="1">
        <f t="shared" si="7"/>
        <v>100</v>
      </c>
      <c r="H103" s="20" t="s">
        <v>100</v>
      </c>
      <c r="I103" s="14">
        <v>54800</v>
      </c>
      <c r="J103" s="15">
        <f t="shared" si="4"/>
        <v>-1.8231545615151365E-3</v>
      </c>
      <c r="K103" s="20" t="s">
        <v>100</v>
      </c>
      <c r="L103" s="14">
        <v>7620</v>
      </c>
      <c r="M103" s="15">
        <f t="shared" si="5"/>
        <v>9.228806437621485E-3</v>
      </c>
      <c r="N103" s="20" t="s">
        <v>100</v>
      </c>
      <c r="O103" s="14">
        <v>5870</v>
      </c>
      <c r="P103" s="15">
        <f t="shared" si="6"/>
        <v>2.9388458999500704E-2</v>
      </c>
    </row>
    <row r="104" spans="7:16" ht="13.5" x14ac:dyDescent="0.45">
      <c r="G104" s="1">
        <f t="shared" si="7"/>
        <v>101</v>
      </c>
      <c r="H104" s="20" t="s">
        <v>101</v>
      </c>
      <c r="I104" s="14">
        <v>54900</v>
      </c>
      <c r="J104" s="15">
        <f t="shared" si="4"/>
        <v>7.3126468462865572E-3</v>
      </c>
      <c r="K104" s="20" t="s">
        <v>101</v>
      </c>
      <c r="L104" s="14">
        <v>7550</v>
      </c>
      <c r="M104" s="15">
        <f t="shared" si="5"/>
        <v>9.3147712745473878E-3</v>
      </c>
      <c r="N104" s="20" t="s">
        <v>101</v>
      </c>
      <c r="O104" s="14">
        <v>5700</v>
      </c>
      <c r="P104" s="15">
        <f t="shared" si="6"/>
        <v>-5.2493558861436782E-3</v>
      </c>
    </row>
    <row r="105" spans="7:16" ht="13.5" x14ac:dyDescent="0.45">
      <c r="G105" s="1">
        <f t="shared" si="7"/>
        <v>102</v>
      </c>
      <c r="H105" s="20" t="s">
        <v>102</v>
      </c>
      <c r="I105" s="14">
        <v>54500</v>
      </c>
      <c r="J105" s="15">
        <f t="shared" si="4"/>
        <v>1.836547807301552E-3</v>
      </c>
      <c r="K105" s="20" t="s">
        <v>102</v>
      </c>
      <c r="L105" s="14">
        <v>7480</v>
      </c>
      <c r="M105" s="15">
        <f t="shared" si="5"/>
        <v>-5.3333459753626168E-3</v>
      </c>
      <c r="N105" s="20" t="s">
        <v>102</v>
      </c>
      <c r="O105" s="14">
        <v>5730</v>
      </c>
      <c r="P105" s="15">
        <f t="shared" si="6"/>
        <v>-1.2142386825725425E-2</v>
      </c>
    </row>
    <row r="106" spans="7:16" ht="13.5" x14ac:dyDescent="0.45">
      <c r="G106" s="1">
        <f t="shared" si="7"/>
        <v>103</v>
      </c>
      <c r="H106" s="20" t="s">
        <v>103</v>
      </c>
      <c r="I106" s="14">
        <v>54400</v>
      </c>
      <c r="J106" s="15">
        <f t="shared" si="4"/>
        <v>2.7960814997643291E-2</v>
      </c>
      <c r="K106" s="20" t="s">
        <v>103</v>
      </c>
      <c r="L106" s="14">
        <v>7520</v>
      </c>
      <c r="M106" s="15">
        <f t="shared" si="5"/>
        <v>1.069528911674795E-2</v>
      </c>
      <c r="N106" s="20" t="s">
        <v>103</v>
      </c>
      <c r="O106" s="14">
        <v>5800</v>
      </c>
      <c r="P106" s="15">
        <f t="shared" si="6"/>
        <v>-6.8728792877620643E-3</v>
      </c>
    </row>
    <row r="107" spans="7:16" ht="13.5" x14ac:dyDescent="0.45">
      <c r="G107" s="1">
        <f t="shared" si="7"/>
        <v>104</v>
      </c>
      <c r="H107" s="20" t="s">
        <v>104</v>
      </c>
      <c r="I107" s="14">
        <v>52900</v>
      </c>
      <c r="J107" s="15">
        <f t="shared" si="4"/>
        <v>-1.127831503770719E-2</v>
      </c>
      <c r="K107" s="20" t="s">
        <v>104</v>
      </c>
      <c r="L107" s="14">
        <v>7440</v>
      </c>
      <c r="M107" s="15">
        <f t="shared" si="5"/>
        <v>5.390848634876373E-3</v>
      </c>
      <c r="N107" s="20" t="s">
        <v>104</v>
      </c>
      <c r="O107" s="14">
        <v>5840</v>
      </c>
      <c r="P107" s="15">
        <f t="shared" si="6"/>
        <v>-2.5360615287222301E-2</v>
      </c>
    </row>
    <row r="108" spans="7:16" ht="13.5" x14ac:dyDescent="0.45">
      <c r="G108" s="1">
        <f t="shared" si="7"/>
        <v>105</v>
      </c>
      <c r="H108" s="20" t="s">
        <v>105</v>
      </c>
      <c r="I108" s="14">
        <v>53500</v>
      </c>
      <c r="J108" s="15">
        <f t="shared" si="4"/>
        <v>1.8709079358116025E-3</v>
      </c>
      <c r="K108" s="20" t="s">
        <v>105</v>
      </c>
      <c r="L108" s="14">
        <v>7400</v>
      </c>
      <c r="M108" s="15">
        <f t="shared" si="5"/>
        <v>8.1411575836998658E-3</v>
      </c>
      <c r="N108" s="20" t="s">
        <v>105</v>
      </c>
      <c r="O108" s="14">
        <v>5990</v>
      </c>
      <c r="P108" s="15">
        <f t="shared" si="6"/>
        <v>-1.3267192944048911E-2</v>
      </c>
    </row>
    <row r="109" spans="7:16" ht="13.5" x14ac:dyDescent="0.45">
      <c r="G109" s="1">
        <f t="shared" si="7"/>
        <v>106</v>
      </c>
      <c r="H109" s="20" t="s">
        <v>106</v>
      </c>
      <c r="I109" s="14">
        <v>53400</v>
      </c>
      <c r="J109" s="15">
        <f t="shared" si="4"/>
        <v>-3.7383221106071039E-3</v>
      </c>
      <c r="K109" s="20" t="s">
        <v>106</v>
      </c>
      <c r="L109" s="14">
        <v>7340</v>
      </c>
      <c r="M109" s="15">
        <f t="shared" si="5"/>
        <v>-3.3492748781114343E-2</v>
      </c>
      <c r="N109" s="20" t="s">
        <v>106</v>
      </c>
      <c r="O109" s="14">
        <v>6070</v>
      </c>
      <c r="P109" s="15">
        <f t="shared" si="6"/>
        <v>1.9967385513868431E-2</v>
      </c>
    </row>
    <row r="110" spans="7:16" ht="13.5" x14ac:dyDescent="0.45">
      <c r="G110" s="1">
        <f t="shared" si="7"/>
        <v>107</v>
      </c>
      <c r="H110" s="20" t="s">
        <v>107</v>
      </c>
      <c r="I110" s="14">
        <v>53600</v>
      </c>
      <c r="J110" s="15">
        <f t="shared" si="4"/>
        <v>-1.8639334380627533E-3</v>
      </c>
      <c r="K110" s="20" t="s">
        <v>107</v>
      </c>
      <c r="L110" s="14">
        <v>7590</v>
      </c>
      <c r="M110" s="15">
        <f t="shared" si="5"/>
        <v>-2.6315804660559318E-3</v>
      </c>
      <c r="N110" s="20" t="s">
        <v>107</v>
      </c>
      <c r="O110" s="14">
        <v>5950</v>
      </c>
      <c r="P110" s="15">
        <f t="shared" si="6"/>
        <v>1.5241615968617041E-2</v>
      </c>
    </row>
    <row r="111" spans="7:16" ht="13.5" x14ac:dyDescent="0.45">
      <c r="G111" s="1">
        <f t="shared" si="7"/>
        <v>108</v>
      </c>
      <c r="H111" s="20" t="s">
        <v>108</v>
      </c>
      <c r="I111" s="14">
        <v>53700</v>
      </c>
      <c r="J111" s="15">
        <f t="shared" si="4"/>
        <v>-1.8450707913116485E-2</v>
      </c>
      <c r="K111" s="20" t="s">
        <v>108</v>
      </c>
      <c r="L111" s="14">
        <v>7610</v>
      </c>
      <c r="M111" s="15">
        <f t="shared" si="5"/>
        <v>-7.8534435055703979E-3</v>
      </c>
      <c r="N111" s="20" t="s">
        <v>108</v>
      </c>
      <c r="O111" s="14">
        <v>5860</v>
      </c>
      <c r="P111" s="15">
        <f t="shared" si="6"/>
        <v>0</v>
      </c>
    </row>
    <row r="112" spans="7:16" ht="13.5" x14ac:dyDescent="0.45">
      <c r="G112" s="1">
        <f t="shared" si="7"/>
        <v>109</v>
      </c>
      <c r="H112" s="20" t="s">
        <v>109</v>
      </c>
      <c r="I112" s="14">
        <v>54700</v>
      </c>
      <c r="J112" s="15">
        <f t="shared" si="4"/>
        <v>-1.8264845260342985E-3</v>
      </c>
      <c r="K112" s="20" t="s">
        <v>109</v>
      </c>
      <c r="L112" s="14">
        <v>7670</v>
      </c>
      <c r="M112" s="15">
        <f t="shared" si="5"/>
        <v>-1.3029317804160172E-3</v>
      </c>
      <c r="N112" s="20" t="s">
        <v>109</v>
      </c>
      <c r="O112" s="14">
        <v>5860</v>
      </c>
      <c r="P112" s="15">
        <f t="shared" si="6"/>
        <v>3.4188067487854611E-3</v>
      </c>
    </row>
    <row r="113" spans="7:16" ht="13.5" x14ac:dyDescent="0.45">
      <c r="G113" s="1">
        <f t="shared" si="7"/>
        <v>110</v>
      </c>
      <c r="H113" s="20" t="s">
        <v>110</v>
      </c>
      <c r="I113" s="14">
        <v>54800</v>
      </c>
      <c r="J113" s="15">
        <f t="shared" si="4"/>
        <v>0</v>
      </c>
      <c r="K113" s="20" t="s">
        <v>110</v>
      </c>
      <c r="L113" s="14">
        <v>7680</v>
      </c>
      <c r="M113" s="15">
        <f t="shared" si="5"/>
        <v>1.0471299867295437E-2</v>
      </c>
      <c r="N113" s="20" t="s">
        <v>110</v>
      </c>
      <c r="O113" s="14">
        <v>5840</v>
      </c>
      <c r="P113" s="15">
        <f t="shared" si="6"/>
        <v>0</v>
      </c>
    </row>
    <row r="114" spans="7:16" ht="13.5" x14ac:dyDescent="0.45">
      <c r="G114" s="1">
        <f t="shared" si="7"/>
        <v>111</v>
      </c>
      <c r="H114" s="20" t="s">
        <v>111</v>
      </c>
      <c r="I114" s="14">
        <v>54800</v>
      </c>
      <c r="J114" s="15">
        <f t="shared" si="4"/>
        <v>-3.5846131773135767E-2</v>
      </c>
      <c r="K114" s="20" t="s">
        <v>111</v>
      </c>
      <c r="L114" s="14">
        <v>7600</v>
      </c>
      <c r="M114" s="15">
        <f t="shared" si="5"/>
        <v>-1.8253440309350347E-2</v>
      </c>
      <c r="N114" s="20" t="s">
        <v>111</v>
      </c>
      <c r="O114" s="14">
        <v>5840</v>
      </c>
      <c r="P114" s="15">
        <f t="shared" si="6"/>
        <v>-1.6978336534417906E-2</v>
      </c>
    </row>
    <row r="115" spans="7:16" ht="13.5" x14ac:dyDescent="0.45">
      <c r="G115" s="1">
        <f t="shared" si="7"/>
        <v>112</v>
      </c>
      <c r="H115" s="20" t="s">
        <v>112</v>
      </c>
      <c r="I115" s="14">
        <v>56800</v>
      </c>
      <c r="J115" s="15">
        <f t="shared" si="4"/>
        <v>1.7621149933992233E-3</v>
      </c>
      <c r="K115" s="20" t="s">
        <v>112</v>
      </c>
      <c r="L115" s="14">
        <v>7740</v>
      </c>
      <c r="M115" s="15">
        <f t="shared" si="5"/>
        <v>-1.6656374827676058E-2</v>
      </c>
      <c r="N115" s="20" t="s">
        <v>112</v>
      </c>
      <c r="O115" s="14">
        <v>5940</v>
      </c>
      <c r="P115" s="15">
        <f t="shared" si="6"/>
        <v>-1.0050335853501451E-2</v>
      </c>
    </row>
    <row r="116" spans="7:16" ht="13.5" x14ac:dyDescent="0.45">
      <c r="G116" s="1">
        <f t="shared" si="7"/>
        <v>113</v>
      </c>
      <c r="H116" s="20" t="s">
        <v>113</v>
      </c>
      <c r="I116" s="14">
        <v>56700</v>
      </c>
      <c r="J116" s="15">
        <f t="shared" si="4"/>
        <v>7.0796755880617682E-3</v>
      </c>
      <c r="K116" s="20" t="s">
        <v>113</v>
      </c>
      <c r="L116" s="14">
        <v>7870</v>
      </c>
      <c r="M116" s="15">
        <f t="shared" si="5"/>
        <v>-1.1370937426979809E-2</v>
      </c>
      <c r="N116" s="20" t="s">
        <v>113</v>
      </c>
      <c r="O116" s="14">
        <v>6000</v>
      </c>
      <c r="P116" s="15">
        <f t="shared" si="6"/>
        <v>-2.4692612590371522E-2</v>
      </c>
    </row>
    <row r="117" spans="7:16" ht="13.5" x14ac:dyDescent="0.45">
      <c r="G117" s="1">
        <f t="shared" si="7"/>
        <v>114</v>
      </c>
      <c r="H117" s="20" t="s">
        <v>114</v>
      </c>
      <c r="I117" s="14">
        <v>56300</v>
      </c>
      <c r="J117" s="15">
        <f t="shared" si="4"/>
        <v>1.4311514393255946E-2</v>
      </c>
      <c r="K117" s="20" t="s">
        <v>114</v>
      </c>
      <c r="L117" s="14">
        <v>7960</v>
      </c>
      <c r="M117" s="15">
        <f t="shared" si="5"/>
        <v>-1.6199731214108632E-2</v>
      </c>
      <c r="N117" s="20" t="s">
        <v>114</v>
      </c>
      <c r="O117" s="14">
        <v>6150</v>
      </c>
      <c r="P117" s="15">
        <f t="shared" si="6"/>
        <v>8.1633106391608354E-3</v>
      </c>
    </row>
    <row r="118" spans="7:16" ht="13.5" x14ac:dyDescent="0.45">
      <c r="G118" s="1">
        <f t="shared" si="7"/>
        <v>115</v>
      </c>
      <c r="H118" s="20" t="s">
        <v>115</v>
      </c>
      <c r="I118" s="14">
        <v>55500</v>
      </c>
      <c r="J118" s="15">
        <f t="shared" si="4"/>
        <v>1.0869672236903891E-2</v>
      </c>
      <c r="K118" s="20" t="s">
        <v>115</v>
      </c>
      <c r="L118" s="14">
        <v>8090</v>
      </c>
      <c r="M118" s="15">
        <f t="shared" si="5"/>
        <v>9.937969990132493E-3</v>
      </c>
      <c r="N118" s="20" t="s">
        <v>115</v>
      </c>
      <c r="O118" s="14">
        <v>6100</v>
      </c>
      <c r="P118" s="15">
        <f t="shared" si="6"/>
        <v>-4.9059787688545183E-3</v>
      </c>
    </row>
    <row r="119" spans="7:16" ht="13.5" x14ac:dyDescent="0.45">
      <c r="G119" s="1">
        <f t="shared" si="7"/>
        <v>116</v>
      </c>
      <c r="H119" s="20" t="s">
        <v>116</v>
      </c>
      <c r="I119" s="14">
        <v>54900</v>
      </c>
      <c r="J119" s="15">
        <f t="shared" si="4"/>
        <v>-1.9838342219664327E-2</v>
      </c>
      <c r="K119" s="20" t="s">
        <v>116</v>
      </c>
      <c r="L119" s="14">
        <v>8010</v>
      </c>
      <c r="M119" s="15">
        <f t="shared" si="5"/>
        <v>-6.2227954382690735E-3</v>
      </c>
      <c r="N119" s="20" t="s">
        <v>116</v>
      </c>
      <c r="O119" s="14">
        <v>6130</v>
      </c>
      <c r="P119" s="15">
        <f t="shared" si="6"/>
        <v>-9.740336748384754E-3</v>
      </c>
    </row>
    <row r="120" spans="7:16" ht="13.5" x14ac:dyDescent="0.45">
      <c r="G120" s="1">
        <f t="shared" si="7"/>
        <v>117</v>
      </c>
      <c r="H120" s="20" t="s">
        <v>117</v>
      </c>
      <c r="I120" s="14">
        <v>56000</v>
      </c>
      <c r="J120" s="15">
        <f t="shared" si="4"/>
        <v>-1.4184634991956413E-2</v>
      </c>
      <c r="K120" s="20" t="s">
        <v>117</v>
      </c>
      <c r="L120" s="14">
        <v>8060</v>
      </c>
      <c r="M120" s="15">
        <f t="shared" si="5"/>
        <v>-8.647367041182295E-3</v>
      </c>
      <c r="N120" s="20" t="s">
        <v>117</v>
      </c>
      <c r="O120" s="14">
        <v>6190</v>
      </c>
      <c r="P120" s="15">
        <f t="shared" si="6"/>
        <v>-1.6142053545411135E-3</v>
      </c>
    </row>
    <row r="121" spans="7:16" ht="13.5" x14ac:dyDescent="0.45">
      <c r="G121" s="1">
        <f t="shared" si="7"/>
        <v>118</v>
      </c>
      <c r="H121" s="20" t="s">
        <v>118</v>
      </c>
      <c r="I121" s="14">
        <v>56800</v>
      </c>
      <c r="J121" s="15">
        <f t="shared" si="4"/>
        <v>-3.5149421074444969E-3</v>
      </c>
      <c r="K121" s="20" t="s">
        <v>118</v>
      </c>
      <c r="L121" s="14">
        <v>8130</v>
      </c>
      <c r="M121" s="15">
        <f t="shared" si="5"/>
        <v>1.1131840368844199E-2</v>
      </c>
      <c r="N121" s="20" t="s">
        <v>118</v>
      </c>
      <c r="O121" s="14">
        <v>6200</v>
      </c>
      <c r="P121" s="15">
        <f t="shared" si="6"/>
        <v>1.4622518867541963E-2</v>
      </c>
    </row>
    <row r="122" spans="7:16" ht="13.5" x14ac:dyDescent="0.45">
      <c r="G122" s="1">
        <f t="shared" si="7"/>
        <v>119</v>
      </c>
      <c r="H122" s="20" t="s">
        <v>119</v>
      </c>
      <c r="I122" s="14">
        <v>57000</v>
      </c>
      <c r="J122" s="15">
        <f t="shared" si="4"/>
        <v>3.5149421074445919E-3</v>
      </c>
      <c r="K122" s="20" t="s">
        <v>119</v>
      </c>
      <c r="L122" s="14">
        <v>8040</v>
      </c>
      <c r="M122" s="15">
        <f t="shared" si="5"/>
        <v>-2.6995504342011638E-2</v>
      </c>
      <c r="N122" s="20" t="s">
        <v>119</v>
      </c>
      <c r="O122" s="14">
        <v>6110</v>
      </c>
      <c r="P122" s="15">
        <f t="shared" si="6"/>
        <v>-3.8528039721096322E-2</v>
      </c>
    </row>
    <row r="123" spans="7:16" ht="13.5" x14ac:dyDescent="0.45">
      <c r="G123" s="1">
        <f t="shared" si="7"/>
        <v>120</v>
      </c>
      <c r="H123" s="20" t="s">
        <v>120</v>
      </c>
      <c r="I123" s="14">
        <v>56800</v>
      </c>
      <c r="J123" s="15">
        <f t="shared" si="4"/>
        <v>-4.6439986824478356E-2</v>
      </c>
      <c r="K123" s="20" t="s">
        <v>120</v>
      </c>
      <c r="L123" s="14">
        <v>8260</v>
      </c>
      <c r="M123" s="15">
        <f t="shared" si="5"/>
        <v>-3.2164773970701055E-2</v>
      </c>
      <c r="N123" s="20" t="s">
        <v>120</v>
      </c>
      <c r="O123" s="14">
        <v>6350</v>
      </c>
      <c r="P123" s="15">
        <f t="shared" si="6"/>
        <v>-2.3347363996991177E-2</v>
      </c>
    </row>
    <row r="124" spans="7:16" ht="13.5" x14ac:dyDescent="0.45">
      <c r="G124" s="1">
        <f t="shared" si="7"/>
        <v>121</v>
      </c>
      <c r="H124" s="20" t="s">
        <v>121</v>
      </c>
      <c r="I124" s="14">
        <v>59500</v>
      </c>
      <c r="J124" s="15">
        <f t="shared" si="4"/>
        <v>1.8660422717402612E-2</v>
      </c>
      <c r="K124" s="20" t="s">
        <v>121</v>
      </c>
      <c r="L124" s="14">
        <v>8530</v>
      </c>
      <c r="M124" s="15">
        <f t="shared" si="5"/>
        <v>5.8789116997760588E-3</v>
      </c>
      <c r="N124" s="20" t="s">
        <v>121</v>
      </c>
      <c r="O124" s="14">
        <v>6500</v>
      </c>
      <c r="P124" s="15">
        <f t="shared" si="6"/>
        <v>-1.6781476962003543E-2</v>
      </c>
    </row>
    <row r="125" spans="7:16" ht="13.5" x14ac:dyDescent="0.45">
      <c r="G125" s="1">
        <f t="shared" si="7"/>
        <v>122</v>
      </c>
      <c r="H125" s="20" t="s">
        <v>122</v>
      </c>
      <c r="I125" s="14">
        <v>58400</v>
      </c>
      <c r="J125" s="15">
        <f t="shared" si="4"/>
        <v>6.8728792877620504E-3</v>
      </c>
      <c r="K125" s="20" t="s">
        <v>122</v>
      </c>
      <c r="L125" s="14">
        <v>8480</v>
      </c>
      <c r="M125" s="15">
        <f t="shared" si="5"/>
        <v>3.5440084347293315E-3</v>
      </c>
      <c r="N125" s="20" t="s">
        <v>122</v>
      </c>
      <c r="O125" s="14">
        <v>6610</v>
      </c>
      <c r="P125" s="15">
        <f t="shared" si="6"/>
        <v>2.1407545350785706E-2</v>
      </c>
    </row>
    <row r="126" spans="7:16" ht="13.5" x14ac:dyDescent="0.45">
      <c r="G126" s="1">
        <f t="shared" si="7"/>
        <v>123</v>
      </c>
      <c r="H126" s="20" t="s">
        <v>123</v>
      </c>
      <c r="I126" s="14">
        <v>58000</v>
      </c>
      <c r="J126" s="15">
        <f t="shared" si="4"/>
        <v>6.4078856684522387E-2</v>
      </c>
      <c r="K126" s="20" t="s">
        <v>123</v>
      </c>
      <c r="L126" s="14">
        <v>8450</v>
      </c>
      <c r="M126" s="15">
        <f t="shared" si="5"/>
        <v>1.9116472221878889E-2</v>
      </c>
      <c r="N126" s="20" t="s">
        <v>123</v>
      </c>
      <c r="O126" s="14">
        <v>6470</v>
      </c>
      <c r="P126" s="15">
        <f t="shared" si="6"/>
        <v>-1.9893540519570624E-2</v>
      </c>
    </row>
    <row r="127" spans="7:16" ht="13.5" x14ac:dyDescent="0.45">
      <c r="G127" s="1">
        <f t="shared" si="7"/>
        <v>124</v>
      </c>
      <c r="H127" s="20" t="s">
        <v>124</v>
      </c>
      <c r="I127" s="14">
        <v>54400</v>
      </c>
      <c r="J127" s="15">
        <f t="shared" si="4"/>
        <v>9.2336759469455239E-3</v>
      </c>
      <c r="K127" s="20" t="s">
        <v>124</v>
      </c>
      <c r="L127" s="14">
        <v>8290</v>
      </c>
      <c r="M127" s="15">
        <f t="shared" si="5"/>
        <v>9.6970456828667732E-3</v>
      </c>
      <c r="N127" s="20" t="s">
        <v>124</v>
      </c>
      <c r="O127" s="14">
        <v>6600</v>
      </c>
      <c r="P127" s="15">
        <f t="shared" si="6"/>
        <v>-3.1322471129041157E-2</v>
      </c>
    </row>
    <row r="128" spans="7:16" ht="13.5" x14ac:dyDescent="0.45">
      <c r="G128" s="1">
        <f t="shared" si="7"/>
        <v>125</v>
      </c>
      <c r="H128" s="20" t="s">
        <v>125</v>
      </c>
      <c r="I128" s="14">
        <v>53900</v>
      </c>
      <c r="J128" s="15">
        <f t="shared" si="4"/>
        <v>-1.4733231512984004E-2</v>
      </c>
      <c r="K128" s="20" t="s">
        <v>125</v>
      </c>
      <c r="L128" s="14">
        <v>8210</v>
      </c>
      <c r="M128" s="15">
        <f t="shared" si="5"/>
        <v>-1.0902591338215388E-2</v>
      </c>
      <c r="N128" s="20" t="s">
        <v>125</v>
      </c>
      <c r="O128" s="14">
        <v>6810</v>
      </c>
      <c r="P128" s="15">
        <f t="shared" si="6"/>
        <v>1.9274132612866656E-2</v>
      </c>
    </row>
    <row r="129" spans="7:16" ht="13.5" x14ac:dyDescent="0.45">
      <c r="G129" s="1">
        <f t="shared" si="7"/>
        <v>126</v>
      </c>
      <c r="H129" s="20" t="s">
        <v>126</v>
      </c>
      <c r="I129" s="14">
        <v>54700</v>
      </c>
      <c r="J129" s="15">
        <f t="shared" si="4"/>
        <v>-1.8264845260342985E-3</v>
      </c>
      <c r="K129" s="20" t="s">
        <v>126</v>
      </c>
      <c r="L129" s="14">
        <v>8300</v>
      </c>
      <c r="M129" s="15">
        <f t="shared" si="5"/>
        <v>-1.0785005676562561E-2</v>
      </c>
      <c r="N129" s="20" t="s">
        <v>126</v>
      </c>
      <c r="O129" s="14">
        <v>6680</v>
      </c>
      <c r="P129" s="15">
        <f t="shared" si="6"/>
        <v>3.0397477184370948E-2</v>
      </c>
    </row>
    <row r="130" spans="7:16" ht="13.5" x14ac:dyDescent="0.45">
      <c r="G130" s="1">
        <f t="shared" si="7"/>
        <v>127</v>
      </c>
      <c r="H130" s="20" t="s">
        <v>127</v>
      </c>
      <c r="I130" s="14">
        <v>54800</v>
      </c>
      <c r="J130" s="15">
        <f t="shared" si="4"/>
        <v>1.2856008101533955E-2</v>
      </c>
      <c r="K130" s="20" t="s">
        <v>127</v>
      </c>
      <c r="L130" s="14">
        <v>8390</v>
      </c>
      <c r="M130" s="15">
        <f t="shared" si="5"/>
        <v>-1.1848479844141111E-2</v>
      </c>
      <c r="N130" s="20" t="s">
        <v>127</v>
      </c>
      <c r="O130" s="14">
        <v>6480</v>
      </c>
      <c r="P130" s="15">
        <f t="shared" si="6"/>
        <v>1.5444018513742074E-3</v>
      </c>
    </row>
    <row r="131" spans="7:16" ht="13.5" x14ac:dyDescent="0.45">
      <c r="G131" s="1">
        <f t="shared" si="7"/>
        <v>128</v>
      </c>
      <c r="H131" s="20" t="s">
        <v>128</v>
      </c>
      <c r="I131" s="14">
        <v>54100</v>
      </c>
      <c r="J131" s="15">
        <f t="shared" si="4"/>
        <v>2.2430846988182134E-2</v>
      </c>
      <c r="K131" s="20" t="s">
        <v>128</v>
      </c>
      <c r="L131" s="14">
        <v>8490</v>
      </c>
      <c r="M131" s="15">
        <f t="shared" si="5"/>
        <v>3.7196849708600294E-2</v>
      </c>
      <c r="N131" s="20" t="s">
        <v>128</v>
      </c>
      <c r="O131" s="14">
        <v>6470</v>
      </c>
      <c r="P131" s="15">
        <f t="shared" si="6"/>
        <v>4.2626816461763244E-2</v>
      </c>
    </row>
    <row r="132" spans="7:16" ht="13.5" x14ac:dyDescent="0.45">
      <c r="G132" s="1">
        <f t="shared" si="7"/>
        <v>129</v>
      </c>
      <c r="H132" s="20" t="s">
        <v>129</v>
      </c>
      <c r="I132" s="14">
        <v>52900</v>
      </c>
      <c r="J132" s="15">
        <f t="shared" si="4"/>
        <v>3.7878833169371563E-3</v>
      </c>
      <c r="K132" s="20" t="s">
        <v>129</v>
      </c>
      <c r="L132" s="14">
        <v>8180</v>
      </c>
      <c r="M132" s="15">
        <f t="shared" si="5"/>
        <v>4.9019706002066876E-3</v>
      </c>
      <c r="N132" s="20" t="s">
        <v>129</v>
      </c>
      <c r="O132" s="14">
        <v>6200</v>
      </c>
      <c r="P132" s="15">
        <f t="shared" si="6"/>
        <v>3.9478810973787422E-2</v>
      </c>
    </row>
    <row r="133" spans="7:16" ht="13.5" x14ac:dyDescent="0.45">
      <c r="G133" s="1">
        <f t="shared" si="7"/>
        <v>130</v>
      </c>
      <c r="H133" s="20" t="s">
        <v>130</v>
      </c>
      <c r="I133" s="14">
        <v>52700</v>
      </c>
      <c r="J133" s="15">
        <f t="shared" ref="J133:J196" si="8">LN(I133/I134)</f>
        <v>0</v>
      </c>
      <c r="K133" s="20" t="s">
        <v>130</v>
      </c>
      <c r="L133" s="14">
        <v>8140</v>
      </c>
      <c r="M133" s="15">
        <f t="shared" ref="M133:M196" si="9">LN(L133/L134)</f>
        <v>-1.4634407518437809E-2</v>
      </c>
      <c r="N133" s="20" t="s">
        <v>130</v>
      </c>
      <c r="O133" s="14">
        <v>5960</v>
      </c>
      <c r="P133" s="15">
        <f t="shared" ref="P133:P196" si="10">LN(O133/O134)</f>
        <v>1.6920877488337177E-2</v>
      </c>
    </row>
    <row r="134" spans="7:16" ht="13.5" x14ac:dyDescent="0.45">
      <c r="G134" s="1">
        <f t="shared" ref="G134:G197" si="11">G133+1</f>
        <v>131</v>
      </c>
      <c r="H134" s="20" t="s">
        <v>131</v>
      </c>
      <c r="I134" s="14">
        <v>52700</v>
      </c>
      <c r="J134" s="15">
        <f t="shared" si="8"/>
        <v>-1.3195290418832545E-2</v>
      </c>
      <c r="K134" s="20" t="s">
        <v>131</v>
      </c>
      <c r="L134" s="14">
        <v>8260</v>
      </c>
      <c r="M134" s="15">
        <f t="shared" si="9"/>
        <v>-4.0337615726575404E-2</v>
      </c>
      <c r="N134" s="20" t="s">
        <v>131</v>
      </c>
      <c r="O134" s="14">
        <v>5860</v>
      </c>
      <c r="P134" s="15">
        <f t="shared" si="10"/>
        <v>-2.3609865639133736E-2</v>
      </c>
    </row>
    <row r="135" spans="7:16" ht="13.5" x14ac:dyDescent="0.45">
      <c r="G135" s="1">
        <f t="shared" si="11"/>
        <v>132</v>
      </c>
      <c r="H135" s="20" t="s">
        <v>132</v>
      </c>
      <c r="I135" s="14">
        <v>53400</v>
      </c>
      <c r="J135" s="15">
        <f t="shared" si="8"/>
        <v>7.518832414027319E-3</v>
      </c>
      <c r="K135" s="20" t="s">
        <v>132</v>
      </c>
      <c r="L135" s="14">
        <v>8600</v>
      </c>
      <c r="M135" s="15">
        <f t="shared" si="9"/>
        <v>-8.1065875329884851E-3</v>
      </c>
      <c r="N135" s="20" t="s">
        <v>132</v>
      </c>
      <c r="O135" s="14">
        <v>6000</v>
      </c>
      <c r="P135" s="15">
        <f t="shared" si="10"/>
        <v>0</v>
      </c>
    </row>
    <row r="136" spans="7:16" ht="13.5" x14ac:dyDescent="0.45">
      <c r="G136" s="1">
        <f t="shared" si="11"/>
        <v>133</v>
      </c>
      <c r="H136" s="20" t="s">
        <v>133</v>
      </c>
      <c r="I136" s="14">
        <v>53000</v>
      </c>
      <c r="J136" s="15">
        <f t="shared" si="8"/>
        <v>-1.4981553615616946E-2</v>
      </c>
      <c r="K136" s="20" t="s">
        <v>133</v>
      </c>
      <c r="L136" s="14">
        <v>8670</v>
      </c>
      <c r="M136" s="15">
        <f t="shared" si="9"/>
        <v>-2.5058258733362763E-2</v>
      </c>
      <c r="N136" s="20" t="s">
        <v>133</v>
      </c>
      <c r="O136" s="14">
        <v>6000</v>
      </c>
      <c r="P136" s="15">
        <f t="shared" si="10"/>
        <v>-2.1435280720065033E-2</v>
      </c>
    </row>
    <row r="137" spans="7:16" ht="13.5" x14ac:dyDescent="0.45">
      <c r="G137" s="1">
        <f t="shared" si="11"/>
        <v>134</v>
      </c>
      <c r="H137" s="20" t="s">
        <v>134</v>
      </c>
      <c r="I137" s="14">
        <v>53800</v>
      </c>
      <c r="J137" s="15">
        <f t="shared" si="8"/>
        <v>3.0190972279145731E-2</v>
      </c>
      <c r="K137" s="20" t="s">
        <v>134</v>
      </c>
      <c r="L137" s="14">
        <v>8890</v>
      </c>
      <c r="M137" s="15">
        <f t="shared" si="9"/>
        <v>2.1604023865275181E-2</v>
      </c>
      <c r="N137" s="20" t="s">
        <v>134</v>
      </c>
      <c r="O137" s="14">
        <v>6130</v>
      </c>
      <c r="P137" s="15">
        <f t="shared" si="10"/>
        <v>-1.296614599726731E-2</v>
      </c>
    </row>
    <row r="138" spans="7:16" ht="13.5" x14ac:dyDescent="0.45">
      <c r="G138" s="1">
        <f t="shared" si="11"/>
        <v>135</v>
      </c>
      <c r="H138" s="20" t="s">
        <v>135</v>
      </c>
      <c r="I138" s="14">
        <v>52200</v>
      </c>
      <c r="J138" s="15">
        <f t="shared" si="8"/>
        <v>-2.0853836283205848E-2</v>
      </c>
      <c r="K138" s="20" t="s">
        <v>135</v>
      </c>
      <c r="L138" s="14">
        <v>8700</v>
      </c>
      <c r="M138" s="15">
        <f t="shared" si="9"/>
        <v>-8.0137807235536561E-3</v>
      </c>
      <c r="N138" s="20" t="s">
        <v>135</v>
      </c>
      <c r="O138" s="14">
        <v>6210</v>
      </c>
      <c r="P138" s="15">
        <f t="shared" si="10"/>
        <v>-3.2154368539743547E-3</v>
      </c>
    </row>
    <row r="139" spans="7:16" ht="13.5" x14ac:dyDescent="0.45">
      <c r="G139" s="1">
        <f t="shared" si="11"/>
        <v>136</v>
      </c>
      <c r="H139" s="20" t="s">
        <v>136</v>
      </c>
      <c r="I139" s="14">
        <v>53300</v>
      </c>
      <c r="J139" s="15">
        <f t="shared" si="8"/>
        <v>-1.3047715392475519E-2</v>
      </c>
      <c r="K139" s="20" t="s">
        <v>136</v>
      </c>
      <c r="L139" s="14">
        <v>8770</v>
      </c>
      <c r="M139" s="15">
        <f t="shared" si="9"/>
        <v>2.4236616230440954E-2</v>
      </c>
      <c r="N139" s="20" t="s">
        <v>136</v>
      </c>
      <c r="O139" s="14">
        <v>6230</v>
      </c>
      <c r="P139" s="15">
        <f t="shared" si="10"/>
        <v>-7.9936476807455862E-3</v>
      </c>
    </row>
    <row r="140" spans="7:16" ht="13.5" x14ac:dyDescent="0.45">
      <c r="G140" s="1">
        <f t="shared" si="11"/>
        <v>137</v>
      </c>
      <c r="H140" s="20" t="s">
        <v>137</v>
      </c>
      <c r="I140" s="14">
        <v>54000</v>
      </c>
      <c r="J140" s="15">
        <f t="shared" si="8"/>
        <v>7.4349784875179905E-3</v>
      </c>
      <c r="K140" s="20" t="s">
        <v>137</v>
      </c>
      <c r="L140" s="14">
        <v>8560</v>
      </c>
      <c r="M140" s="15">
        <f t="shared" si="9"/>
        <v>-1.1614532420693002E-2</v>
      </c>
      <c r="N140" s="20" t="s">
        <v>137</v>
      </c>
      <c r="O140" s="14">
        <v>6280</v>
      </c>
      <c r="P140" s="15">
        <f t="shared" si="10"/>
        <v>-3.1796529173796842E-3</v>
      </c>
    </row>
    <row r="141" spans="7:16" ht="13.5" x14ac:dyDescent="0.45">
      <c r="G141" s="1">
        <f t="shared" si="11"/>
        <v>138</v>
      </c>
      <c r="H141" s="20" t="s">
        <v>138</v>
      </c>
      <c r="I141" s="14">
        <v>53600</v>
      </c>
      <c r="J141" s="15">
        <f t="shared" si="8"/>
        <v>7.4906717291576587E-3</v>
      </c>
      <c r="K141" s="20" t="s">
        <v>138</v>
      </c>
      <c r="L141" s="14">
        <v>8660</v>
      </c>
      <c r="M141" s="15">
        <f t="shared" si="9"/>
        <v>-2.3068060979150595E-3</v>
      </c>
      <c r="N141" s="20" t="s">
        <v>138</v>
      </c>
      <c r="O141" s="14">
        <v>6300</v>
      </c>
      <c r="P141" s="15">
        <f t="shared" si="10"/>
        <v>-1.8868484304382805E-2</v>
      </c>
    </row>
    <row r="142" spans="7:16" ht="13.5" x14ac:dyDescent="0.45">
      <c r="G142" s="1">
        <f t="shared" si="11"/>
        <v>139</v>
      </c>
      <c r="H142" s="20" t="s">
        <v>139</v>
      </c>
      <c r="I142" s="14">
        <v>53200</v>
      </c>
      <c r="J142" s="15">
        <f t="shared" si="8"/>
        <v>-9.3546051672203489E-3</v>
      </c>
      <c r="K142" s="20" t="s">
        <v>139</v>
      </c>
      <c r="L142" s="14">
        <v>8680</v>
      </c>
      <c r="M142" s="15">
        <f t="shared" si="9"/>
        <v>-2.6152712810459132E-2</v>
      </c>
      <c r="N142" s="20" t="s">
        <v>139</v>
      </c>
      <c r="O142" s="14">
        <v>6420</v>
      </c>
      <c r="P142" s="15">
        <f t="shared" si="10"/>
        <v>4.6223367753749724E-2</v>
      </c>
    </row>
    <row r="143" spans="7:16" ht="13.5" x14ac:dyDescent="0.45">
      <c r="G143" s="1">
        <f t="shared" si="11"/>
        <v>140</v>
      </c>
      <c r="H143" s="20" t="s">
        <v>140</v>
      </c>
      <c r="I143" s="14">
        <v>53700</v>
      </c>
      <c r="J143" s="15">
        <f t="shared" si="8"/>
        <v>-1.4787700154379389E-2</v>
      </c>
      <c r="K143" s="20" t="s">
        <v>140</v>
      </c>
      <c r="L143" s="14">
        <v>8910</v>
      </c>
      <c r="M143" s="15">
        <f t="shared" si="9"/>
        <v>1.9264051815273842E-2</v>
      </c>
      <c r="N143" s="20" t="s">
        <v>140</v>
      </c>
      <c r="O143" s="14">
        <v>6130</v>
      </c>
      <c r="P143" s="15">
        <f t="shared" si="10"/>
        <v>-3.9973347408578518E-2</v>
      </c>
    </row>
    <row r="144" spans="7:16" ht="13.5" x14ac:dyDescent="0.45">
      <c r="G144" s="1">
        <f t="shared" si="11"/>
        <v>141</v>
      </c>
      <c r="H144" s="20" t="s">
        <v>141</v>
      </c>
      <c r="I144" s="14">
        <v>54500</v>
      </c>
      <c r="J144" s="15">
        <f t="shared" si="8"/>
        <v>-1.998249958733829E-2</v>
      </c>
      <c r="K144" s="20" t="s">
        <v>141</v>
      </c>
      <c r="L144" s="14">
        <v>8740</v>
      </c>
      <c r="M144" s="15">
        <f t="shared" si="9"/>
        <v>5.7372503901433726E-3</v>
      </c>
      <c r="N144" s="20" t="s">
        <v>141</v>
      </c>
      <c r="O144" s="14">
        <v>6380</v>
      </c>
      <c r="P144" s="15">
        <f t="shared" si="10"/>
        <v>4.4879326177433038E-2</v>
      </c>
    </row>
    <row r="145" spans="7:16" ht="13.5" x14ac:dyDescent="0.45">
      <c r="G145" s="1">
        <f t="shared" si="11"/>
        <v>142</v>
      </c>
      <c r="H145" s="20" t="s">
        <v>142</v>
      </c>
      <c r="I145" s="14">
        <v>55600</v>
      </c>
      <c r="J145" s="15">
        <f t="shared" si="8"/>
        <v>3.4770199741717703E-2</v>
      </c>
      <c r="K145" s="20" t="s">
        <v>142</v>
      </c>
      <c r="L145" s="14">
        <v>8690</v>
      </c>
      <c r="M145" s="15">
        <f t="shared" si="9"/>
        <v>2.4462489473488974E-2</v>
      </c>
      <c r="N145" s="20" t="s">
        <v>142</v>
      </c>
      <c r="O145" s="14">
        <v>6100</v>
      </c>
      <c r="P145" s="15">
        <f t="shared" si="10"/>
        <v>-8.1633106391609811E-3</v>
      </c>
    </row>
    <row r="146" spans="7:16" ht="13.5" x14ac:dyDescent="0.45">
      <c r="G146" s="1">
        <f t="shared" si="11"/>
        <v>143</v>
      </c>
      <c r="H146" s="20" t="s">
        <v>143</v>
      </c>
      <c r="I146" s="14">
        <v>53700</v>
      </c>
      <c r="J146" s="15">
        <f t="shared" si="8"/>
        <v>3.6022852249381662E-2</v>
      </c>
      <c r="K146" s="20" t="s">
        <v>143</v>
      </c>
      <c r="L146" s="14">
        <v>8480</v>
      </c>
      <c r="M146" s="15">
        <f t="shared" si="9"/>
        <v>-8.2208331448571335E-3</v>
      </c>
      <c r="N146" s="20" t="s">
        <v>143</v>
      </c>
      <c r="O146" s="14">
        <v>6150</v>
      </c>
      <c r="P146" s="15">
        <f t="shared" si="10"/>
        <v>-8.0972102326193618E-3</v>
      </c>
    </row>
    <row r="147" spans="7:16" ht="13.5" x14ac:dyDescent="0.45">
      <c r="G147" s="1">
        <f t="shared" si="11"/>
        <v>144</v>
      </c>
      <c r="H147" s="20" t="s">
        <v>144</v>
      </c>
      <c r="I147" s="14">
        <v>51800</v>
      </c>
      <c r="J147" s="15">
        <f t="shared" si="8"/>
        <v>-2.10131895988163E-2</v>
      </c>
      <c r="K147" s="20" t="s">
        <v>144</v>
      </c>
      <c r="L147" s="14">
        <v>8550</v>
      </c>
      <c r="M147" s="15">
        <f t="shared" si="9"/>
        <v>1.1702751481902445E-3</v>
      </c>
      <c r="N147" s="20" t="s">
        <v>144</v>
      </c>
      <c r="O147" s="14">
        <v>6200</v>
      </c>
      <c r="P147" s="15">
        <f t="shared" si="10"/>
        <v>1.2987195526811112E-2</v>
      </c>
    </row>
    <row r="148" spans="7:16" ht="13.5" x14ac:dyDescent="0.45">
      <c r="G148" s="1">
        <f t="shared" si="11"/>
        <v>145</v>
      </c>
      <c r="H148" s="20" t="s">
        <v>145</v>
      </c>
      <c r="I148" s="14">
        <v>52900</v>
      </c>
      <c r="J148" s="15">
        <f t="shared" si="8"/>
        <v>-5.655057483344988E-3</v>
      </c>
      <c r="K148" s="20" t="s">
        <v>145</v>
      </c>
      <c r="L148" s="14">
        <v>8540</v>
      </c>
      <c r="M148" s="15">
        <f t="shared" si="9"/>
        <v>4.6948443042076635E-3</v>
      </c>
      <c r="N148" s="20" t="s">
        <v>145</v>
      </c>
      <c r="O148" s="14">
        <v>6120</v>
      </c>
      <c r="P148" s="15">
        <f t="shared" si="10"/>
        <v>-3.2626456348163824E-3</v>
      </c>
    </row>
    <row r="149" spans="7:16" ht="13.5" x14ac:dyDescent="0.45">
      <c r="G149" s="1">
        <f t="shared" si="11"/>
        <v>146</v>
      </c>
      <c r="H149" s="20" t="s">
        <v>146</v>
      </c>
      <c r="I149" s="14">
        <v>53200</v>
      </c>
      <c r="J149" s="15">
        <f t="shared" si="8"/>
        <v>-1.4925650216675706E-2</v>
      </c>
      <c r="K149" s="20" t="s">
        <v>146</v>
      </c>
      <c r="L149" s="14">
        <v>8500</v>
      </c>
      <c r="M149" s="15">
        <f t="shared" si="9"/>
        <v>-1.0532572499893268E-2</v>
      </c>
      <c r="N149" s="20" t="s">
        <v>146</v>
      </c>
      <c r="O149" s="14">
        <v>6140</v>
      </c>
      <c r="P149" s="15">
        <f t="shared" si="10"/>
        <v>6.7365531827576139E-2</v>
      </c>
    </row>
    <row r="150" spans="7:16" ht="13.5" x14ac:dyDescent="0.45">
      <c r="G150" s="1">
        <f t="shared" si="11"/>
        <v>147</v>
      </c>
      <c r="H150" s="20" t="s">
        <v>147</v>
      </c>
      <c r="I150" s="14">
        <v>54000</v>
      </c>
      <c r="J150" s="15">
        <f t="shared" si="8"/>
        <v>2.4368591016957732E-2</v>
      </c>
      <c r="K150" s="20" t="s">
        <v>147</v>
      </c>
      <c r="L150" s="14">
        <v>8590</v>
      </c>
      <c r="M150" s="15">
        <f t="shared" si="9"/>
        <v>-1.2724289664373983E-2</v>
      </c>
      <c r="N150" s="20" t="s">
        <v>147</v>
      </c>
      <c r="O150" s="14">
        <v>5740</v>
      </c>
      <c r="P150" s="15">
        <f t="shared" si="10"/>
        <v>-1.7406444777839894E-3</v>
      </c>
    </row>
    <row r="151" spans="7:16" ht="13.5" x14ac:dyDescent="0.45">
      <c r="G151" s="1">
        <f t="shared" si="11"/>
        <v>148</v>
      </c>
      <c r="H151" s="20" t="s">
        <v>148</v>
      </c>
      <c r="I151" s="14">
        <v>52700</v>
      </c>
      <c r="J151" s="15">
        <f t="shared" si="8"/>
        <v>-1.5066198354644178E-2</v>
      </c>
      <c r="K151" s="20" t="s">
        <v>148</v>
      </c>
      <c r="L151" s="14">
        <v>8700</v>
      </c>
      <c r="M151" s="15">
        <f t="shared" si="9"/>
        <v>2.3014969882791674E-3</v>
      </c>
      <c r="N151" s="20" t="s">
        <v>148</v>
      </c>
      <c r="O151" s="14">
        <v>5750</v>
      </c>
      <c r="P151" s="15">
        <f t="shared" si="10"/>
        <v>1.224862207619902E-2</v>
      </c>
    </row>
    <row r="152" spans="7:16" ht="13.5" x14ac:dyDescent="0.45">
      <c r="G152" s="1">
        <f t="shared" si="11"/>
        <v>149</v>
      </c>
      <c r="H152" s="20" t="s">
        <v>149</v>
      </c>
      <c r="I152" s="14">
        <v>53500</v>
      </c>
      <c r="J152" s="15">
        <f t="shared" si="8"/>
        <v>-7.4488240129906248E-3</v>
      </c>
      <c r="K152" s="20" t="s">
        <v>149</v>
      </c>
      <c r="L152" s="14">
        <v>8680</v>
      </c>
      <c r="M152" s="15">
        <f t="shared" si="9"/>
        <v>4.476601386970664E-2</v>
      </c>
      <c r="N152" s="20" t="s">
        <v>149</v>
      </c>
      <c r="O152" s="14">
        <v>5680</v>
      </c>
      <c r="P152" s="15">
        <f t="shared" si="10"/>
        <v>1.9556178793867379E-2</v>
      </c>
    </row>
    <row r="153" spans="7:16" ht="13.5" x14ac:dyDescent="0.45">
      <c r="G153" s="1">
        <f t="shared" si="11"/>
        <v>150</v>
      </c>
      <c r="H153" s="20" t="s">
        <v>150</v>
      </c>
      <c r="I153" s="14">
        <v>53900</v>
      </c>
      <c r="J153" s="15">
        <f t="shared" si="8"/>
        <v>-5.5504305306490918E-3</v>
      </c>
      <c r="K153" s="20" t="s">
        <v>150</v>
      </c>
      <c r="L153" s="14">
        <v>8300</v>
      </c>
      <c r="M153" s="15">
        <f t="shared" si="9"/>
        <v>-2.6160826038672164E-2</v>
      </c>
      <c r="N153" s="20" t="s">
        <v>150</v>
      </c>
      <c r="O153" s="14">
        <v>5570</v>
      </c>
      <c r="P153" s="15">
        <f t="shared" si="10"/>
        <v>1.4466798417753479E-2</v>
      </c>
    </row>
    <row r="154" spans="7:16" ht="13.5" x14ac:dyDescent="0.45">
      <c r="G154" s="1">
        <f t="shared" si="11"/>
        <v>151</v>
      </c>
      <c r="H154" s="20" t="s">
        <v>151</v>
      </c>
      <c r="I154" s="14">
        <v>54200</v>
      </c>
      <c r="J154" s="15">
        <f t="shared" si="8"/>
        <v>-5.5197932235978098E-3</v>
      </c>
      <c r="K154" s="20" t="s">
        <v>151</v>
      </c>
      <c r="L154" s="14">
        <v>8520</v>
      </c>
      <c r="M154" s="15">
        <f t="shared" si="9"/>
        <v>-4.4757900641493605E-2</v>
      </c>
      <c r="N154" s="20" t="s">
        <v>151</v>
      </c>
      <c r="O154" s="14">
        <v>5490</v>
      </c>
      <c r="P154" s="15">
        <f t="shared" si="10"/>
        <v>-3.6363676433838745E-3</v>
      </c>
    </row>
    <row r="155" spans="7:16" ht="13.5" x14ac:dyDescent="0.45">
      <c r="G155" s="1">
        <f t="shared" si="11"/>
        <v>152</v>
      </c>
      <c r="H155" s="20" t="s">
        <v>152</v>
      </c>
      <c r="I155" s="14">
        <v>54500</v>
      </c>
      <c r="J155" s="15">
        <f t="shared" si="8"/>
        <v>7.030434708476227E-2</v>
      </c>
      <c r="K155" s="20" t="s">
        <v>152</v>
      </c>
      <c r="L155" s="14">
        <v>8910</v>
      </c>
      <c r="M155" s="15">
        <f t="shared" si="9"/>
        <v>0.10026068496418096</v>
      </c>
      <c r="N155" s="20" t="s">
        <v>152</v>
      </c>
      <c r="O155" s="14">
        <v>5510</v>
      </c>
      <c r="P155" s="15">
        <f t="shared" si="10"/>
        <v>7.2860067309333133E-3</v>
      </c>
    </row>
    <row r="156" spans="7:16" ht="13.5" x14ac:dyDescent="0.45">
      <c r="G156" s="1">
        <f t="shared" si="11"/>
        <v>153</v>
      </c>
      <c r="H156" s="20" t="s">
        <v>153</v>
      </c>
      <c r="I156" s="14">
        <v>50800</v>
      </c>
      <c r="J156" s="15">
        <f t="shared" si="8"/>
        <v>2.0885890979834325E-2</v>
      </c>
      <c r="K156" s="20" t="s">
        <v>153</v>
      </c>
      <c r="L156" s="14">
        <v>8060</v>
      </c>
      <c r="M156" s="15">
        <f t="shared" si="9"/>
        <v>1.1229063716413287E-2</v>
      </c>
      <c r="N156" s="20" t="s">
        <v>153</v>
      </c>
      <c r="O156" s="14">
        <v>5470</v>
      </c>
      <c r="P156" s="15">
        <f t="shared" si="10"/>
        <v>-7.2860067309333193E-3</v>
      </c>
    </row>
    <row r="157" spans="7:16" ht="13.5" x14ac:dyDescent="0.45">
      <c r="G157" s="1">
        <f t="shared" si="11"/>
        <v>154</v>
      </c>
      <c r="H157" s="20" t="s">
        <v>154</v>
      </c>
      <c r="I157" s="14">
        <v>49750</v>
      </c>
      <c r="J157" s="15">
        <f t="shared" si="8"/>
        <v>9.086382555957442E-3</v>
      </c>
      <c r="K157" s="20" t="s">
        <v>154</v>
      </c>
      <c r="L157" s="14">
        <v>7970</v>
      </c>
      <c r="M157" s="15">
        <f t="shared" si="9"/>
        <v>-1.2539186595936988E-3</v>
      </c>
      <c r="N157" s="20" t="s">
        <v>154</v>
      </c>
      <c r="O157" s="14">
        <v>5510</v>
      </c>
      <c r="P157" s="15">
        <f t="shared" si="10"/>
        <v>-1.2624153228396402E-2</v>
      </c>
    </row>
    <row r="158" spans="7:16" ht="13.5" x14ac:dyDescent="0.45">
      <c r="G158" s="1">
        <f t="shared" si="11"/>
        <v>155</v>
      </c>
      <c r="H158" s="20" t="s">
        <v>155</v>
      </c>
      <c r="I158" s="14">
        <v>49300</v>
      </c>
      <c r="J158" s="15">
        <f t="shared" si="8"/>
        <v>-1.2096921708828571E-2</v>
      </c>
      <c r="K158" s="20" t="s">
        <v>155</v>
      </c>
      <c r="L158" s="14">
        <v>7980</v>
      </c>
      <c r="M158" s="15">
        <f t="shared" si="9"/>
        <v>-1.6159456665604203E-2</v>
      </c>
      <c r="N158" s="20" t="s">
        <v>155</v>
      </c>
      <c r="O158" s="14">
        <v>5580</v>
      </c>
      <c r="P158" s="15">
        <f t="shared" si="10"/>
        <v>1.4440684154794428E-2</v>
      </c>
    </row>
    <row r="159" spans="7:16" ht="13.5" x14ac:dyDescent="0.45">
      <c r="G159" s="1">
        <f t="shared" si="11"/>
        <v>156</v>
      </c>
      <c r="H159" s="20" t="s">
        <v>156</v>
      </c>
      <c r="I159" s="14">
        <v>49900</v>
      </c>
      <c r="J159" s="15">
        <f t="shared" si="8"/>
        <v>4.4041935830733785E-2</v>
      </c>
      <c r="K159" s="20" t="s">
        <v>156</v>
      </c>
      <c r="L159" s="14">
        <v>8110</v>
      </c>
      <c r="M159" s="15">
        <f t="shared" si="9"/>
        <v>-6.1463008486940659E-3</v>
      </c>
      <c r="N159" s="20" t="s">
        <v>156</v>
      </c>
      <c r="O159" s="14">
        <v>5500</v>
      </c>
      <c r="P159" s="15">
        <f t="shared" si="10"/>
        <v>-3.6297680505787237E-3</v>
      </c>
    </row>
    <row r="160" spans="7:16" ht="13.5" x14ac:dyDescent="0.45">
      <c r="G160" s="1">
        <f t="shared" si="11"/>
        <v>157</v>
      </c>
      <c r="H160" s="20" t="s">
        <v>157</v>
      </c>
      <c r="I160" s="14">
        <v>47750</v>
      </c>
      <c r="J160" s="15">
        <f t="shared" si="8"/>
        <v>-2.4820302049780144E-2</v>
      </c>
      <c r="K160" s="20" t="s">
        <v>157</v>
      </c>
      <c r="L160" s="14">
        <v>8160</v>
      </c>
      <c r="M160" s="15">
        <f t="shared" si="9"/>
        <v>1.2330612457478725E-2</v>
      </c>
      <c r="N160" s="20" t="s">
        <v>157</v>
      </c>
      <c r="O160" s="14">
        <v>5520</v>
      </c>
      <c r="P160" s="15">
        <f t="shared" si="10"/>
        <v>1.6438726343159939E-2</v>
      </c>
    </row>
    <row r="161" spans="7:16" ht="13.5" x14ac:dyDescent="0.45">
      <c r="G161" s="1">
        <f t="shared" si="11"/>
        <v>158</v>
      </c>
      <c r="H161" s="20" t="s">
        <v>158</v>
      </c>
      <c r="I161" s="14">
        <v>48950</v>
      </c>
      <c r="J161" s="15">
        <f t="shared" si="8"/>
        <v>2.3773729479109062E-2</v>
      </c>
      <c r="K161" s="20" t="s">
        <v>158</v>
      </c>
      <c r="L161" s="14">
        <v>8060</v>
      </c>
      <c r="M161" s="15">
        <f t="shared" si="9"/>
        <v>0</v>
      </c>
      <c r="N161" s="20" t="s">
        <v>158</v>
      </c>
      <c r="O161" s="14">
        <v>5430</v>
      </c>
      <c r="P161" s="15">
        <f t="shared" si="10"/>
        <v>-1.0989121575595206E-2</v>
      </c>
    </row>
    <row r="162" spans="7:16" ht="13.5" x14ac:dyDescent="0.45">
      <c r="G162" s="1">
        <f t="shared" si="11"/>
        <v>159</v>
      </c>
      <c r="H162" s="20" t="s">
        <v>159</v>
      </c>
      <c r="I162" s="14">
        <v>47800</v>
      </c>
      <c r="J162" s="15">
        <f t="shared" si="8"/>
        <v>-4.6995368593408811E-2</v>
      </c>
      <c r="K162" s="20" t="s">
        <v>159</v>
      </c>
      <c r="L162" s="14">
        <v>8060</v>
      </c>
      <c r="M162" s="15">
        <f t="shared" si="9"/>
        <v>-6.1843116087846569E-3</v>
      </c>
      <c r="N162" s="20" t="s">
        <v>159</v>
      </c>
      <c r="O162" s="14">
        <v>5490</v>
      </c>
      <c r="P162" s="15">
        <f t="shared" si="10"/>
        <v>1.8382870600533577E-2</v>
      </c>
    </row>
    <row r="163" spans="7:16" ht="13.5" x14ac:dyDescent="0.45">
      <c r="G163" s="1">
        <f t="shared" si="11"/>
        <v>160</v>
      </c>
      <c r="H163" s="20" t="s">
        <v>160</v>
      </c>
      <c r="I163" s="14">
        <v>50100</v>
      </c>
      <c r="J163" s="15">
        <f t="shared" si="8"/>
        <v>-1.5841915465657976E-2</v>
      </c>
      <c r="K163" s="20" t="s">
        <v>160</v>
      </c>
      <c r="L163" s="14">
        <v>8110</v>
      </c>
      <c r="M163" s="15">
        <f t="shared" si="9"/>
        <v>-2.1952101019882073E-2</v>
      </c>
      <c r="N163" s="20" t="s">
        <v>160</v>
      </c>
      <c r="O163" s="14">
        <v>5390</v>
      </c>
      <c r="P163" s="15">
        <f t="shared" si="10"/>
        <v>-1.8535686493229438E-3</v>
      </c>
    </row>
    <row r="164" spans="7:16" ht="13.5" x14ac:dyDescent="0.45">
      <c r="G164" s="1">
        <f t="shared" si="11"/>
        <v>161</v>
      </c>
      <c r="H164" s="20" t="s">
        <v>161</v>
      </c>
      <c r="I164" s="14">
        <v>50900</v>
      </c>
      <c r="J164" s="15">
        <f t="shared" si="8"/>
        <v>-3.8540415307776667E-2</v>
      </c>
      <c r="K164" s="20" t="s">
        <v>161</v>
      </c>
      <c r="L164" s="14">
        <v>8290</v>
      </c>
      <c r="M164" s="15">
        <f t="shared" si="9"/>
        <v>-3.0881313801465263E-2</v>
      </c>
      <c r="N164" s="20" t="s">
        <v>161</v>
      </c>
      <c r="O164" s="14">
        <v>5400</v>
      </c>
      <c r="P164" s="15">
        <f t="shared" si="10"/>
        <v>-1.6529301951210582E-2</v>
      </c>
    </row>
    <row r="165" spans="7:16" ht="13.5" x14ac:dyDescent="0.45">
      <c r="G165" s="1">
        <f t="shared" si="11"/>
        <v>162</v>
      </c>
      <c r="H165" s="20" t="s">
        <v>162</v>
      </c>
      <c r="I165" s="14">
        <v>52900</v>
      </c>
      <c r="J165" s="15">
        <f t="shared" si="8"/>
        <v>-5.655057483344988E-3</v>
      </c>
      <c r="K165" s="20" t="s">
        <v>162</v>
      </c>
      <c r="L165" s="14">
        <v>8550</v>
      </c>
      <c r="M165" s="15">
        <f t="shared" si="9"/>
        <v>3.5149421074445919E-3</v>
      </c>
      <c r="N165" s="20" t="s">
        <v>162</v>
      </c>
      <c r="O165" s="14">
        <v>5490</v>
      </c>
      <c r="P165" s="15">
        <f t="shared" si="10"/>
        <v>5.2348399756163656E-2</v>
      </c>
    </row>
    <row r="166" spans="7:16" ht="13.5" x14ac:dyDescent="0.45">
      <c r="G166" s="1">
        <f t="shared" si="11"/>
        <v>163</v>
      </c>
      <c r="H166" s="20" t="s">
        <v>163</v>
      </c>
      <c r="I166" s="14">
        <v>53200</v>
      </c>
      <c r="J166" s="15">
        <f t="shared" si="8"/>
        <v>3.6367644170874791E-2</v>
      </c>
      <c r="K166" s="20" t="s">
        <v>163</v>
      </c>
      <c r="L166" s="14">
        <v>8520</v>
      </c>
      <c r="M166" s="15">
        <f t="shared" si="9"/>
        <v>-2.3446669592541345E-3</v>
      </c>
      <c r="N166" s="20" t="s">
        <v>163</v>
      </c>
      <c r="O166" s="14">
        <v>5210</v>
      </c>
      <c r="P166" s="15">
        <f t="shared" si="10"/>
        <v>7.7071672449377385E-3</v>
      </c>
    </row>
    <row r="167" spans="7:16" ht="13.5" x14ac:dyDescent="0.45">
      <c r="G167" s="1">
        <f t="shared" si="11"/>
        <v>164</v>
      </c>
      <c r="H167" s="20" t="s">
        <v>164</v>
      </c>
      <c r="I167" s="14">
        <v>51300</v>
      </c>
      <c r="J167" s="15">
        <f t="shared" si="8"/>
        <v>5.8651194523980576E-3</v>
      </c>
      <c r="K167" s="20" t="s">
        <v>164</v>
      </c>
      <c r="L167" s="14">
        <v>8540</v>
      </c>
      <c r="M167" s="15">
        <f t="shared" si="9"/>
        <v>5.872007477222589E-3</v>
      </c>
      <c r="N167" s="20" t="s">
        <v>164</v>
      </c>
      <c r="O167" s="14">
        <v>5170</v>
      </c>
      <c r="P167" s="15">
        <f t="shared" si="10"/>
        <v>1.7561426929947208E-2</v>
      </c>
    </row>
    <row r="168" spans="7:16" ht="13.5" x14ac:dyDescent="0.45">
      <c r="G168" s="1">
        <f t="shared" si="11"/>
        <v>165</v>
      </c>
      <c r="H168" s="20" t="s">
        <v>165</v>
      </c>
      <c r="I168" s="14">
        <v>51000</v>
      </c>
      <c r="J168" s="15">
        <f t="shared" si="8"/>
        <v>1.980262729617973E-2</v>
      </c>
      <c r="K168" s="20" t="s">
        <v>165</v>
      </c>
      <c r="L168" s="14">
        <v>8490</v>
      </c>
      <c r="M168" s="15">
        <f t="shared" si="9"/>
        <v>-2.4434025337282134E-2</v>
      </c>
      <c r="N168" s="20" t="s">
        <v>165</v>
      </c>
      <c r="O168" s="14">
        <v>5080</v>
      </c>
      <c r="P168" s="15">
        <f t="shared" si="10"/>
        <v>-5.8881426252225975E-3</v>
      </c>
    </row>
    <row r="169" spans="7:16" ht="13.5" x14ac:dyDescent="0.45">
      <c r="G169" s="1">
        <f t="shared" si="11"/>
        <v>166</v>
      </c>
      <c r="H169" s="20" t="s">
        <v>166</v>
      </c>
      <c r="I169" s="14">
        <v>50000</v>
      </c>
      <c r="J169" s="15">
        <f t="shared" si="8"/>
        <v>-2.1761491781512748E-2</v>
      </c>
      <c r="K169" s="20" t="s">
        <v>166</v>
      </c>
      <c r="L169" s="14">
        <v>8700</v>
      </c>
      <c r="M169" s="15">
        <f t="shared" si="9"/>
        <v>3.2713197406302782E-2</v>
      </c>
      <c r="N169" s="20" t="s">
        <v>166</v>
      </c>
      <c r="O169" s="14">
        <v>5110</v>
      </c>
      <c r="P169" s="15">
        <f t="shared" si="10"/>
        <v>-7.7973104600317297E-3</v>
      </c>
    </row>
    <row r="170" spans="7:16" ht="13.5" x14ac:dyDescent="0.45">
      <c r="G170" s="1">
        <f t="shared" si="11"/>
        <v>167</v>
      </c>
      <c r="H170" s="20" t="s">
        <v>167</v>
      </c>
      <c r="I170" s="14">
        <v>51100</v>
      </c>
      <c r="J170" s="15">
        <f t="shared" si="8"/>
        <v>0</v>
      </c>
      <c r="K170" s="20" t="s">
        <v>167</v>
      </c>
      <c r="L170" s="14">
        <v>8420</v>
      </c>
      <c r="M170" s="15">
        <f t="shared" si="9"/>
        <v>3.1365659278219826E-2</v>
      </c>
      <c r="N170" s="20" t="s">
        <v>167</v>
      </c>
      <c r="O170" s="14">
        <v>5150</v>
      </c>
      <c r="P170" s="15">
        <f t="shared" si="10"/>
        <v>-9.6619109117368589E-3</v>
      </c>
    </row>
    <row r="171" spans="7:16" ht="13.5" x14ac:dyDescent="0.45">
      <c r="G171" s="1">
        <f t="shared" si="11"/>
        <v>168</v>
      </c>
      <c r="H171" s="20" t="s">
        <v>168</v>
      </c>
      <c r="I171" s="14">
        <v>51100</v>
      </c>
      <c r="J171" s="15">
        <f t="shared" si="8"/>
        <v>-5.8536752514606527E-3</v>
      </c>
      <c r="K171" s="20" t="s">
        <v>168</v>
      </c>
      <c r="L171" s="14">
        <v>8160</v>
      </c>
      <c r="M171" s="15">
        <f t="shared" si="9"/>
        <v>-1.2247398958958238E-3</v>
      </c>
      <c r="N171" s="20" t="s">
        <v>168</v>
      </c>
      <c r="O171" s="14">
        <v>5200</v>
      </c>
      <c r="P171" s="15">
        <f t="shared" si="10"/>
        <v>7.7220460939103185E-3</v>
      </c>
    </row>
    <row r="172" spans="7:16" ht="13.5" x14ac:dyDescent="0.45">
      <c r="G172" s="1">
        <f t="shared" si="11"/>
        <v>169</v>
      </c>
      <c r="H172" s="20" t="s">
        <v>169</v>
      </c>
      <c r="I172" s="14">
        <v>51400</v>
      </c>
      <c r="J172" s="15">
        <f t="shared" si="8"/>
        <v>-3.0653741091002402E-2</v>
      </c>
      <c r="K172" s="20" t="s">
        <v>169</v>
      </c>
      <c r="L172" s="14">
        <v>8170</v>
      </c>
      <c r="M172" s="15">
        <f t="shared" si="9"/>
        <v>-6.2854116788626568E-2</v>
      </c>
      <c r="N172" s="20" t="s">
        <v>169</v>
      </c>
      <c r="O172" s="14">
        <v>5160</v>
      </c>
      <c r="P172" s="15">
        <f t="shared" si="10"/>
        <v>-1.919444725614718E-2</v>
      </c>
    </row>
    <row r="173" spans="7:16" ht="13.5" x14ac:dyDescent="0.45">
      <c r="G173" s="1">
        <f t="shared" si="11"/>
        <v>170</v>
      </c>
      <c r="H173" s="20" t="s">
        <v>170</v>
      </c>
      <c r="I173" s="14">
        <v>53000</v>
      </c>
      <c r="J173" s="15">
        <f t="shared" si="8"/>
        <v>-2.2388994893478724E-2</v>
      </c>
      <c r="K173" s="20" t="s">
        <v>170</v>
      </c>
      <c r="L173" s="14">
        <v>8700</v>
      </c>
      <c r="M173" s="15">
        <f t="shared" si="9"/>
        <v>1.7391742711869239E-2</v>
      </c>
      <c r="N173" s="20" t="s">
        <v>170</v>
      </c>
      <c r="O173" s="14">
        <v>5260</v>
      </c>
      <c r="P173" s="15">
        <f t="shared" si="10"/>
        <v>-1.1342276603934495E-2</v>
      </c>
    </row>
    <row r="174" spans="7:16" ht="13.5" x14ac:dyDescent="0.45">
      <c r="G174" s="1">
        <f t="shared" si="11"/>
        <v>171</v>
      </c>
      <c r="H174" s="20" t="s">
        <v>171</v>
      </c>
      <c r="I174" s="14">
        <v>54200</v>
      </c>
      <c r="J174" s="15">
        <f t="shared" si="8"/>
        <v>7.4074412778618176E-3</v>
      </c>
      <c r="K174" s="20" t="s">
        <v>171</v>
      </c>
      <c r="L174" s="14">
        <v>8550</v>
      </c>
      <c r="M174" s="15">
        <f t="shared" si="9"/>
        <v>-3.5026305512021118E-3</v>
      </c>
      <c r="N174" s="20" t="s">
        <v>171</v>
      </c>
      <c r="O174" s="14">
        <v>5320</v>
      </c>
      <c r="P174" s="15">
        <f t="shared" si="10"/>
        <v>-1.8779348242002089E-3</v>
      </c>
    </row>
    <row r="175" spans="7:16" ht="13.5" x14ac:dyDescent="0.45">
      <c r="G175" s="1">
        <f t="shared" si="11"/>
        <v>172</v>
      </c>
      <c r="H175" s="20" t="s">
        <v>172</v>
      </c>
      <c r="I175" s="14">
        <v>53800</v>
      </c>
      <c r="J175" s="15">
        <f t="shared" si="8"/>
        <v>-2.5689486115310897E-2</v>
      </c>
      <c r="K175" s="20" t="s">
        <v>172</v>
      </c>
      <c r="L175" s="14">
        <v>8580</v>
      </c>
      <c r="M175" s="15">
        <f t="shared" si="9"/>
        <v>-2.985296314968116E-2</v>
      </c>
      <c r="N175" s="20" t="s">
        <v>172</v>
      </c>
      <c r="O175" s="14">
        <v>5330</v>
      </c>
      <c r="P175" s="15">
        <f t="shared" si="10"/>
        <v>-1.3047715392475519E-2</v>
      </c>
    </row>
    <row r="176" spans="7:16" ht="13.5" x14ac:dyDescent="0.45">
      <c r="G176" s="1">
        <f t="shared" si="11"/>
        <v>173</v>
      </c>
      <c r="H176" s="20" t="s">
        <v>173</v>
      </c>
      <c r="I176" s="14">
        <v>55200</v>
      </c>
      <c r="J176" s="15">
        <f t="shared" si="8"/>
        <v>-7.2202479734870201E-3</v>
      </c>
      <c r="K176" s="20" t="s">
        <v>173</v>
      </c>
      <c r="L176" s="14">
        <v>8840</v>
      </c>
      <c r="M176" s="15">
        <f t="shared" si="9"/>
        <v>-2.2372297754533099E-2</v>
      </c>
      <c r="N176" s="20" t="s">
        <v>173</v>
      </c>
      <c r="O176" s="14">
        <v>5400</v>
      </c>
      <c r="P176" s="15">
        <f t="shared" si="10"/>
        <v>0</v>
      </c>
    </row>
    <row r="177" spans="7:16" ht="13.5" x14ac:dyDescent="0.45">
      <c r="G177" s="1">
        <f t="shared" si="11"/>
        <v>174</v>
      </c>
      <c r="H177" s="20" t="s">
        <v>174</v>
      </c>
      <c r="I177" s="14">
        <v>55600</v>
      </c>
      <c r="J177" s="15">
        <f t="shared" si="8"/>
        <v>-2.8370697129215576E-2</v>
      </c>
      <c r="K177" s="20" t="s">
        <v>174</v>
      </c>
      <c r="L177" s="14">
        <v>9040</v>
      </c>
      <c r="M177" s="15">
        <f t="shared" si="9"/>
        <v>1.5607897665990968E-2</v>
      </c>
      <c r="N177" s="20" t="s">
        <v>174</v>
      </c>
      <c r="O177" s="14">
        <v>5400</v>
      </c>
      <c r="P177" s="15">
        <f t="shared" si="10"/>
        <v>-1.1049836186584935E-2</v>
      </c>
    </row>
    <row r="178" spans="7:16" ht="13.5" x14ac:dyDescent="0.45">
      <c r="G178" s="1">
        <f t="shared" si="11"/>
        <v>175</v>
      </c>
      <c r="H178" s="20" t="s">
        <v>175</v>
      </c>
      <c r="I178" s="14">
        <v>57200</v>
      </c>
      <c r="J178" s="15">
        <f t="shared" si="8"/>
        <v>1.054491317661504E-2</v>
      </c>
      <c r="K178" s="20" t="s">
        <v>175</v>
      </c>
      <c r="L178" s="14">
        <v>8900</v>
      </c>
      <c r="M178" s="15">
        <f t="shared" si="9"/>
        <v>2.50297480658353E-2</v>
      </c>
      <c r="N178" s="20" t="s">
        <v>175</v>
      </c>
      <c r="O178" s="14">
        <v>5460</v>
      </c>
      <c r="P178" s="15">
        <f t="shared" si="10"/>
        <v>1.8484814674103161E-2</v>
      </c>
    </row>
    <row r="179" spans="7:16" ht="13.5" x14ac:dyDescent="0.45">
      <c r="G179" s="1">
        <f t="shared" si="11"/>
        <v>176</v>
      </c>
      <c r="H179" s="20" t="s">
        <v>176</v>
      </c>
      <c r="I179" s="14">
        <v>56600</v>
      </c>
      <c r="J179" s="15">
        <f t="shared" si="8"/>
        <v>3.0495636693652406E-2</v>
      </c>
      <c r="K179" s="20" t="s">
        <v>176</v>
      </c>
      <c r="L179" s="14">
        <v>8680</v>
      </c>
      <c r="M179" s="15">
        <f t="shared" si="9"/>
        <v>9.2593254127967262E-3</v>
      </c>
      <c r="N179" s="20" t="s">
        <v>176</v>
      </c>
      <c r="O179" s="14">
        <v>5360</v>
      </c>
      <c r="P179" s="15">
        <f t="shared" si="10"/>
        <v>-1.2975158863133418E-2</v>
      </c>
    </row>
    <row r="180" spans="7:16" ht="13.5" x14ac:dyDescent="0.45">
      <c r="G180" s="1">
        <f t="shared" si="11"/>
        <v>177</v>
      </c>
      <c r="H180" s="20" t="s">
        <v>177</v>
      </c>
      <c r="I180" s="14">
        <v>54900</v>
      </c>
      <c r="J180" s="15">
        <f t="shared" si="8"/>
        <v>-2.1622464013165657E-2</v>
      </c>
      <c r="K180" s="20" t="s">
        <v>177</v>
      </c>
      <c r="L180" s="14">
        <v>8600</v>
      </c>
      <c r="M180" s="15">
        <f t="shared" si="9"/>
        <v>1.2873202936206191E-2</v>
      </c>
      <c r="N180" s="20" t="s">
        <v>177</v>
      </c>
      <c r="O180" s="14">
        <v>5430</v>
      </c>
      <c r="P180" s="15">
        <f t="shared" si="10"/>
        <v>-1.2808958292581135E-2</v>
      </c>
    </row>
    <row r="181" spans="7:16" ht="13.5" x14ac:dyDescent="0.45">
      <c r="G181" s="1">
        <f t="shared" si="11"/>
        <v>178</v>
      </c>
      <c r="H181" s="20" t="s">
        <v>178</v>
      </c>
      <c r="I181" s="14">
        <v>56100</v>
      </c>
      <c r="J181" s="15">
        <f t="shared" si="8"/>
        <v>-1.9418085857101627E-2</v>
      </c>
      <c r="K181" s="20" t="s">
        <v>178</v>
      </c>
      <c r="L181" s="14">
        <v>8490</v>
      </c>
      <c r="M181" s="15">
        <f t="shared" si="9"/>
        <v>-4.940694626866203E-2</v>
      </c>
      <c r="N181" s="20" t="s">
        <v>178</v>
      </c>
      <c r="O181" s="14">
        <v>5500</v>
      </c>
      <c r="P181" s="15">
        <f t="shared" si="10"/>
        <v>-1.444068415479436E-2</v>
      </c>
    </row>
    <row r="182" spans="7:16" ht="13.5" x14ac:dyDescent="0.45">
      <c r="G182" s="1">
        <f t="shared" si="11"/>
        <v>179</v>
      </c>
      <c r="H182" s="20" t="s">
        <v>179</v>
      </c>
      <c r="I182" s="14">
        <v>57200</v>
      </c>
      <c r="J182" s="15">
        <f t="shared" si="8"/>
        <v>1.5859363240107421E-2</v>
      </c>
      <c r="K182" s="20" t="s">
        <v>179</v>
      </c>
      <c r="L182" s="14">
        <v>8920</v>
      </c>
      <c r="M182" s="15">
        <f t="shared" si="9"/>
        <v>-2.2396425935047983E-3</v>
      </c>
      <c r="N182" s="20" t="s">
        <v>179</v>
      </c>
      <c r="O182" s="14">
        <v>5580</v>
      </c>
      <c r="P182" s="15">
        <f t="shared" si="10"/>
        <v>5.390848634876373E-3</v>
      </c>
    </row>
    <row r="183" spans="7:16" ht="13.5" x14ac:dyDescent="0.45">
      <c r="G183" s="1">
        <f t="shared" si="11"/>
        <v>180</v>
      </c>
      <c r="H183" s="20" t="s">
        <v>180</v>
      </c>
      <c r="I183" s="14">
        <v>56300</v>
      </c>
      <c r="J183" s="15">
        <f t="shared" si="8"/>
        <v>1.2511333889107929E-2</v>
      </c>
      <c r="K183" s="20" t="s">
        <v>180</v>
      </c>
      <c r="L183" s="14">
        <v>8940</v>
      </c>
      <c r="M183" s="15">
        <f t="shared" si="9"/>
        <v>-1.3333530869465144E-2</v>
      </c>
      <c r="N183" s="20" t="s">
        <v>180</v>
      </c>
      <c r="O183" s="14">
        <v>5550</v>
      </c>
      <c r="P183" s="15">
        <f t="shared" si="10"/>
        <v>1.8182319083190328E-2</v>
      </c>
    </row>
    <row r="184" spans="7:16" ht="13.5" x14ac:dyDescent="0.45">
      <c r="G184" s="1">
        <f t="shared" si="11"/>
        <v>181</v>
      </c>
      <c r="H184" s="20" t="s">
        <v>181</v>
      </c>
      <c r="I184" s="14">
        <v>55600</v>
      </c>
      <c r="J184" s="15">
        <f t="shared" si="8"/>
        <v>-2.6620915405427863E-2</v>
      </c>
      <c r="K184" s="20" t="s">
        <v>181</v>
      </c>
      <c r="L184" s="14">
        <v>9060</v>
      </c>
      <c r="M184" s="15">
        <f t="shared" si="9"/>
        <v>5.3270384058723919E-2</v>
      </c>
      <c r="N184" s="20" t="s">
        <v>181</v>
      </c>
      <c r="O184" s="14">
        <v>5450</v>
      </c>
      <c r="P184" s="15">
        <f t="shared" si="10"/>
        <v>-5.4894922847714802E-3</v>
      </c>
    </row>
    <row r="185" spans="7:16" ht="13.5" x14ac:dyDescent="0.45">
      <c r="G185" s="1">
        <f t="shared" si="11"/>
        <v>182</v>
      </c>
      <c r="H185" s="20" t="s">
        <v>182</v>
      </c>
      <c r="I185" s="14">
        <v>57100</v>
      </c>
      <c r="J185" s="15">
        <f t="shared" si="8"/>
        <v>1.7528488274143868E-3</v>
      </c>
      <c r="K185" s="20" t="s">
        <v>182</v>
      </c>
      <c r="L185" s="14">
        <v>8590</v>
      </c>
      <c r="M185" s="15">
        <f t="shared" si="9"/>
        <v>1.5249562378032169E-2</v>
      </c>
      <c r="N185" s="20" t="s">
        <v>182</v>
      </c>
      <c r="O185" s="14">
        <v>5480</v>
      </c>
      <c r="P185" s="15">
        <f t="shared" si="10"/>
        <v>5.4894922847715149E-3</v>
      </c>
    </row>
    <row r="186" spans="7:16" ht="13.5" x14ac:dyDescent="0.45">
      <c r="G186" s="1">
        <f t="shared" si="11"/>
        <v>183</v>
      </c>
      <c r="H186" s="20" t="s">
        <v>183</v>
      </c>
      <c r="I186" s="14">
        <v>57000</v>
      </c>
      <c r="J186" s="15">
        <f t="shared" si="8"/>
        <v>-1.3937507843781624E-2</v>
      </c>
      <c r="K186" s="20" t="s">
        <v>183</v>
      </c>
      <c r="L186" s="14">
        <v>8460</v>
      </c>
      <c r="M186" s="15">
        <f t="shared" si="9"/>
        <v>-4.9577875907681292E-2</v>
      </c>
      <c r="N186" s="20" t="s">
        <v>183</v>
      </c>
      <c r="O186" s="14">
        <v>5450</v>
      </c>
      <c r="P186" s="15">
        <f t="shared" si="10"/>
        <v>1.8519047767237531E-2</v>
      </c>
    </row>
    <row r="187" spans="7:16" ht="13.5" x14ac:dyDescent="0.45">
      <c r="G187" s="1">
        <f t="shared" si="11"/>
        <v>184</v>
      </c>
      <c r="H187" s="20" t="s">
        <v>184</v>
      </c>
      <c r="I187" s="14">
        <v>57800</v>
      </c>
      <c r="J187" s="15">
        <f t="shared" si="8"/>
        <v>0</v>
      </c>
      <c r="K187" s="20" t="s">
        <v>184</v>
      </c>
      <c r="L187" s="14">
        <v>8890</v>
      </c>
      <c r="M187" s="15">
        <f t="shared" si="9"/>
        <v>2.5058258733362818E-2</v>
      </c>
      <c r="N187" s="20" t="s">
        <v>184</v>
      </c>
      <c r="O187" s="14">
        <v>5350</v>
      </c>
      <c r="P187" s="15">
        <f t="shared" si="10"/>
        <v>-1.8674141747954732E-3</v>
      </c>
    </row>
    <row r="188" spans="7:16" ht="13.5" x14ac:dyDescent="0.45">
      <c r="G188" s="1">
        <f t="shared" si="11"/>
        <v>185</v>
      </c>
      <c r="H188" s="20" t="s">
        <v>185</v>
      </c>
      <c r="I188" s="14">
        <v>57800</v>
      </c>
      <c r="J188" s="15">
        <f t="shared" si="8"/>
        <v>-3.4016885278254243E-2</v>
      </c>
      <c r="K188" s="20" t="s">
        <v>185</v>
      </c>
      <c r="L188" s="14">
        <v>8670</v>
      </c>
      <c r="M188" s="15">
        <f t="shared" si="9"/>
        <v>-5.1696903814426619E-2</v>
      </c>
      <c r="N188" s="20" t="s">
        <v>185</v>
      </c>
      <c r="O188" s="14">
        <v>5360</v>
      </c>
      <c r="P188" s="15">
        <f t="shared" si="10"/>
        <v>3.7383221106071581E-3</v>
      </c>
    </row>
    <row r="189" spans="7:16" ht="13.5" x14ac:dyDescent="0.45">
      <c r="G189" s="1">
        <f t="shared" si="11"/>
        <v>186</v>
      </c>
      <c r="H189" s="20" t="s">
        <v>186</v>
      </c>
      <c r="I189" s="14">
        <v>59800</v>
      </c>
      <c r="J189" s="15">
        <f t="shared" si="8"/>
        <v>-9.9834439841832625E-3</v>
      </c>
      <c r="K189" s="20" t="s">
        <v>186</v>
      </c>
      <c r="L189" s="14">
        <v>9130</v>
      </c>
      <c r="M189" s="15">
        <f t="shared" si="9"/>
        <v>2.7764137602798392E-2</v>
      </c>
      <c r="N189" s="20" t="s">
        <v>186</v>
      </c>
      <c r="O189" s="14">
        <v>5340</v>
      </c>
      <c r="P189" s="15">
        <f t="shared" si="10"/>
        <v>0</v>
      </c>
    </row>
    <row r="190" spans="7:16" ht="13.5" x14ac:dyDescent="0.45">
      <c r="G190" s="1">
        <f t="shared" si="11"/>
        <v>187</v>
      </c>
      <c r="H190" s="20" t="s">
        <v>187</v>
      </c>
      <c r="I190" s="14">
        <v>60400</v>
      </c>
      <c r="J190" s="15">
        <f t="shared" si="8"/>
        <v>1.6570012076296086E-3</v>
      </c>
      <c r="K190" s="20" t="s">
        <v>187</v>
      </c>
      <c r="L190" s="14">
        <v>8880</v>
      </c>
      <c r="M190" s="15">
        <f t="shared" si="9"/>
        <v>3.0877238564439229E-2</v>
      </c>
      <c r="N190" s="20" t="s">
        <v>187</v>
      </c>
      <c r="O190" s="14">
        <v>5340</v>
      </c>
      <c r="P190" s="15">
        <f t="shared" si="10"/>
        <v>-5.6022555486698981E-3</v>
      </c>
    </row>
    <row r="191" spans="7:16" ht="13.5" x14ac:dyDescent="0.45">
      <c r="G191" s="1">
        <f t="shared" si="11"/>
        <v>188</v>
      </c>
      <c r="H191" s="20" t="s">
        <v>188</v>
      </c>
      <c r="I191" s="14">
        <v>60300</v>
      </c>
      <c r="J191" s="15">
        <f t="shared" si="8"/>
        <v>-2.4571260730505317E-2</v>
      </c>
      <c r="K191" s="20" t="s">
        <v>188</v>
      </c>
      <c r="L191" s="14">
        <v>8610</v>
      </c>
      <c r="M191" s="15">
        <f t="shared" si="9"/>
        <v>0</v>
      </c>
      <c r="N191" s="20" t="s">
        <v>188</v>
      </c>
      <c r="O191" s="14">
        <v>5370</v>
      </c>
      <c r="P191" s="15">
        <f t="shared" si="10"/>
        <v>1.8639334380627327E-3</v>
      </c>
    </row>
    <row r="192" spans="7:16" ht="13.5" x14ac:dyDescent="0.45">
      <c r="G192" s="1">
        <f t="shared" si="11"/>
        <v>189</v>
      </c>
      <c r="H192" s="20" t="s">
        <v>189</v>
      </c>
      <c r="I192" s="14">
        <v>61800</v>
      </c>
      <c r="J192" s="15">
        <f t="shared" si="8"/>
        <v>-2.3981964686485439E-2</v>
      </c>
      <c r="K192" s="20" t="s">
        <v>189</v>
      </c>
      <c r="L192" s="14">
        <v>8610</v>
      </c>
      <c r="M192" s="15">
        <f t="shared" si="9"/>
        <v>-3.4249923043078466E-2</v>
      </c>
      <c r="N192" s="20" t="s">
        <v>189</v>
      </c>
      <c r="O192" s="14">
        <v>5360</v>
      </c>
      <c r="P192" s="15">
        <f t="shared" si="10"/>
        <v>1.8674141747954624E-3</v>
      </c>
    </row>
    <row r="193" spans="7:16" ht="13.5" x14ac:dyDescent="0.45">
      <c r="G193" s="1">
        <f t="shared" si="11"/>
        <v>190</v>
      </c>
      <c r="H193" s="20" t="s">
        <v>190</v>
      </c>
      <c r="I193" s="14">
        <v>63300</v>
      </c>
      <c r="J193" s="15">
        <f t="shared" si="8"/>
        <v>-3.1106707132254916E-2</v>
      </c>
      <c r="K193" s="20" t="s">
        <v>190</v>
      </c>
      <c r="L193" s="14">
        <v>8910</v>
      </c>
      <c r="M193" s="15">
        <f t="shared" si="9"/>
        <v>2.0408871631207033E-2</v>
      </c>
      <c r="N193" s="20" t="s">
        <v>190</v>
      </c>
      <c r="O193" s="14">
        <v>5350</v>
      </c>
      <c r="P193" s="15">
        <f t="shared" si="10"/>
        <v>-5.5918132657778296E-3</v>
      </c>
    </row>
    <row r="194" spans="7:16" ht="13.5" x14ac:dyDescent="0.45">
      <c r="G194" s="1">
        <f t="shared" si="11"/>
        <v>191</v>
      </c>
      <c r="H194" s="20" t="s">
        <v>191</v>
      </c>
      <c r="I194" s="14">
        <v>65300</v>
      </c>
      <c r="J194" s="15">
        <f t="shared" si="8"/>
        <v>5.8330165742911368E-2</v>
      </c>
      <c r="K194" s="20" t="s">
        <v>191</v>
      </c>
      <c r="L194" s="14">
        <v>8730</v>
      </c>
      <c r="M194" s="15">
        <f t="shared" si="9"/>
        <v>5.292240145434253E-2</v>
      </c>
      <c r="N194" s="20" t="s">
        <v>191</v>
      </c>
      <c r="O194" s="14">
        <v>5380</v>
      </c>
      <c r="P194" s="15">
        <f t="shared" si="10"/>
        <v>-9.2507597721509984E-3</v>
      </c>
    </row>
    <row r="195" spans="7:16" ht="13.5" x14ac:dyDescent="0.45">
      <c r="G195" s="1">
        <f t="shared" si="11"/>
        <v>192</v>
      </c>
      <c r="H195" s="20" t="s">
        <v>192</v>
      </c>
      <c r="I195" s="14">
        <v>61600</v>
      </c>
      <c r="J195" s="15">
        <f t="shared" si="8"/>
        <v>1.6246957270019829E-3</v>
      </c>
      <c r="K195" s="20" t="s">
        <v>192</v>
      </c>
      <c r="L195" s="14">
        <v>8280</v>
      </c>
      <c r="M195" s="15">
        <f t="shared" si="9"/>
        <v>0.17942719876759014</v>
      </c>
      <c r="N195" s="20" t="s">
        <v>192</v>
      </c>
      <c r="O195" s="14">
        <v>5430</v>
      </c>
      <c r="P195" s="15">
        <f t="shared" si="10"/>
        <v>5.1002554452372791E-2</v>
      </c>
    </row>
    <row r="196" spans="7:16" ht="13.5" x14ac:dyDescent="0.45">
      <c r="G196" s="1">
        <f t="shared" si="11"/>
        <v>193</v>
      </c>
      <c r="H196" s="20" t="s">
        <v>193</v>
      </c>
      <c r="I196" s="14">
        <v>61500</v>
      </c>
      <c r="J196" s="15">
        <f t="shared" si="8"/>
        <v>2.6360669691068418E-2</v>
      </c>
      <c r="K196" s="20" t="s">
        <v>193</v>
      </c>
      <c r="L196" s="14">
        <v>6920</v>
      </c>
      <c r="M196" s="15">
        <f t="shared" si="9"/>
        <v>4.2810965431807124E-2</v>
      </c>
      <c r="N196" s="20" t="s">
        <v>193</v>
      </c>
      <c r="O196" s="14">
        <v>5160</v>
      </c>
      <c r="P196" s="15">
        <f t="shared" si="10"/>
        <v>-9.6432762718042294E-3</v>
      </c>
    </row>
    <row r="197" spans="7:16" ht="13.5" x14ac:dyDescent="0.45">
      <c r="G197" s="1">
        <f t="shared" si="11"/>
        <v>194</v>
      </c>
      <c r="H197" s="20" t="s">
        <v>194</v>
      </c>
      <c r="I197" s="14">
        <v>59900</v>
      </c>
      <c r="J197" s="15">
        <f t="shared" ref="J197:J252" si="12">LN(I197/I198)</f>
        <v>3.7419331607349691E-2</v>
      </c>
      <c r="K197" s="20" t="s">
        <v>194</v>
      </c>
      <c r="L197" s="14">
        <v>6630</v>
      </c>
      <c r="M197" s="15">
        <f t="shared" ref="M197:M252" si="13">LN(L197/L198)</f>
        <v>9.0909717012521048E-3</v>
      </c>
      <c r="N197" s="20" t="s">
        <v>194</v>
      </c>
      <c r="O197" s="14">
        <v>5210</v>
      </c>
      <c r="P197" s="15">
        <f t="shared" ref="P197:P252" si="14">LN(O197/O198)</f>
        <v>-1.33462419528946E-2</v>
      </c>
    </row>
    <row r="198" spans="7:16" ht="13.5" x14ac:dyDescent="0.45">
      <c r="G198" s="1">
        <f t="shared" ref="G198:G252" si="15">G197+1</f>
        <v>195</v>
      </c>
      <c r="H198" s="20" t="s">
        <v>195</v>
      </c>
      <c r="I198" s="14">
        <v>57700</v>
      </c>
      <c r="J198" s="15">
        <f t="shared" si="12"/>
        <v>-3.9087388708046802E-2</v>
      </c>
      <c r="K198" s="20" t="s">
        <v>195</v>
      </c>
      <c r="L198" s="14">
        <v>6570</v>
      </c>
      <c r="M198" s="15">
        <f t="shared" si="13"/>
        <v>6.1068892081794805E-3</v>
      </c>
      <c r="N198" s="20" t="s">
        <v>195</v>
      </c>
      <c r="O198" s="14">
        <v>5280</v>
      </c>
      <c r="P198" s="15">
        <f t="shared" si="14"/>
        <v>-9.4251404595831097E-3</v>
      </c>
    </row>
    <row r="199" spans="7:16" ht="13.5" x14ac:dyDescent="0.45">
      <c r="G199" s="1">
        <f t="shared" si="15"/>
        <v>196</v>
      </c>
      <c r="H199" s="20" t="s">
        <v>196</v>
      </c>
      <c r="I199" s="14">
        <v>60000</v>
      </c>
      <c r="J199" s="15">
        <f t="shared" si="12"/>
        <v>-1.9802627296179754E-2</v>
      </c>
      <c r="K199" s="20" t="s">
        <v>196</v>
      </c>
      <c r="L199" s="14">
        <v>6530</v>
      </c>
      <c r="M199" s="15">
        <f t="shared" si="13"/>
        <v>-2.2711044260214648E-2</v>
      </c>
      <c r="N199" s="20" t="s">
        <v>196</v>
      </c>
      <c r="O199" s="14">
        <v>5330</v>
      </c>
      <c r="P199" s="15">
        <f t="shared" si="14"/>
        <v>1.5123161574220828E-2</v>
      </c>
    </row>
    <row r="200" spans="7:16" ht="13.5" x14ac:dyDescent="0.45">
      <c r="G200" s="1">
        <f t="shared" si="15"/>
        <v>197</v>
      </c>
      <c r="H200" s="20" t="s">
        <v>197</v>
      </c>
      <c r="I200" s="14">
        <v>61200</v>
      </c>
      <c r="J200" s="15">
        <f t="shared" si="12"/>
        <v>-3.3738139631850114E-2</v>
      </c>
      <c r="K200" s="20" t="s">
        <v>197</v>
      </c>
      <c r="L200" s="14">
        <v>6680</v>
      </c>
      <c r="M200" s="15">
        <f t="shared" si="13"/>
        <v>6.0060240602119487E-3</v>
      </c>
      <c r="N200" s="20" t="s">
        <v>197</v>
      </c>
      <c r="O200" s="14">
        <v>5250</v>
      </c>
      <c r="P200" s="15">
        <f t="shared" si="14"/>
        <v>7.6482208382568188E-3</v>
      </c>
    </row>
    <row r="201" spans="7:16" ht="13.5" x14ac:dyDescent="0.45">
      <c r="G201" s="1">
        <f t="shared" si="15"/>
        <v>198</v>
      </c>
      <c r="H201" s="20" t="s">
        <v>198</v>
      </c>
      <c r="I201" s="14">
        <v>63300</v>
      </c>
      <c r="J201" s="15">
        <f t="shared" si="12"/>
        <v>7.0347885244411115E-2</v>
      </c>
      <c r="K201" s="20" t="s">
        <v>198</v>
      </c>
      <c r="L201" s="14">
        <v>6640</v>
      </c>
      <c r="M201" s="15">
        <f t="shared" si="13"/>
        <v>1.5071592905713386E-3</v>
      </c>
      <c r="N201" s="20" t="s">
        <v>198</v>
      </c>
      <c r="O201" s="14">
        <v>5210</v>
      </c>
      <c r="P201" s="15">
        <f t="shared" si="14"/>
        <v>1.9212301778938723E-3</v>
      </c>
    </row>
    <row r="202" spans="7:16" ht="13.5" x14ac:dyDescent="0.45">
      <c r="G202" s="1">
        <f t="shared" si="15"/>
        <v>199</v>
      </c>
      <c r="H202" s="20" t="s">
        <v>199</v>
      </c>
      <c r="I202" s="14">
        <v>59000</v>
      </c>
      <c r="J202" s="15">
        <f t="shared" si="12"/>
        <v>-4.7982735784830928E-2</v>
      </c>
      <c r="K202" s="20" t="s">
        <v>199</v>
      </c>
      <c r="L202" s="14">
        <v>6630</v>
      </c>
      <c r="M202" s="15">
        <f t="shared" si="13"/>
        <v>9.0909717012521048E-3</v>
      </c>
      <c r="N202" s="20" t="s">
        <v>199</v>
      </c>
      <c r="O202" s="14">
        <v>5200</v>
      </c>
      <c r="P202" s="15">
        <f t="shared" si="14"/>
        <v>1.924928409584418E-3</v>
      </c>
    </row>
    <row r="203" spans="7:16" ht="13.5" x14ac:dyDescent="0.45">
      <c r="G203" s="1">
        <f t="shared" si="15"/>
        <v>200</v>
      </c>
      <c r="H203" s="20" t="s">
        <v>200</v>
      </c>
      <c r="I203" s="14">
        <v>61900</v>
      </c>
      <c r="J203" s="15">
        <f t="shared" si="12"/>
        <v>1.1372990172269981E-2</v>
      </c>
      <c r="K203" s="20" t="s">
        <v>200</v>
      </c>
      <c r="L203" s="14">
        <v>6570</v>
      </c>
      <c r="M203" s="15">
        <f t="shared" si="13"/>
        <v>1.8433701688837966E-2</v>
      </c>
      <c r="N203" s="20" t="s">
        <v>200</v>
      </c>
      <c r="O203" s="14">
        <v>5190</v>
      </c>
      <c r="P203" s="15">
        <f t="shared" si="14"/>
        <v>3.8610086574595933E-3</v>
      </c>
    </row>
    <row r="204" spans="7:16" ht="13.5" x14ac:dyDescent="0.45">
      <c r="G204" s="1">
        <f t="shared" si="15"/>
        <v>201</v>
      </c>
      <c r="H204" s="20" t="s">
        <v>201</v>
      </c>
      <c r="I204" s="14">
        <v>61200</v>
      </c>
      <c r="J204" s="15">
        <f t="shared" si="12"/>
        <v>4.9140148024291626E-3</v>
      </c>
      <c r="K204" s="20" t="s">
        <v>201</v>
      </c>
      <c r="L204" s="14">
        <v>6450</v>
      </c>
      <c r="M204" s="15">
        <f t="shared" si="13"/>
        <v>-7.7220460939102778E-3</v>
      </c>
      <c r="N204" s="20" t="s">
        <v>201</v>
      </c>
      <c r="O204" s="14">
        <v>5170</v>
      </c>
      <c r="P204" s="15">
        <f t="shared" si="14"/>
        <v>1.3632148790057627E-2</v>
      </c>
    </row>
    <row r="205" spans="7:16" ht="13.5" x14ac:dyDescent="0.45">
      <c r="G205" s="1">
        <f t="shared" si="15"/>
        <v>202</v>
      </c>
      <c r="H205" s="20" t="s">
        <v>202</v>
      </c>
      <c r="I205" s="14">
        <v>60900</v>
      </c>
      <c r="J205" s="15">
        <f t="shared" si="12"/>
        <v>2.4938948347252146E-2</v>
      </c>
      <c r="K205" s="20" t="s">
        <v>202</v>
      </c>
      <c r="L205" s="14">
        <v>6500</v>
      </c>
      <c r="M205" s="15">
        <f t="shared" si="13"/>
        <v>1.2384059199721622E-2</v>
      </c>
      <c r="N205" s="20" t="s">
        <v>202</v>
      </c>
      <c r="O205" s="14">
        <v>5100</v>
      </c>
      <c r="P205" s="15">
        <f t="shared" si="14"/>
        <v>0</v>
      </c>
    </row>
    <row r="206" spans="7:16" ht="13.5" x14ac:dyDescent="0.45">
      <c r="G206" s="1">
        <f t="shared" si="15"/>
        <v>203</v>
      </c>
      <c r="H206" s="20" t="s">
        <v>203</v>
      </c>
      <c r="I206" s="14">
        <v>59400</v>
      </c>
      <c r="J206" s="15">
        <f t="shared" si="12"/>
        <v>2.2128562510733692E-2</v>
      </c>
      <c r="K206" s="20" t="s">
        <v>203</v>
      </c>
      <c r="L206" s="14">
        <v>6420</v>
      </c>
      <c r="M206" s="15">
        <f t="shared" si="13"/>
        <v>1.8868484304382736E-2</v>
      </c>
      <c r="N206" s="20" t="s">
        <v>203</v>
      </c>
      <c r="O206" s="14">
        <v>5100</v>
      </c>
      <c r="P206" s="15">
        <f t="shared" si="14"/>
        <v>9.8522964430116395E-3</v>
      </c>
    </row>
    <row r="207" spans="7:16" ht="13.5" x14ac:dyDescent="0.45">
      <c r="G207" s="1">
        <f t="shared" si="15"/>
        <v>204</v>
      </c>
      <c r="H207" s="20" t="s">
        <v>204</v>
      </c>
      <c r="I207" s="14">
        <v>58100</v>
      </c>
      <c r="J207" s="15">
        <f t="shared" si="12"/>
        <v>-4.870820031544567E-2</v>
      </c>
      <c r="K207" s="20" t="s">
        <v>204</v>
      </c>
      <c r="L207" s="14">
        <v>6300</v>
      </c>
      <c r="M207" s="15">
        <f t="shared" si="13"/>
        <v>-4.7506027585978647E-3</v>
      </c>
      <c r="N207" s="20" t="s">
        <v>204</v>
      </c>
      <c r="O207" s="14">
        <v>5050</v>
      </c>
      <c r="P207" s="15">
        <f t="shared" si="14"/>
        <v>-1.5717415895409707E-2</v>
      </c>
    </row>
    <row r="208" spans="7:16" ht="13.5" x14ac:dyDescent="0.45">
      <c r="G208" s="1">
        <f t="shared" si="15"/>
        <v>205</v>
      </c>
      <c r="H208" s="20" t="s">
        <v>205</v>
      </c>
      <c r="I208" s="14">
        <v>61000</v>
      </c>
      <c r="J208" s="15">
        <f t="shared" si="12"/>
        <v>1.6529301951210506E-2</v>
      </c>
      <c r="K208" s="20" t="s">
        <v>205</v>
      </c>
      <c r="L208" s="14">
        <v>6330</v>
      </c>
      <c r="M208" s="15">
        <f t="shared" si="13"/>
        <v>-1.5785322930497267E-3</v>
      </c>
      <c r="N208" s="20" t="s">
        <v>205</v>
      </c>
      <c r="O208" s="14">
        <v>5130</v>
      </c>
      <c r="P208" s="15">
        <f t="shared" si="14"/>
        <v>-5.8309203107932096E-3</v>
      </c>
    </row>
    <row r="209" spans="7:16" ht="13.5" x14ac:dyDescent="0.45">
      <c r="G209" s="1">
        <f t="shared" si="15"/>
        <v>206</v>
      </c>
      <c r="H209" s="20" t="s">
        <v>206</v>
      </c>
      <c r="I209" s="14">
        <v>60000</v>
      </c>
      <c r="J209" s="15">
        <f t="shared" si="12"/>
        <v>-2.9558802241544391E-2</v>
      </c>
      <c r="K209" s="20" t="s">
        <v>206</v>
      </c>
      <c r="L209" s="14">
        <v>6340</v>
      </c>
      <c r="M209" s="15">
        <f t="shared" si="13"/>
        <v>-2.029734006367466E-2</v>
      </c>
      <c r="N209" s="20" t="s">
        <v>206</v>
      </c>
      <c r="O209" s="14">
        <v>5160</v>
      </c>
      <c r="P209" s="15">
        <f t="shared" si="14"/>
        <v>1.1696039763191236E-2</v>
      </c>
    </row>
    <row r="210" spans="7:16" ht="13.5" x14ac:dyDescent="0.45">
      <c r="G210" s="1">
        <f t="shared" si="15"/>
        <v>207</v>
      </c>
      <c r="H210" s="20" t="s">
        <v>207</v>
      </c>
      <c r="I210" s="14">
        <v>61800</v>
      </c>
      <c r="J210" s="15">
        <f t="shared" si="12"/>
        <v>-3.2310205814464203E-3</v>
      </c>
      <c r="K210" s="20" t="s">
        <v>207</v>
      </c>
      <c r="L210" s="14">
        <v>6470</v>
      </c>
      <c r="M210" s="15">
        <f t="shared" si="13"/>
        <v>-9.2308347755305428E-3</v>
      </c>
      <c r="N210" s="20" t="s">
        <v>207</v>
      </c>
      <c r="O210" s="14">
        <v>5100</v>
      </c>
      <c r="P210" s="15">
        <f t="shared" si="14"/>
        <v>-9.7561749453646852E-3</v>
      </c>
    </row>
    <row r="211" spans="7:16" ht="13.5" x14ac:dyDescent="0.45">
      <c r="G211" s="1">
        <f t="shared" si="15"/>
        <v>208</v>
      </c>
      <c r="H211" s="20" t="s">
        <v>208</v>
      </c>
      <c r="I211" s="14">
        <v>62000</v>
      </c>
      <c r="J211" s="15">
        <f t="shared" si="12"/>
        <v>-4.8270407483158679E-3</v>
      </c>
      <c r="K211" s="20" t="s">
        <v>208</v>
      </c>
      <c r="L211" s="14">
        <v>6530</v>
      </c>
      <c r="M211" s="15">
        <f t="shared" si="13"/>
        <v>-1.3688426660577202E-2</v>
      </c>
      <c r="N211" s="20" t="s">
        <v>208</v>
      </c>
      <c r="O211" s="14">
        <v>5150</v>
      </c>
      <c r="P211" s="15">
        <f t="shared" si="14"/>
        <v>2.1590632592367452E-2</v>
      </c>
    </row>
    <row r="212" spans="7:16" ht="13.5" x14ac:dyDescent="0.45">
      <c r="G212" s="1">
        <f t="shared" si="15"/>
        <v>209</v>
      </c>
      <c r="H212" s="20" t="s">
        <v>209</v>
      </c>
      <c r="I212" s="14">
        <v>62300</v>
      </c>
      <c r="J212" s="15">
        <f t="shared" si="12"/>
        <v>2.7666532718138643E-2</v>
      </c>
      <c r="K212" s="20" t="s">
        <v>209</v>
      </c>
      <c r="L212" s="14">
        <v>6620</v>
      </c>
      <c r="M212" s="15">
        <f t="shared" si="13"/>
        <v>3.8495900364844793E-2</v>
      </c>
      <c r="N212" s="20" t="s">
        <v>209</v>
      </c>
      <c r="O212" s="14">
        <v>5040</v>
      </c>
      <c r="P212" s="15">
        <f t="shared" si="14"/>
        <v>9.9701723198498508E-3</v>
      </c>
    </row>
    <row r="213" spans="7:16" ht="13.5" x14ac:dyDescent="0.45">
      <c r="G213" s="1">
        <f t="shared" si="15"/>
        <v>210</v>
      </c>
      <c r="H213" s="20" t="s">
        <v>210</v>
      </c>
      <c r="I213" s="14">
        <v>60600</v>
      </c>
      <c r="J213" s="15">
        <f t="shared" si="12"/>
        <v>-2.4451095864164309E-2</v>
      </c>
      <c r="K213" s="20" t="s">
        <v>210</v>
      </c>
      <c r="L213" s="14">
        <v>6370</v>
      </c>
      <c r="M213" s="15">
        <f t="shared" si="13"/>
        <v>3.0281198114472489E-2</v>
      </c>
      <c r="N213" s="20" t="s">
        <v>210</v>
      </c>
      <c r="O213" s="14">
        <v>4990</v>
      </c>
      <c r="P213" s="15">
        <f t="shared" si="14"/>
        <v>8.0483331828284151E-3</v>
      </c>
    </row>
    <row r="214" spans="7:16" ht="13.5" x14ac:dyDescent="0.45">
      <c r="G214" s="1">
        <f t="shared" si="15"/>
        <v>211</v>
      </c>
      <c r="H214" s="20" t="s">
        <v>211</v>
      </c>
      <c r="I214" s="14">
        <v>62100</v>
      </c>
      <c r="J214" s="15">
        <f t="shared" si="12"/>
        <v>-5.6352936551131744E-2</v>
      </c>
      <c r="K214" s="20" t="s">
        <v>211</v>
      </c>
      <c r="L214" s="14">
        <v>6180</v>
      </c>
      <c r="M214" s="15">
        <f t="shared" si="13"/>
        <v>-2.8710105882431367E-2</v>
      </c>
      <c r="N214" s="20" t="s">
        <v>211</v>
      </c>
      <c r="O214" s="14">
        <v>4950</v>
      </c>
      <c r="P214" s="15">
        <f t="shared" si="14"/>
        <v>-3.1811827635014132E-2</v>
      </c>
    </row>
    <row r="215" spans="7:16" ht="13.5" x14ac:dyDescent="0.45">
      <c r="G215" s="1">
        <f t="shared" si="15"/>
        <v>212</v>
      </c>
      <c r="H215" s="20" t="s">
        <v>212</v>
      </c>
      <c r="I215" s="14">
        <v>65700</v>
      </c>
      <c r="J215" s="15">
        <f t="shared" si="12"/>
        <v>1.2251301780520585E-2</v>
      </c>
      <c r="K215" s="20" t="s">
        <v>212</v>
      </c>
      <c r="L215" s="14">
        <v>6360</v>
      </c>
      <c r="M215" s="15">
        <f t="shared" si="13"/>
        <v>2.0652044552668957E-2</v>
      </c>
      <c r="N215" s="20" t="s">
        <v>212</v>
      </c>
      <c r="O215" s="14">
        <v>5110</v>
      </c>
      <c r="P215" s="15">
        <f t="shared" si="14"/>
        <v>1.3793322132335769E-2</v>
      </c>
    </row>
    <row r="216" spans="7:16" ht="13.5" x14ac:dyDescent="0.45">
      <c r="G216" s="1">
        <f t="shared" si="15"/>
        <v>213</v>
      </c>
      <c r="H216" s="20" t="s">
        <v>213</v>
      </c>
      <c r="I216" s="14">
        <v>64900</v>
      </c>
      <c r="J216" s="15">
        <f t="shared" si="12"/>
        <v>-0.10381849530601098</v>
      </c>
      <c r="K216" s="20" t="s">
        <v>213</v>
      </c>
      <c r="L216" s="14">
        <v>6230</v>
      </c>
      <c r="M216" s="15">
        <f t="shared" si="13"/>
        <v>-5.6177015715054131E-2</v>
      </c>
      <c r="N216" s="20" t="s">
        <v>213</v>
      </c>
      <c r="O216" s="14">
        <v>5040</v>
      </c>
      <c r="P216" s="15">
        <f t="shared" si="14"/>
        <v>-3.1252543504104426E-2</v>
      </c>
    </row>
    <row r="217" spans="7:16" ht="13.5" x14ac:dyDescent="0.45">
      <c r="G217" s="1">
        <f t="shared" si="15"/>
        <v>214</v>
      </c>
      <c r="H217" s="20" t="s">
        <v>214</v>
      </c>
      <c r="I217" s="14">
        <v>72000</v>
      </c>
      <c r="J217" s="15">
        <f t="shared" si="12"/>
        <v>-2.0619287202735703E-2</v>
      </c>
      <c r="K217" s="20" t="s">
        <v>214</v>
      </c>
      <c r="L217" s="14">
        <v>6590</v>
      </c>
      <c r="M217" s="15">
        <f t="shared" si="13"/>
        <v>-2.3989156370022573E-2</v>
      </c>
      <c r="N217" s="20" t="s">
        <v>214</v>
      </c>
      <c r="O217" s="14">
        <v>5200</v>
      </c>
      <c r="P217" s="15">
        <f t="shared" si="14"/>
        <v>-9.5694510161506725E-3</v>
      </c>
    </row>
    <row r="218" spans="7:16" ht="13.5" x14ac:dyDescent="0.45">
      <c r="G218" s="1">
        <f t="shared" si="15"/>
        <v>215</v>
      </c>
      <c r="H218" s="20" t="s">
        <v>215</v>
      </c>
      <c r="I218" s="14">
        <v>73500</v>
      </c>
      <c r="J218" s="15">
        <f t="shared" si="12"/>
        <v>1.9231361927887592E-2</v>
      </c>
      <c r="K218" s="20" t="s">
        <v>215</v>
      </c>
      <c r="L218" s="14">
        <v>6750</v>
      </c>
      <c r="M218" s="15">
        <f t="shared" si="13"/>
        <v>-8.8496152769824993E-3</v>
      </c>
      <c r="N218" s="20" t="s">
        <v>215</v>
      </c>
      <c r="O218" s="14">
        <v>5250</v>
      </c>
      <c r="P218" s="15">
        <f t="shared" si="14"/>
        <v>-7.5901692666755964E-3</v>
      </c>
    </row>
    <row r="219" spans="7:16" ht="13.5" x14ac:dyDescent="0.45">
      <c r="G219" s="1">
        <f t="shared" si="15"/>
        <v>216</v>
      </c>
      <c r="H219" s="20" t="s">
        <v>216</v>
      </c>
      <c r="I219" s="14">
        <v>72100</v>
      </c>
      <c r="J219" s="15">
        <f t="shared" si="12"/>
        <v>-1.9231361927887644E-2</v>
      </c>
      <c r="K219" s="20" t="s">
        <v>216</v>
      </c>
      <c r="L219" s="14">
        <v>6810</v>
      </c>
      <c r="M219" s="15">
        <f t="shared" si="13"/>
        <v>-2.75180288938923E-2</v>
      </c>
      <c r="N219" s="20" t="s">
        <v>216</v>
      </c>
      <c r="O219" s="14">
        <v>5290</v>
      </c>
      <c r="P219" s="15">
        <f t="shared" si="14"/>
        <v>-1.5009662650565289E-2</v>
      </c>
    </row>
    <row r="220" spans="7:16" ht="13.5" x14ac:dyDescent="0.45">
      <c r="G220" s="1">
        <f t="shared" si="15"/>
        <v>217</v>
      </c>
      <c r="H220" s="20" t="s">
        <v>217</v>
      </c>
      <c r="I220" s="14">
        <v>73500</v>
      </c>
      <c r="J220" s="15">
        <f t="shared" si="12"/>
        <v>4.5937095187025608E-2</v>
      </c>
      <c r="K220" s="20" t="s">
        <v>217</v>
      </c>
      <c r="L220" s="14">
        <v>7000</v>
      </c>
      <c r="M220" s="15">
        <f t="shared" si="13"/>
        <v>2.75180288938923E-2</v>
      </c>
      <c r="N220" s="20" t="s">
        <v>217</v>
      </c>
      <c r="O220" s="14">
        <v>5370</v>
      </c>
      <c r="P220" s="15">
        <f t="shared" si="14"/>
        <v>0</v>
      </c>
    </row>
    <row r="221" spans="7:16" ht="13.5" x14ac:dyDescent="0.45">
      <c r="G221" s="1">
        <f t="shared" si="15"/>
        <v>218</v>
      </c>
      <c r="H221" s="20" t="s">
        <v>218</v>
      </c>
      <c r="I221" s="14">
        <v>70200</v>
      </c>
      <c r="J221" s="15">
        <f t="shared" si="12"/>
        <v>-5.5415839141569383E-2</v>
      </c>
      <c r="K221" s="20" t="s">
        <v>218</v>
      </c>
      <c r="L221" s="14">
        <v>6810</v>
      </c>
      <c r="M221" s="15">
        <f t="shared" si="13"/>
        <v>7.3692301065483683E-3</v>
      </c>
      <c r="N221" s="20" t="s">
        <v>218</v>
      </c>
      <c r="O221" s="14">
        <v>5370</v>
      </c>
      <c r="P221" s="15">
        <f t="shared" si="14"/>
        <v>-3.7174764001324202E-3</v>
      </c>
    </row>
    <row r="222" spans="7:16" ht="13.5" x14ac:dyDescent="0.45">
      <c r="G222" s="1">
        <f t="shared" si="15"/>
        <v>219</v>
      </c>
      <c r="H222" s="20" t="s">
        <v>219</v>
      </c>
      <c r="I222" s="14">
        <v>74200</v>
      </c>
      <c r="J222" s="15">
        <f t="shared" si="12"/>
        <v>-5.5059777183027431E-2</v>
      </c>
      <c r="K222" s="20" t="s">
        <v>219</v>
      </c>
      <c r="L222" s="14">
        <v>6760</v>
      </c>
      <c r="M222" s="15">
        <f t="shared" si="13"/>
        <v>4.4477463982362702E-3</v>
      </c>
      <c r="N222" s="20" t="s">
        <v>219</v>
      </c>
      <c r="O222" s="14">
        <v>5390</v>
      </c>
      <c r="P222" s="15">
        <f t="shared" si="14"/>
        <v>-1.8535686493229438E-3</v>
      </c>
    </row>
    <row r="223" spans="7:16" ht="13.5" x14ac:dyDescent="0.45">
      <c r="G223" s="1">
        <f t="shared" si="15"/>
        <v>220</v>
      </c>
      <c r="H223" s="20" t="s">
        <v>220</v>
      </c>
      <c r="I223" s="14">
        <v>78400</v>
      </c>
      <c r="J223" s="15">
        <f t="shared" si="12"/>
        <v>4.3003368586273044E-2</v>
      </c>
      <c r="K223" s="20" t="s">
        <v>220</v>
      </c>
      <c r="L223" s="14">
        <v>6730</v>
      </c>
      <c r="M223" s="15">
        <f t="shared" si="13"/>
        <v>1.7991489793041476E-2</v>
      </c>
      <c r="N223" s="20" t="s">
        <v>220</v>
      </c>
      <c r="O223" s="14">
        <v>5400</v>
      </c>
      <c r="P223" s="15">
        <f t="shared" si="14"/>
        <v>1.1173300598125255E-2</v>
      </c>
    </row>
    <row r="224" spans="7:16" ht="13.5" x14ac:dyDescent="0.45">
      <c r="G224" s="1">
        <f t="shared" si="15"/>
        <v>221</v>
      </c>
      <c r="H224" s="20" t="s">
        <v>221</v>
      </c>
      <c r="I224" s="14">
        <v>75100</v>
      </c>
      <c r="J224" s="15">
        <f t="shared" si="12"/>
        <v>0.1306821172616276</v>
      </c>
      <c r="K224" s="20" t="s">
        <v>221</v>
      </c>
      <c r="L224" s="14">
        <v>6610</v>
      </c>
      <c r="M224" s="15">
        <f t="shared" si="13"/>
        <v>-1.650450067146331E-2</v>
      </c>
      <c r="N224" s="20" t="s">
        <v>221</v>
      </c>
      <c r="O224" s="14">
        <v>5340</v>
      </c>
      <c r="P224" s="15">
        <f t="shared" si="14"/>
        <v>1.3195290418832424E-2</v>
      </c>
    </row>
    <row r="225" spans="7:16" ht="13.5" x14ac:dyDescent="0.45">
      <c r="G225" s="1">
        <f t="shared" si="15"/>
        <v>222</v>
      </c>
      <c r="H225" s="20" t="s">
        <v>222</v>
      </c>
      <c r="I225" s="14">
        <v>65900</v>
      </c>
      <c r="J225" s="15">
        <f t="shared" si="12"/>
        <v>-3.4306123340954849E-2</v>
      </c>
      <c r="K225" s="20" t="s">
        <v>222</v>
      </c>
      <c r="L225" s="14">
        <v>6720</v>
      </c>
      <c r="M225" s="15">
        <f t="shared" si="13"/>
        <v>1.197619104671562E-2</v>
      </c>
      <c r="N225" s="20" t="s">
        <v>222</v>
      </c>
      <c r="O225" s="14">
        <v>5270</v>
      </c>
      <c r="P225" s="15">
        <f t="shared" si="14"/>
        <v>-1.5066198354644178E-2</v>
      </c>
    </row>
    <row r="226" spans="7:16" ht="13.5" x14ac:dyDescent="0.45">
      <c r="G226" s="1">
        <f t="shared" si="15"/>
        <v>223</v>
      </c>
      <c r="H226" s="20" t="s">
        <v>223</v>
      </c>
      <c r="I226" s="14">
        <v>68200</v>
      </c>
      <c r="J226" s="15">
        <f t="shared" si="12"/>
        <v>1.3284328198734248E-2</v>
      </c>
      <c r="K226" s="20" t="s">
        <v>223</v>
      </c>
      <c r="L226" s="14">
        <v>6640</v>
      </c>
      <c r="M226" s="15">
        <f t="shared" si="13"/>
        <v>-7.5019106517945451E-3</v>
      </c>
      <c r="N226" s="20" t="s">
        <v>223</v>
      </c>
      <c r="O226" s="14">
        <v>5350</v>
      </c>
      <c r="P226" s="15">
        <f t="shared" si="14"/>
        <v>-4.0298493031277464E-2</v>
      </c>
    </row>
    <row r="227" spans="7:16" ht="13.5" x14ac:dyDescent="0.45">
      <c r="G227" s="1">
        <f t="shared" si="15"/>
        <v>224</v>
      </c>
      <c r="H227" s="20" t="s">
        <v>224</v>
      </c>
      <c r="I227" s="14">
        <v>67300</v>
      </c>
      <c r="J227" s="15">
        <f t="shared" si="12"/>
        <v>-2.3495941368930771E-2</v>
      </c>
      <c r="K227" s="20" t="s">
        <v>224</v>
      </c>
      <c r="L227" s="14">
        <v>6690</v>
      </c>
      <c r="M227" s="15">
        <f t="shared" si="13"/>
        <v>-3.5245939061674829E-2</v>
      </c>
      <c r="N227" s="20" t="s">
        <v>224</v>
      </c>
      <c r="O227" s="14">
        <v>5570</v>
      </c>
      <c r="P227" s="15">
        <f t="shared" si="14"/>
        <v>-2.1315194199046858E-2</v>
      </c>
    </row>
    <row r="228" spans="7:16" ht="13.5" x14ac:dyDescent="0.45">
      <c r="G228" s="1">
        <f t="shared" si="15"/>
        <v>225</v>
      </c>
      <c r="H228" s="20" t="s">
        <v>225</v>
      </c>
      <c r="I228" s="14">
        <v>68900</v>
      </c>
      <c r="J228" s="15">
        <f t="shared" si="12"/>
        <v>8.4770848869482468E-2</v>
      </c>
      <c r="K228" s="20" t="s">
        <v>225</v>
      </c>
      <c r="L228" s="14">
        <v>6930</v>
      </c>
      <c r="M228" s="15">
        <f t="shared" si="13"/>
        <v>3.5245939061674884E-2</v>
      </c>
      <c r="N228" s="20" t="s">
        <v>225</v>
      </c>
      <c r="O228" s="14">
        <v>5690</v>
      </c>
      <c r="P228" s="15">
        <f t="shared" si="14"/>
        <v>3.0332387849235636E-2</v>
      </c>
    </row>
    <row r="229" spans="7:16" ht="13.5" x14ac:dyDescent="0.45">
      <c r="G229" s="1">
        <f t="shared" si="15"/>
        <v>226</v>
      </c>
      <c r="H229" s="20" t="s">
        <v>226</v>
      </c>
      <c r="I229" s="14">
        <v>63300</v>
      </c>
      <c r="J229" s="15">
        <f t="shared" si="12"/>
        <v>3.3738139631850204E-2</v>
      </c>
      <c r="K229" s="20" t="s">
        <v>226</v>
      </c>
      <c r="L229" s="14">
        <v>6690</v>
      </c>
      <c r="M229" s="15">
        <f t="shared" si="13"/>
        <v>0</v>
      </c>
      <c r="N229" s="20" t="s">
        <v>226</v>
      </c>
      <c r="O229" s="14">
        <v>5520</v>
      </c>
      <c r="P229" s="15">
        <f t="shared" si="14"/>
        <v>9.0992438551140888E-3</v>
      </c>
    </row>
    <row r="230" spans="7:16" ht="13.5" x14ac:dyDescent="0.45">
      <c r="G230" s="1">
        <f t="shared" si="15"/>
        <v>227</v>
      </c>
      <c r="H230" s="20" t="s">
        <v>227</v>
      </c>
      <c r="I230" s="14">
        <v>61200</v>
      </c>
      <c r="J230" s="15">
        <f t="shared" si="12"/>
        <v>3.4916265106227883E-2</v>
      </c>
      <c r="K230" s="20" t="s">
        <v>227</v>
      </c>
      <c r="L230" s="14">
        <v>6690</v>
      </c>
      <c r="M230" s="15">
        <f t="shared" si="13"/>
        <v>7.6064582089091268E-2</v>
      </c>
      <c r="N230" s="20" t="s">
        <v>227</v>
      </c>
      <c r="O230" s="14">
        <v>5470</v>
      </c>
      <c r="P230" s="15">
        <f t="shared" si="14"/>
        <v>3.1571795875813789E-2</v>
      </c>
    </row>
    <row r="231" spans="7:16" ht="13.5" x14ac:dyDescent="0.45">
      <c r="G231" s="1">
        <f t="shared" si="15"/>
        <v>228</v>
      </c>
      <c r="H231" s="20" t="s">
        <v>228</v>
      </c>
      <c r="I231" s="14">
        <v>59100</v>
      </c>
      <c r="J231" s="15">
        <f t="shared" si="12"/>
        <v>-6.745388139531538E-3</v>
      </c>
      <c r="K231" s="20" t="s">
        <v>228</v>
      </c>
      <c r="L231" s="14">
        <v>6200</v>
      </c>
      <c r="M231" s="15">
        <f t="shared" si="13"/>
        <v>1.7901210329240302E-2</v>
      </c>
      <c r="N231" s="20" t="s">
        <v>228</v>
      </c>
      <c r="O231" s="14">
        <v>5300</v>
      </c>
      <c r="P231" s="15">
        <f t="shared" si="14"/>
        <v>3.4552381506659735E-2</v>
      </c>
    </row>
    <row r="232" spans="7:16" ht="13.5" x14ac:dyDescent="0.45">
      <c r="G232" s="1">
        <f t="shared" si="15"/>
        <v>229</v>
      </c>
      <c r="H232" s="20" t="s">
        <v>229</v>
      </c>
      <c r="I232" s="14">
        <v>59500</v>
      </c>
      <c r="J232" s="15">
        <f t="shared" si="12"/>
        <v>8.4388686458646035E-3</v>
      </c>
      <c r="K232" s="20" t="s">
        <v>229</v>
      </c>
      <c r="L232" s="14">
        <v>6090</v>
      </c>
      <c r="M232" s="15">
        <f t="shared" si="13"/>
        <v>-4.4951387862266275E-2</v>
      </c>
      <c r="N232" s="20" t="s">
        <v>229</v>
      </c>
      <c r="O232" s="14">
        <v>5120</v>
      </c>
      <c r="P232" s="15">
        <f t="shared" si="14"/>
        <v>-5.5094653806973752E-2</v>
      </c>
    </row>
    <row r="233" spans="7:16" ht="13.5" x14ac:dyDescent="0.45">
      <c r="G233" s="1">
        <f t="shared" si="15"/>
        <v>230</v>
      </c>
      <c r="H233" s="20" t="s">
        <v>230</v>
      </c>
      <c r="I233" s="14">
        <v>59000</v>
      </c>
      <c r="J233" s="15">
        <f t="shared" si="12"/>
        <v>-4.3124426633754688E-2</v>
      </c>
      <c r="K233" s="20" t="s">
        <v>230</v>
      </c>
      <c r="L233" s="14">
        <v>6370</v>
      </c>
      <c r="M233" s="15">
        <f t="shared" si="13"/>
        <v>-6.5323142597989034E-2</v>
      </c>
      <c r="N233" s="20" t="s">
        <v>230</v>
      </c>
      <c r="O233" s="14">
        <v>5410</v>
      </c>
      <c r="P233" s="15">
        <f t="shared" si="14"/>
        <v>-4.1634972651577347E-2</v>
      </c>
    </row>
    <row r="234" spans="7:16" ht="13.5" x14ac:dyDescent="0.45">
      <c r="G234" s="1">
        <f t="shared" si="15"/>
        <v>231</v>
      </c>
      <c r="H234" s="20" t="s">
        <v>231</v>
      </c>
      <c r="I234" s="14">
        <v>61600</v>
      </c>
      <c r="J234" s="15">
        <f t="shared" si="12"/>
        <v>-6.8992871486951435E-2</v>
      </c>
      <c r="K234" s="20" t="s">
        <v>231</v>
      </c>
      <c r="L234" s="14">
        <v>6800</v>
      </c>
      <c r="M234" s="15">
        <f t="shared" si="13"/>
        <v>-2.3256862164267235E-2</v>
      </c>
      <c r="N234" s="20" t="s">
        <v>231</v>
      </c>
      <c r="O234" s="14">
        <v>5640</v>
      </c>
      <c r="P234" s="15">
        <f t="shared" si="14"/>
        <v>1.6086137751624444E-2</v>
      </c>
    </row>
    <row r="235" spans="7:16" ht="13.5" x14ac:dyDescent="0.45">
      <c r="G235" s="1">
        <f t="shared" si="15"/>
        <v>232</v>
      </c>
      <c r="H235" s="20" t="s">
        <v>232</v>
      </c>
      <c r="I235" s="14">
        <v>66000</v>
      </c>
      <c r="J235" s="15">
        <f t="shared" si="12"/>
        <v>-2.5431437891803743E-2</v>
      </c>
      <c r="K235" s="20" t="s">
        <v>232</v>
      </c>
      <c r="L235" s="14">
        <v>6960</v>
      </c>
      <c r="M235" s="15">
        <f t="shared" si="13"/>
        <v>-7.1582267001704765E-3</v>
      </c>
      <c r="N235" s="20" t="s">
        <v>232</v>
      </c>
      <c r="O235" s="14">
        <v>5550</v>
      </c>
      <c r="P235" s="15">
        <f t="shared" si="14"/>
        <v>-1.7857617400006461E-2</v>
      </c>
    </row>
    <row r="236" spans="7:16" ht="13.5" x14ac:dyDescent="0.45">
      <c r="G236" s="1">
        <f t="shared" si="15"/>
        <v>233</v>
      </c>
      <c r="H236" s="20" t="s">
        <v>233</v>
      </c>
      <c r="I236" s="14">
        <v>67700</v>
      </c>
      <c r="J236" s="15">
        <f t="shared" si="12"/>
        <v>6.0901617340111618E-2</v>
      </c>
      <c r="K236" s="20" t="s">
        <v>233</v>
      </c>
      <c r="L236" s="14">
        <v>7010</v>
      </c>
      <c r="M236" s="15">
        <f t="shared" si="13"/>
        <v>1.4368063266920193E-2</v>
      </c>
      <c r="N236" s="20" t="s">
        <v>233</v>
      </c>
      <c r="O236" s="14">
        <v>5650</v>
      </c>
      <c r="P236" s="15">
        <f t="shared" si="14"/>
        <v>-7.0547029798899265E-3</v>
      </c>
    </row>
    <row r="237" spans="7:16" ht="13.5" x14ac:dyDescent="0.45">
      <c r="G237" s="1">
        <f t="shared" si="15"/>
        <v>234</v>
      </c>
      <c r="H237" s="20" t="s">
        <v>234</v>
      </c>
      <c r="I237" s="14">
        <v>63700</v>
      </c>
      <c r="J237" s="15">
        <f t="shared" si="12"/>
        <v>-5.9423420470800764E-2</v>
      </c>
      <c r="K237" s="20" t="s">
        <v>234</v>
      </c>
      <c r="L237" s="14">
        <v>6910</v>
      </c>
      <c r="M237" s="15">
        <f t="shared" si="13"/>
        <v>2.1946747724705864E-2</v>
      </c>
      <c r="N237" s="20" t="s">
        <v>234</v>
      </c>
      <c r="O237" s="14">
        <v>5690</v>
      </c>
      <c r="P237" s="15">
        <f t="shared" si="14"/>
        <v>1.7730960971231658E-2</v>
      </c>
    </row>
    <row r="238" spans="7:16" ht="13.5" x14ac:dyDescent="0.45">
      <c r="G238" s="1">
        <f t="shared" si="15"/>
        <v>235</v>
      </c>
      <c r="H238" s="20" t="s">
        <v>235</v>
      </c>
      <c r="I238" s="14">
        <v>67600</v>
      </c>
      <c r="J238" s="15">
        <f t="shared" si="12"/>
        <v>0.26236426446749106</v>
      </c>
      <c r="K238" s="20" t="s">
        <v>235</v>
      </c>
      <c r="L238" s="14">
        <v>6760</v>
      </c>
      <c r="M238" s="15">
        <f t="shared" si="13"/>
        <v>8.8087803358368064E-2</v>
      </c>
      <c r="N238" s="20" t="s">
        <v>235</v>
      </c>
      <c r="O238" s="14">
        <v>5590</v>
      </c>
      <c r="P238" s="15">
        <f t="shared" si="14"/>
        <v>4.7628048989254664E-2</v>
      </c>
    </row>
    <row r="239" spans="7:16" ht="13.5" x14ac:dyDescent="0.45">
      <c r="G239" s="1">
        <f t="shared" si="15"/>
        <v>236</v>
      </c>
      <c r="H239" s="20" t="s">
        <v>236</v>
      </c>
      <c r="I239" s="14">
        <v>52000</v>
      </c>
      <c r="J239" s="15">
        <f t="shared" si="12"/>
        <v>0.15913100982583878</v>
      </c>
      <c r="K239" s="20" t="s">
        <v>236</v>
      </c>
      <c r="L239" s="14">
        <v>6190</v>
      </c>
      <c r="M239" s="15">
        <f t="shared" si="13"/>
        <v>2.4531074749781116E-2</v>
      </c>
      <c r="N239" s="20" t="s">
        <v>236</v>
      </c>
      <c r="O239" s="14">
        <v>5330</v>
      </c>
      <c r="P239" s="15">
        <f t="shared" si="14"/>
        <v>3.7594029239057455E-3</v>
      </c>
    </row>
    <row r="240" spans="7:16" ht="13.5" x14ac:dyDescent="0.45">
      <c r="G240" s="1">
        <f t="shared" si="15"/>
        <v>237</v>
      </c>
      <c r="H240" s="20" t="s">
        <v>237</v>
      </c>
      <c r="I240" s="14">
        <v>44350</v>
      </c>
      <c r="J240" s="15">
        <f t="shared" si="12"/>
        <v>1.820300545707678E-2</v>
      </c>
      <c r="K240" s="20" t="s">
        <v>237</v>
      </c>
      <c r="L240" s="14">
        <v>6040</v>
      </c>
      <c r="M240" s="15">
        <f t="shared" si="13"/>
        <v>-8.2440697750820659E-3</v>
      </c>
      <c r="N240" s="20" t="s">
        <v>237</v>
      </c>
      <c r="O240" s="14">
        <v>5310</v>
      </c>
      <c r="P240" s="15">
        <f t="shared" si="14"/>
        <v>1.709443335930004E-2</v>
      </c>
    </row>
    <row r="241" spans="7:16" ht="13.5" x14ac:dyDescent="0.45">
      <c r="G241" s="1">
        <f t="shared" si="15"/>
        <v>238</v>
      </c>
      <c r="H241" s="20" t="s">
        <v>238</v>
      </c>
      <c r="I241" s="14">
        <v>43550</v>
      </c>
      <c r="J241" s="15">
        <f t="shared" si="12"/>
        <v>0.14823632508836804</v>
      </c>
      <c r="K241" s="20" t="s">
        <v>238</v>
      </c>
      <c r="L241" s="14">
        <v>6090</v>
      </c>
      <c r="M241" s="15">
        <f t="shared" si="13"/>
        <v>1.6556669594447609E-2</v>
      </c>
      <c r="N241" s="20" t="s">
        <v>238</v>
      </c>
      <c r="O241" s="14">
        <v>5220</v>
      </c>
      <c r="P241" s="15">
        <f t="shared" si="14"/>
        <v>5.7637047167501338E-3</v>
      </c>
    </row>
    <row r="242" spans="7:16" ht="13.5" x14ac:dyDescent="0.45">
      <c r="G242" s="1">
        <f t="shared" si="15"/>
        <v>239</v>
      </c>
      <c r="H242" s="20" t="s">
        <v>239</v>
      </c>
      <c r="I242" s="14">
        <v>37550</v>
      </c>
      <c r="J242" s="15">
        <f t="shared" si="12"/>
        <v>2.0175533035258458E-2</v>
      </c>
      <c r="K242" s="20" t="s">
        <v>239</v>
      </c>
      <c r="L242" s="14">
        <v>5990</v>
      </c>
      <c r="M242" s="15">
        <f t="shared" si="13"/>
        <v>0</v>
      </c>
      <c r="N242" s="20" t="s">
        <v>239</v>
      </c>
      <c r="O242" s="14">
        <v>5190</v>
      </c>
      <c r="P242" s="15">
        <f t="shared" si="14"/>
        <v>-1.5296665375473648E-2</v>
      </c>
    </row>
    <row r="243" spans="7:16" ht="13.5" x14ac:dyDescent="0.45">
      <c r="G243" s="1">
        <f t="shared" si="15"/>
        <v>240</v>
      </c>
      <c r="H243" s="20" t="s">
        <v>240</v>
      </c>
      <c r="I243" s="14">
        <v>36800</v>
      </c>
      <c r="J243" s="15">
        <f t="shared" si="12"/>
        <v>-4.7754431295899992E-2</v>
      </c>
      <c r="K243" s="20" t="s">
        <v>240</v>
      </c>
      <c r="L243" s="14">
        <v>5990</v>
      </c>
      <c r="M243" s="15">
        <f t="shared" si="13"/>
        <v>-1.1618387953865076E-2</v>
      </c>
      <c r="N243" s="20" t="s">
        <v>240</v>
      </c>
      <c r="O243" s="14">
        <v>5270</v>
      </c>
      <c r="P243" s="15">
        <f t="shared" si="14"/>
        <v>3.4752531990839594E-2</v>
      </c>
    </row>
    <row r="244" spans="7:16" ht="13.5" x14ac:dyDescent="0.45">
      <c r="G244" s="1">
        <f t="shared" si="15"/>
        <v>241</v>
      </c>
      <c r="H244" s="20" t="s">
        <v>241</v>
      </c>
      <c r="I244" s="14">
        <v>38600</v>
      </c>
      <c r="J244" s="15">
        <f t="shared" si="12"/>
        <v>-6.5185979884695502E-2</v>
      </c>
      <c r="K244" s="20" t="s">
        <v>241</v>
      </c>
      <c r="L244" s="14">
        <v>6060</v>
      </c>
      <c r="M244" s="15">
        <f t="shared" si="13"/>
        <v>1.3289232118682706E-2</v>
      </c>
      <c r="N244" s="20" t="s">
        <v>241</v>
      </c>
      <c r="O244" s="14">
        <v>5090</v>
      </c>
      <c r="P244" s="15">
        <f t="shared" si="14"/>
        <v>-5.8766084889850419E-3</v>
      </c>
    </row>
    <row r="245" spans="7:16" ht="13.5" x14ac:dyDescent="0.45">
      <c r="G245" s="1">
        <f t="shared" si="15"/>
        <v>242</v>
      </c>
      <c r="H245" s="20" t="s">
        <v>242</v>
      </c>
      <c r="I245" s="14">
        <v>41200</v>
      </c>
      <c r="J245" s="15">
        <f t="shared" si="12"/>
        <v>8.4807276472023019E-2</v>
      </c>
      <c r="K245" s="20" t="s">
        <v>242</v>
      </c>
      <c r="L245" s="14">
        <v>5980</v>
      </c>
      <c r="M245" s="15">
        <f t="shared" si="13"/>
        <v>-6.6666913581893451E-3</v>
      </c>
      <c r="N245" s="20" t="s">
        <v>242</v>
      </c>
      <c r="O245" s="14">
        <v>5120</v>
      </c>
      <c r="P245" s="15">
        <f t="shared" si="14"/>
        <v>1.5748356968139112E-2</v>
      </c>
    </row>
    <row r="246" spans="7:16" ht="13.5" x14ac:dyDescent="0.45">
      <c r="G246" s="1">
        <f t="shared" si="15"/>
        <v>243</v>
      </c>
      <c r="H246" s="20" t="s">
        <v>243</v>
      </c>
      <c r="I246" s="14">
        <v>37850</v>
      </c>
      <c r="J246" s="15">
        <f t="shared" si="12"/>
        <v>-1.1818916303142527E-2</v>
      </c>
      <c r="K246" s="20" t="s">
        <v>243</v>
      </c>
      <c r="L246" s="14">
        <v>6020</v>
      </c>
      <c r="M246" s="15">
        <f t="shared" si="13"/>
        <v>6.6666913581892974E-3</v>
      </c>
      <c r="N246" s="20" t="s">
        <v>243</v>
      </c>
      <c r="O246" s="14">
        <v>5040</v>
      </c>
      <c r="P246" s="15">
        <f t="shared" si="14"/>
        <v>-1.9646997383796536E-2</v>
      </c>
    </row>
    <row r="247" spans="7:16" ht="13.5" x14ac:dyDescent="0.45">
      <c r="G247" s="1">
        <f t="shared" si="15"/>
        <v>244</v>
      </c>
      <c r="H247" s="20" t="s">
        <v>244</v>
      </c>
      <c r="I247" s="14">
        <v>38300</v>
      </c>
      <c r="J247" s="15">
        <f t="shared" si="12"/>
        <v>2.6143805740708936E-3</v>
      </c>
      <c r="K247" s="20" t="s">
        <v>244</v>
      </c>
      <c r="L247" s="14">
        <v>5980</v>
      </c>
      <c r="M247" s="15">
        <f t="shared" si="13"/>
        <v>6.7114345879867778E-3</v>
      </c>
      <c r="N247" s="20" t="s">
        <v>244</v>
      </c>
      <c r="O247" s="14">
        <v>5140</v>
      </c>
      <c r="P247" s="15">
        <f t="shared" si="14"/>
        <v>-2.4977283086197209E-2</v>
      </c>
    </row>
    <row r="248" spans="7:16" ht="13.5" x14ac:dyDescent="0.45">
      <c r="G248" s="1">
        <f t="shared" si="15"/>
        <v>245</v>
      </c>
      <c r="H248" s="20" t="s">
        <v>245</v>
      </c>
      <c r="I248" s="14">
        <v>38200</v>
      </c>
      <c r="J248" s="15">
        <f t="shared" si="12"/>
        <v>7.7537123269947744E-2</v>
      </c>
      <c r="K248" s="20" t="s">
        <v>245</v>
      </c>
      <c r="L248" s="14">
        <v>5940</v>
      </c>
      <c r="M248" s="15">
        <f t="shared" si="13"/>
        <v>-1.5037877364540559E-2</v>
      </c>
      <c r="N248" s="20" t="s">
        <v>245</v>
      </c>
      <c r="O248" s="14">
        <v>5270</v>
      </c>
      <c r="P248" s="15">
        <f t="shared" si="14"/>
        <v>4.2642119266002539E-2</v>
      </c>
    </row>
    <row r="249" spans="7:16" ht="13.5" x14ac:dyDescent="0.45">
      <c r="G249" s="1">
        <f t="shared" si="15"/>
        <v>246</v>
      </c>
      <c r="H249" s="20" t="s">
        <v>246</v>
      </c>
      <c r="I249" s="14">
        <v>35350</v>
      </c>
      <c r="J249" s="15">
        <f t="shared" si="12"/>
        <v>7.0307131394065456E-2</v>
      </c>
      <c r="K249" s="20" t="s">
        <v>246</v>
      </c>
      <c r="L249" s="14">
        <v>6030</v>
      </c>
      <c r="M249" s="15">
        <f t="shared" si="13"/>
        <v>1.841056184317982E-2</v>
      </c>
      <c r="N249" s="20" t="s">
        <v>246</v>
      </c>
      <c r="O249" s="14">
        <v>5050</v>
      </c>
      <c r="P249" s="15">
        <f t="shared" si="14"/>
        <v>-2.3484445233069268E-2</v>
      </c>
    </row>
    <row r="250" spans="7:16" ht="13.5" x14ac:dyDescent="0.45">
      <c r="G250" s="1">
        <f t="shared" si="15"/>
        <v>247</v>
      </c>
      <c r="H250" s="20" t="s">
        <v>247</v>
      </c>
      <c r="I250" s="14">
        <v>32950</v>
      </c>
      <c r="J250" s="15">
        <f t="shared" si="12"/>
        <v>3.0819080124972423E-2</v>
      </c>
      <c r="K250" s="20" t="s">
        <v>247</v>
      </c>
      <c r="L250" s="14">
        <v>5920</v>
      </c>
      <c r="M250" s="15">
        <f t="shared" si="13"/>
        <v>1.70361871525678E-2</v>
      </c>
      <c r="N250" s="20" t="s">
        <v>247</v>
      </c>
      <c r="O250" s="14">
        <v>5170</v>
      </c>
      <c r="P250" s="15">
        <f t="shared" si="14"/>
        <v>3.8759738446929397E-3</v>
      </c>
    </row>
    <row r="251" spans="7:16" ht="13.5" x14ac:dyDescent="0.45">
      <c r="G251" s="1">
        <f t="shared" si="15"/>
        <v>248</v>
      </c>
      <c r="H251" s="20" t="s">
        <v>248</v>
      </c>
      <c r="I251" s="14">
        <v>31950</v>
      </c>
      <c r="J251" s="15">
        <f t="shared" si="12"/>
        <v>-1.5637219761827587E-3</v>
      </c>
      <c r="K251" s="20" t="s">
        <v>248</v>
      </c>
      <c r="L251" s="14">
        <v>5820</v>
      </c>
      <c r="M251" s="15">
        <f t="shared" si="13"/>
        <v>2.0834086902842053E-2</v>
      </c>
      <c r="N251" s="20" t="s">
        <v>248</v>
      </c>
      <c r="O251" s="14">
        <v>5150</v>
      </c>
      <c r="P251" s="15">
        <f t="shared" si="14"/>
        <v>1.5655897072553063E-2</v>
      </c>
    </row>
    <row r="252" spans="7:16" ht="13.5" x14ac:dyDescent="0.45">
      <c r="G252" s="1">
        <f t="shared" si="15"/>
        <v>249</v>
      </c>
      <c r="H252" s="20" t="s">
        <v>249</v>
      </c>
      <c r="I252" s="14">
        <v>32000</v>
      </c>
      <c r="J252" s="15" t="e">
        <f t="shared" si="12"/>
        <v>#DIV/0!</v>
      </c>
      <c r="K252" s="20" t="s">
        <v>249</v>
      </c>
      <c r="L252" s="14">
        <v>5700</v>
      </c>
      <c r="M252" s="15" t="e">
        <f t="shared" si="13"/>
        <v>#DIV/0!</v>
      </c>
      <c r="N252" s="20" t="s">
        <v>249</v>
      </c>
      <c r="O252" s="14">
        <v>5070</v>
      </c>
      <c r="P252" s="15" t="e">
        <f t="shared" si="14"/>
        <v>#DIV/0!</v>
      </c>
    </row>
    <row r="253" spans="7:16" ht="13.5" x14ac:dyDescent="0.45">
      <c r="H253" s="20"/>
      <c r="I253" s="14"/>
      <c r="J253" s="15"/>
      <c r="K253" s="20"/>
      <c r="L253" s="14"/>
      <c r="M253" s="15"/>
      <c r="N253" s="20"/>
      <c r="O253" s="14"/>
      <c r="P253" s="15"/>
    </row>
    <row r="254" spans="7:16" ht="13.5" x14ac:dyDescent="0.45">
      <c r="H254" s="20"/>
      <c r="I254" s="14"/>
      <c r="J254" s="15"/>
      <c r="K254" s="20"/>
      <c r="L254" s="14"/>
      <c r="M254" s="15"/>
      <c r="N254" s="20"/>
      <c r="O254" s="14"/>
      <c r="P254" s="15"/>
    </row>
    <row r="255" spans="7:16" ht="13.5" x14ac:dyDescent="0.45">
      <c r="H255" s="20"/>
      <c r="I255" s="14"/>
      <c r="J255" s="15"/>
      <c r="K255" s="20"/>
      <c r="L255" s="14"/>
      <c r="M255" s="15"/>
      <c r="N255" s="20"/>
      <c r="O255" s="14"/>
      <c r="P255" s="15"/>
    </row>
    <row r="256" spans="7:16" ht="13.5" x14ac:dyDescent="0.45">
      <c r="H256" s="20"/>
      <c r="I256" s="14"/>
      <c r="J256" s="15"/>
      <c r="K256" s="20"/>
      <c r="L256" s="14"/>
      <c r="M256" s="15"/>
      <c r="N256" s="20"/>
      <c r="O256" s="14"/>
      <c r="P256" s="15"/>
    </row>
    <row r="257" spans="8:16" ht="13.5" x14ac:dyDescent="0.45">
      <c r="H257" s="20"/>
      <c r="I257" s="14"/>
      <c r="J257" s="15"/>
      <c r="K257" s="20"/>
      <c r="L257" s="14"/>
      <c r="M257" s="15"/>
      <c r="N257" s="20"/>
      <c r="O257" s="14"/>
      <c r="P257" s="15"/>
    </row>
    <row r="258" spans="8:16" ht="13.5" x14ac:dyDescent="0.45">
      <c r="H258" s="20"/>
      <c r="I258" s="14"/>
      <c r="J258" s="15"/>
      <c r="K258" s="20"/>
      <c r="L258" s="14"/>
      <c r="M258" s="15"/>
      <c r="N258" s="20"/>
      <c r="O258" s="14"/>
      <c r="P258" s="15"/>
    </row>
    <row r="259" spans="8:16" ht="13.5" x14ac:dyDescent="0.45">
      <c r="H259" s="20"/>
      <c r="I259" s="14"/>
      <c r="J259" s="15"/>
      <c r="K259" s="20"/>
      <c r="L259" s="14"/>
      <c r="M259" s="15"/>
      <c r="N259" s="20"/>
      <c r="O259" s="14"/>
      <c r="P259" s="15"/>
    </row>
    <row r="260" spans="8:16" ht="13.5" x14ac:dyDescent="0.45">
      <c r="H260" s="20"/>
      <c r="I260" s="14"/>
      <c r="J260" s="15"/>
      <c r="K260" s="20"/>
      <c r="L260" s="14"/>
      <c r="M260" s="15"/>
      <c r="N260" s="20"/>
      <c r="O260" s="14"/>
      <c r="P260" s="15"/>
    </row>
    <row r="261" spans="8:16" ht="13.5" x14ac:dyDescent="0.45">
      <c r="H261" s="20"/>
      <c r="I261" s="14"/>
      <c r="J261" s="15"/>
      <c r="K261" s="20"/>
      <c r="L261" s="14"/>
      <c r="M261" s="15"/>
      <c r="N261" s="20"/>
      <c r="O261" s="14"/>
      <c r="P261" s="15"/>
    </row>
    <row r="262" spans="8:16" ht="13.5" x14ac:dyDescent="0.45">
      <c r="H262" s="20"/>
      <c r="I262" s="14"/>
      <c r="J262" s="15"/>
      <c r="K262" s="20"/>
      <c r="L262" s="14"/>
      <c r="M262" s="15"/>
      <c r="N262" s="20"/>
      <c r="O262" s="14"/>
      <c r="P262" s="15"/>
    </row>
    <row r="263" spans="8:16" ht="13.5" x14ac:dyDescent="0.45">
      <c r="H263" s="20"/>
      <c r="I263" s="14"/>
      <c r="J263" s="15"/>
      <c r="K263" s="20"/>
      <c r="L263" s="14"/>
      <c r="M263" s="15"/>
      <c r="N263" s="20"/>
      <c r="O263" s="14"/>
      <c r="P263" s="15"/>
    </row>
    <row r="264" spans="8:16" ht="13.5" x14ac:dyDescent="0.45">
      <c r="H264" s="20"/>
      <c r="I264" s="14"/>
      <c r="J264" s="15"/>
      <c r="K264" s="20"/>
      <c r="L264" s="14"/>
      <c r="M264" s="15"/>
      <c r="N264" s="20"/>
      <c r="O264" s="14"/>
      <c r="P264" s="15"/>
    </row>
    <row r="265" spans="8:16" ht="13.5" x14ac:dyDescent="0.45">
      <c r="H265" s="20"/>
      <c r="I265" s="14"/>
      <c r="J265" s="15"/>
      <c r="K265" s="20"/>
      <c r="L265" s="14"/>
      <c r="M265" s="15"/>
      <c r="N265" s="20"/>
      <c r="O265" s="14"/>
      <c r="P265" s="15"/>
    </row>
    <row r="266" spans="8:16" ht="13.5" x14ac:dyDescent="0.45">
      <c r="H266" s="20"/>
      <c r="I266" s="14"/>
      <c r="J266" s="15"/>
      <c r="K266" s="20"/>
      <c r="L266" s="14"/>
      <c r="M266" s="15"/>
      <c r="N266" s="20"/>
      <c r="O266" s="14"/>
      <c r="P266" s="15"/>
    </row>
    <row r="267" spans="8:16" ht="13.5" x14ac:dyDescent="0.45">
      <c r="H267" s="20"/>
      <c r="I267" s="14"/>
      <c r="J267" s="15"/>
      <c r="K267" s="20"/>
      <c r="L267" s="14"/>
      <c r="M267" s="15"/>
      <c r="N267" s="20"/>
      <c r="O267" s="14"/>
      <c r="P267" s="15"/>
    </row>
    <row r="268" spans="8:16" ht="13.5" x14ac:dyDescent="0.45">
      <c r="H268" s="20"/>
      <c r="I268" s="14"/>
      <c r="J268" s="15"/>
      <c r="K268" s="20"/>
      <c r="L268" s="14"/>
      <c r="M268" s="15"/>
      <c r="N268" s="20"/>
      <c r="O268" s="14"/>
      <c r="P268" s="15"/>
    </row>
    <row r="269" spans="8:16" ht="13.5" x14ac:dyDescent="0.45">
      <c r="H269" s="20"/>
      <c r="I269" s="14"/>
      <c r="J269" s="15"/>
      <c r="K269" s="20"/>
      <c r="L269" s="14"/>
      <c r="M269" s="15"/>
      <c r="N269" s="20"/>
      <c r="O269" s="14"/>
      <c r="P269" s="15"/>
    </row>
    <row r="270" spans="8:16" ht="13.5" x14ac:dyDescent="0.45">
      <c r="H270" s="20"/>
      <c r="I270" s="14"/>
      <c r="J270" s="15"/>
      <c r="K270" s="20"/>
      <c r="L270" s="14"/>
      <c r="M270" s="15"/>
      <c r="N270" s="20"/>
      <c r="O270" s="14"/>
      <c r="P270" s="15"/>
    </row>
    <row r="271" spans="8:16" ht="13.5" x14ac:dyDescent="0.45">
      <c r="H271" s="20"/>
      <c r="I271" s="14"/>
      <c r="J271" s="15"/>
      <c r="K271" s="20"/>
      <c r="L271" s="14"/>
      <c r="M271" s="15"/>
      <c r="N271" s="20"/>
      <c r="O271" s="14"/>
      <c r="P271" s="15"/>
    </row>
    <row r="272" spans="8:16" ht="13.5" x14ac:dyDescent="0.45">
      <c r="H272" s="20"/>
      <c r="I272" s="14"/>
      <c r="J272" s="15"/>
      <c r="K272" s="20"/>
      <c r="L272" s="14"/>
      <c r="M272" s="15"/>
      <c r="N272" s="20"/>
      <c r="O272" s="14"/>
      <c r="P272" s="15"/>
    </row>
    <row r="273" spans="8:16" ht="13.5" x14ac:dyDescent="0.45">
      <c r="H273" s="20"/>
      <c r="I273" s="14"/>
      <c r="J273" s="15"/>
      <c r="K273" s="20"/>
      <c r="L273" s="14"/>
      <c r="M273" s="15"/>
      <c r="N273" s="20"/>
      <c r="O273" s="14"/>
      <c r="P273" s="15"/>
    </row>
    <row r="274" spans="8:16" ht="13.5" x14ac:dyDescent="0.45">
      <c r="H274" s="20"/>
      <c r="I274" s="14"/>
      <c r="J274" s="15"/>
      <c r="K274" s="20"/>
      <c r="L274" s="14"/>
      <c r="M274" s="15"/>
      <c r="N274" s="20"/>
      <c r="O274" s="14"/>
      <c r="P274" s="15"/>
    </row>
    <row r="275" spans="8:16" ht="13.5" x14ac:dyDescent="0.45">
      <c r="H275" s="20"/>
      <c r="I275" s="14"/>
      <c r="J275" s="15"/>
      <c r="K275" s="20"/>
      <c r="L275" s="14"/>
      <c r="M275" s="15"/>
      <c r="N275" s="20"/>
      <c r="O275" s="14"/>
      <c r="P275" s="15"/>
    </row>
    <row r="276" spans="8:16" ht="13.5" x14ac:dyDescent="0.45">
      <c r="H276" s="20"/>
      <c r="I276" s="14"/>
      <c r="J276" s="15"/>
      <c r="K276" s="20"/>
      <c r="L276" s="14"/>
      <c r="M276" s="15"/>
      <c r="N276" s="20"/>
      <c r="O276" s="14"/>
      <c r="P276" s="15"/>
    </row>
    <row r="277" spans="8:16" ht="13.5" x14ac:dyDescent="0.45">
      <c r="H277" s="20"/>
      <c r="I277" s="14"/>
      <c r="J277" s="15"/>
      <c r="K277" s="20"/>
      <c r="L277" s="14"/>
      <c r="M277" s="15"/>
      <c r="N277" s="20"/>
      <c r="O277" s="14"/>
      <c r="P277" s="15"/>
    </row>
    <row r="278" spans="8:16" ht="13.5" x14ac:dyDescent="0.45">
      <c r="H278" s="20"/>
      <c r="I278" s="14"/>
      <c r="J278" s="15"/>
      <c r="K278" s="20"/>
      <c r="L278" s="14"/>
      <c r="M278" s="15"/>
      <c r="N278" s="20"/>
      <c r="O278" s="14"/>
      <c r="P278" s="15"/>
    </row>
    <row r="279" spans="8:16" ht="13.5" x14ac:dyDescent="0.45">
      <c r="H279" s="20"/>
      <c r="I279" s="14"/>
      <c r="J279" s="15"/>
      <c r="K279" s="20"/>
      <c r="L279" s="14"/>
      <c r="M279" s="15"/>
      <c r="N279" s="20"/>
      <c r="O279" s="14"/>
      <c r="P279" s="15"/>
    </row>
    <row r="280" spans="8:16" ht="13.5" x14ac:dyDescent="0.45">
      <c r="H280" s="20"/>
      <c r="I280" s="14"/>
      <c r="J280" s="15"/>
      <c r="K280" s="20"/>
      <c r="L280" s="14"/>
      <c r="M280" s="15"/>
      <c r="N280" s="20"/>
      <c r="O280" s="14"/>
      <c r="P280" s="15"/>
    </row>
    <row r="281" spans="8:16" ht="13.5" x14ac:dyDescent="0.45">
      <c r="H281" s="20"/>
      <c r="I281" s="14"/>
      <c r="J281" s="15"/>
      <c r="K281" s="20"/>
      <c r="L281" s="14"/>
      <c r="M281" s="15"/>
      <c r="N281" s="20"/>
      <c r="O281" s="14"/>
      <c r="P281" s="15"/>
    </row>
    <row r="282" spans="8:16" ht="13.5" x14ac:dyDescent="0.45">
      <c r="H282" s="20"/>
      <c r="I282" s="14"/>
      <c r="J282" s="15"/>
      <c r="K282" s="20"/>
      <c r="L282" s="14"/>
      <c r="M282" s="15"/>
      <c r="N282" s="20"/>
      <c r="O282" s="14"/>
      <c r="P282" s="15"/>
    </row>
    <row r="283" spans="8:16" ht="13.5" x14ac:dyDescent="0.45">
      <c r="H283" s="20"/>
      <c r="I283" s="14"/>
      <c r="J283" s="15"/>
      <c r="K283" s="20"/>
      <c r="L283" s="14"/>
      <c r="M283" s="15"/>
      <c r="N283" s="20"/>
      <c r="O283" s="14"/>
      <c r="P283" s="15"/>
    </row>
    <row r="284" spans="8:16" ht="13.5" x14ac:dyDescent="0.45">
      <c r="H284" s="20"/>
      <c r="I284" s="14"/>
      <c r="J284" s="15"/>
      <c r="K284" s="20"/>
      <c r="L284" s="14"/>
      <c r="M284" s="15"/>
      <c r="N284" s="20"/>
      <c r="O284" s="14"/>
      <c r="P284" s="15"/>
    </row>
    <row r="285" spans="8:16" ht="13.5" x14ac:dyDescent="0.45">
      <c r="H285" s="20"/>
      <c r="I285" s="14"/>
      <c r="J285" s="15"/>
      <c r="K285" s="20"/>
      <c r="L285" s="14"/>
      <c r="M285" s="15"/>
      <c r="N285" s="20"/>
      <c r="O285" s="14"/>
      <c r="P285" s="15"/>
    </row>
    <row r="286" spans="8:16" ht="13.5" x14ac:dyDescent="0.45">
      <c r="H286" s="20"/>
      <c r="I286" s="14"/>
      <c r="J286" s="15"/>
      <c r="K286" s="20"/>
      <c r="L286" s="14"/>
      <c r="M286" s="15"/>
      <c r="N286" s="20"/>
      <c r="O286" s="14"/>
      <c r="P286" s="15"/>
    </row>
    <row r="287" spans="8:16" ht="13.5" x14ac:dyDescent="0.45">
      <c r="H287" s="20"/>
      <c r="I287" s="14"/>
      <c r="J287" s="15"/>
      <c r="K287" s="20"/>
      <c r="L287" s="14"/>
      <c r="M287" s="15"/>
      <c r="N287" s="20"/>
      <c r="O287" s="14"/>
      <c r="P287" s="15"/>
    </row>
    <row r="288" spans="8:16" ht="13.5" x14ac:dyDescent="0.45">
      <c r="H288" s="20"/>
      <c r="I288" s="14"/>
      <c r="J288" s="15"/>
      <c r="K288" s="20"/>
      <c r="L288" s="14"/>
      <c r="M288" s="15"/>
      <c r="N288" s="20"/>
      <c r="O288" s="14"/>
      <c r="P288" s="15"/>
    </row>
    <row r="289" spans="8:16" ht="13.5" x14ac:dyDescent="0.45">
      <c r="H289" s="20"/>
      <c r="I289" s="14"/>
      <c r="J289" s="15"/>
      <c r="K289" s="20"/>
      <c r="L289" s="14"/>
      <c r="M289" s="15"/>
      <c r="N289" s="20"/>
      <c r="O289" s="14"/>
      <c r="P289" s="15"/>
    </row>
    <row r="290" spans="8:16" ht="13.5" x14ac:dyDescent="0.45">
      <c r="H290" s="20"/>
      <c r="I290" s="14"/>
      <c r="J290" s="15"/>
      <c r="K290" s="20"/>
      <c r="L290" s="14"/>
      <c r="M290" s="15"/>
      <c r="N290" s="20"/>
      <c r="O290" s="14"/>
      <c r="P290" s="15"/>
    </row>
    <row r="291" spans="8:16" ht="13.5" x14ac:dyDescent="0.45">
      <c r="H291" s="20"/>
      <c r="I291" s="14"/>
      <c r="J291" s="15"/>
      <c r="K291" s="20"/>
      <c r="L291" s="14"/>
      <c r="M291" s="15"/>
      <c r="N291" s="20"/>
      <c r="O291" s="14"/>
      <c r="P291" s="15"/>
    </row>
    <row r="292" spans="8:16" ht="13.5" x14ac:dyDescent="0.45">
      <c r="H292" s="20"/>
      <c r="I292" s="14"/>
      <c r="J292" s="15"/>
      <c r="K292" s="20"/>
      <c r="L292" s="14"/>
      <c r="M292" s="15"/>
      <c r="N292" s="20"/>
      <c r="O292" s="14"/>
      <c r="P292" s="15"/>
    </row>
    <row r="293" spans="8:16" ht="13.5" x14ac:dyDescent="0.45">
      <c r="H293" s="20"/>
      <c r="I293" s="14"/>
      <c r="J293" s="15"/>
      <c r="K293" s="20"/>
      <c r="L293" s="14"/>
      <c r="M293" s="15"/>
      <c r="N293" s="20"/>
      <c r="O293" s="14"/>
      <c r="P293" s="15"/>
    </row>
    <row r="294" spans="8:16" ht="13.5" x14ac:dyDescent="0.45">
      <c r="H294" s="20"/>
      <c r="I294" s="14"/>
      <c r="J294" s="15"/>
      <c r="K294" s="20"/>
      <c r="L294" s="14"/>
      <c r="M294" s="15"/>
      <c r="N294" s="20"/>
      <c r="O294" s="14"/>
      <c r="P294" s="15"/>
    </row>
    <row r="295" spans="8:16" ht="13.5" x14ac:dyDescent="0.45">
      <c r="H295" s="20"/>
      <c r="I295" s="14"/>
      <c r="J295" s="15"/>
      <c r="K295" s="20"/>
      <c r="L295" s="14"/>
      <c r="M295" s="15"/>
      <c r="N295" s="20"/>
      <c r="O295" s="14"/>
      <c r="P295" s="15"/>
    </row>
    <row r="296" spans="8:16" ht="13.5" x14ac:dyDescent="0.45">
      <c r="H296" s="20"/>
      <c r="I296" s="14"/>
      <c r="J296" s="15"/>
      <c r="K296" s="20"/>
      <c r="L296" s="14"/>
      <c r="M296" s="15"/>
      <c r="N296" s="20"/>
      <c r="O296" s="14"/>
      <c r="P296" s="15"/>
    </row>
    <row r="297" spans="8:16" ht="13.5" x14ac:dyDescent="0.45">
      <c r="H297" s="20"/>
      <c r="I297" s="14"/>
      <c r="J297" s="15"/>
      <c r="K297" s="20"/>
      <c r="L297" s="14"/>
      <c r="M297" s="15"/>
      <c r="N297" s="20"/>
      <c r="O297" s="14"/>
      <c r="P297" s="15"/>
    </row>
    <row r="298" spans="8:16" ht="13.5" x14ac:dyDescent="0.45">
      <c r="H298" s="20"/>
      <c r="I298" s="14"/>
      <c r="J298" s="15"/>
      <c r="K298" s="20"/>
      <c r="L298" s="14"/>
      <c r="M298" s="15"/>
      <c r="N298" s="20"/>
      <c r="O298" s="14"/>
      <c r="P298" s="15"/>
    </row>
    <row r="299" spans="8:16" ht="13.5" x14ac:dyDescent="0.45">
      <c r="H299" s="20"/>
      <c r="I299" s="14"/>
      <c r="J299" s="15"/>
      <c r="K299" s="20"/>
      <c r="L299" s="14"/>
      <c r="M299" s="15"/>
      <c r="N299" s="20"/>
      <c r="O299" s="14"/>
      <c r="P299" s="15"/>
    </row>
    <row r="300" spans="8:16" ht="13.5" x14ac:dyDescent="0.45">
      <c r="H300" s="20"/>
      <c r="I300" s="14"/>
      <c r="J300" s="15"/>
      <c r="K300" s="20"/>
      <c r="L300" s="14"/>
      <c r="M300" s="15"/>
      <c r="N300" s="20"/>
      <c r="O300" s="14"/>
      <c r="P300" s="15"/>
    </row>
    <row r="301" spans="8:16" ht="13.5" x14ac:dyDescent="0.45">
      <c r="H301" s="20"/>
      <c r="I301" s="14"/>
      <c r="J301" s="15"/>
      <c r="K301" s="20"/>
      <c r="L301" s="14"/>
      <c r="M301" s="15"/>
      <c r="N301" s="20"/>
      <c r="O301" s="14"/>
      <c r="P301" s="15"/>
    </row>
    <row r="302" spans="8:16" ht="13.5" x14ac:dyDescent="0.45">
      <c r="H302" s="20"/>
      <c r="I302" s="14"/>
      <c r="J302" s="15"/>
      <c r="K302" s="20"/>
      <c r="L302" s="14"/>
      <c r="M302" s="15"/>
      <c r="N302" s="20"/>
      <c r="O302" s="14"/>
      <c r="P302" s="15"/>
    </row>
    <row r="303" spans="8:16" ht="13.5" x14ac:dyDescent="0.45">
      <c r="H303" s="20"/>
      <c r="I303" s="14"/>
      <c r="J303" s="15"/>
      <c r="K303" s="20"/>
      <c r="L303" s="14"/>
      <c r="M303" s="15"/>
      <c r="N303" s="20"/>
      <c r="O303" s="14"/>
      <c r="P303" s="15"/>
    </row>
    <row r="304" spans="8:16" ht="13.5" x14ac:dyDescent="0.45">
      <c r="H304" s="20"/>
      <c r="I304" s="14"/>
      <c r="J304" s="15"/>
      <c r="K304" s="20"/>
      <c r="L304" s="14"/>
      <c r="M304" s="15"/>
      <c r="N304" s="20"/>
      <c r="O304" s="14"/>
      <c r="P304" s="15"/>
    </row>
    <row r="305" spans="8:16" ht="13.5" x14ac:dyDescent="0.45">
      <c r="H305" s="20"/>
      <c r="I305" s="14"/>
      <c r="J305" s="15"/>
      <c r="K305" s="20"/>
      <c r="L305" s="14"/>
      <c r="M305" s="15"/>
      <c r="N305" s="20"/>
      <c r="O305" s="14"/>
      <c r="P305" s="15"/>
    </row>
    <row r="306" spans="8:16" ht="13.5" x14ac:dyDescent="0.45">
      <c r="H306" s="20"/>
      <c r="I306" s="14"/>
      <c r="J306" s="15"/>
      <c r="K306" s="20"/>
      <c r="L306" s="14"/>
      <c r="M306" s="15"/>
      <c r="N306" s="20"/>
      <c r="O306" s="14"/>
      <c r="P306" s="15"/>
    </row>
    <row r="307" spans="8:16" ht="13.5" x14ac:dyDescent="0.45">
      <c r="H307" s="20"/>
      <c r="I307" s="14"/>
      <c r="J307" s="15"/>
      <c r="K307" s="20"/>
      <c r="L307" s="14"/>
      <c r="M307" s="15"/>
      <c r="N307" s="20"/>
      <c r="O307" s="14"/>
      <c r="P307" s="15"/>
    </row>
    <row r="308" spans="8:16" ht="13.5" x14ac:dyDescent="0.45">
      <c r="H308" s="20"/>
      <c r="I308" s="14"/>
      <c r="J308" s="15"/>
      <c r="K308" s="20"/>
      <c r="L308" s="14"/>
      <c r="M308" s="15"/>
      <c r="N308" s="20"/>
      <c r="O308" s="14"/>
      <c r="P308" s="15"/>
    </row>
    <row r="309" spans="8:16" ht="13.5" x14ac:dyDescent="0.45">
      <c r="H309" s="20"/>
      <c r="I309" s="14"/>
      <c r="J309" s="15"/>
      <c r="K309" s="20"/>
      <c r="L309" s="14"/>
      <c r="M309" s="15"/>
      <c r="N309" s="20"/>
      <c r="O309" s="14"/>
      <c r="P309" s="15"/>
    </row>
    <row r="310" spans="8:16" ht="13.5" x14ac:dyDescent="0.45">
      <c r="H310" s="20"/>
      <c r="I310" s="14"/>
      <c r="J310" s="15"/>
      <c r="K310" s="20"/>
      <c r="L310" s="14"/>
      <c r="M310" s="15"/>
      <c r="N310" s="20"/>
      <c r="O310" s="14"/>
      <c r="P310" s="15"/>
    </row>
    <row r="311" spans="8:16" ht="13.5" x14ac:dyDescent="0.45">
      <c r="H311" s="20"/>
      <c r="I311" s="14"/>
      <c r="J311" s="15"/>
      <c r="K311" s="20"/>
      <c r="L311" s="14"/>
      <c r="M311" s="15"/>
      <c r="N311" s="20"/>
      <c r="O311" s="14"/>
      <c r="P311" s="15"/>
    </row>
    <row r="312" spans="8:16" ht="13.5" x14ac:dyDescent="0.45">
      <c r="H312" s="20"/>
      <c r="I312" s="14"/>
      <c r="J312" s="15"/>
      <c r="K312" s="20"/>
      <c r="L312" s="14"/>
      <c r="M312" s="15"/>
      <c r="N312" s="20"/>
      <c r="O312" s="14"/>
      <c r="P312" s="15"/>
    </row>
    <row r="313" spans="8:16" ht="13.5" x14ac:dyDescent="0.45">
      <c r="H313" s="20"/>
      <c r="I313" s="14"/>
      <c r="J313" s="15"/>
      <c r="K313" s="20"/>
      <c r="L313" s="14"/>
      <c r="M313" s="15"/>
      <c r="N313" s="20"/>
      <c r="O313" s="14"/>
      <c r="P313" s="15"/>
    </row>
    <row r="314" spans="8:16" ht="13.5" x14ac:dyDescent="0.45">
      <c r="H314" s="20"/>
      <c r="I314" s="14"/>
      <c r="J314" s="15"/>
      <c r="K314" s="20"/>
      <c r="L314" s="14"/>
      <c r="M314" s="15"/>
      <c r="N314" s="20"/>
      <c r="O314" s="14"/>
      <c r="P314" s="15"/>
    </row>
    <row r="315" spans="8:16" ht="13.5" x14ac:dyDescent="0.45">
      <c r="H315" s="20"/>
      <c r="I315" s="14"/>
      <c r="J315" s="15"/>
      <c r="K315" s="20"/>
      <c r="L315" s="14"/>
      <c r="M315" s="15"/>
      <c r="N315" s="20"/>
      <c r="O315" s="14"/>
      <c r="P315" s="15"/>
    </row>
    <row r="316" spans="8:16" ht="13.5" x14ac:dyDescent="0.45">
      <c r="H316" s="20"/>
      <c r="I316" s="14"/>
      <c r="J316" s="15"/>
      <c r="K316" s="20"/>
      <c r="L316" s="14"/>
      <c r="M316" s="15"/>
      <c r="N316" s="20"/>
      <c r="O316" s="14"/>
      <c r="P316" s="15"/>
    </row>
    <row r="317" spans="8:16" ht="13.5" x14ac:dyDescent="0.45">
      <c r="H317" s="20"/>
      <c r="I317" s="14"/>
      <c r="J317" s="15"/>
      <c r="K317" s="20"/>
      <c r="L317" s="14"/>
      <c r="M317" s="15"/>
      <c r="N317" s="20"/>
      <c r="O317" s="14"/>
      <c r="P317" s="15"/>
    </row>
    <row r="318" spans="8:16" ht="13.5" x14ac:dyDescent="0.45">
      <c r="H318" s="20"/>
      <c r="I318" s="14"/>
      <c r="J318" s="15"/>
      <c r="K318" s="20"/>
      <c r="L318" s="14"/>
      <c r="M318" s="15"/>
      <c r="N318" s="20"/>
      <c r="O318" s="14"/>
      <c r="P318" s="15"/>
    </row>
    <row r="319" spans="8:16" ht="13.5" x14ac:dyDescent="0.45">
      <c r="H319" s="20"/>
      <c r="I319" s="14"/>
      <c r="J319" s="15"/>
      <c r="K319" s="20"/>
      <c r="L319" s="14"/>
      <c r="M319" s="15"/>
      <c r="N319" s="20"/>
      <c r="O319" s="14"/>
      <c r="P319" s="15"/>
    </row>
    <row r="320" spans="8:16" ht="13.5" x14ac:dyDescent="0.45">
      <c r="H320" s="20"/>
      <c r="I320" s="14"/>
      <c r="J320" s="15"/>
      <c r="K320" s="20"/>
      <c r="L320" s="14"/>
      <c r="M320" s="15"/>
      <c r="N320" s="20"/>
      <c r="O320" s="14"/>
      <c r="P320" s="15"/>
    </row>
    <row r="321" spans="8:16" ht="13.5" x14ac:dyDescent="0.45">
      <c r="H321" s="20"/>
      <c r="I321" s="14"/>
      <c r="J321" s="15"/>
      <c r="K321" s="20"/>
      <c r="L321" s="14"/>
      <c r="M321" s="15"/>
      <c r="N321" s="20"/>
      <c r="O321" s="14"/>
      <c r="P321" s="15"/>
    </row>
    <row r="322" spans="8:16" ht="13.5" x14ac:dyDescent="0.45">
      <c r="H322" s="20"/>
      <c r="I322" s="14"/>
      <c r="J322" s="15"/>
      <c r="K322" s="20"/>
      <c r="L322" s="14"/>
      <c r="M322" s="15"/>
      <c r="N322" s="20"/>
      <c r="O322" s="14"/>
      <c r="P322" s="15"/>
    </row>
    <row r="323" spans="8:16" ht="13.5" x14ac:dyDescent="0.45">
      <c r="H323" s="20"/>
      <c r="I323" s="14"/>
      <c r="J323" s="15"/>
      <c r="K323" s="20"/>
      <c r="L323" s="14"/>
      <c r="M323" s="15"/>
      <c r="N323" s="20"/>
      <c r="O323" s="14"/>
      <c r="P323" s="15"/>
    </row>
    <row r="324" spans="8:16" ht="13.5" x14ac:dyDescent="0.45">
      <c r="H324" s="20"/>
      <c r="I324" s="14"/>
      <c r="J324" s="15"/>
      <c r="K324" s="20"/>
      <c r="L324" s="14"/>
      <c r="M324" s="15"/>
      <c r="N324" s="20"/>
      <c r="O324" s="14"/>
      <c r="P324" s="15"/>
    </row>
    <row r="325" spans="8:16" ht="13.5" x14ac:dyDescent="0.45">
      <c r="H325" s="20"/>
      <c r="I325" s="14"/>
      <c r="J325" s="15"/>
      <c r="K325" s="20"/>
      <c r="L325" s="14"/>
      <c r="M325" s="15"/>
      <c r="N325" s="20"/>
      <c r="O325" s="14"/>
      <c r="P325" s="15"/>
    </row>
    <row r="326" spans="8:16" ht="13.5" x14ac:dyDescent="0.45">
      <c r="H326" s="20"/>
      <c r="I326" s="14"/>
      <c r="J326" s="15"/>
      <c r="K326" s="20"/>
      <c r="L326" s="14"/>
      <c r="M326" s="15"/>
      <c r="N326" s="20"/>
      <c r="O326" s="14"/>
      <c r="P326" s="15"/>
    </row>
    <row r="327" spans="8:16" ht="13.5" x14ac:dyDescent="0.45">
      <c r="H327" s="20"/>
      <c r="I327" s="14"/>
      <c r="J327" s="15"/>
      <c r="K327" s="20"/>
      <c r="L327" s="14"/>
      <c r="M327" s="15"/>
      <c r="N327" s="20"/>
      <c r="O327" s="14"/>
      <c r="P327" s="15"/>
    </row>
    <row r="328" spans="8:16" ht="13.5" x14ac:dyDescent="0.45">
      <c r="H328" s="20"/>
      <c r="I328" s="14"/>
      <c r="J328" s="15"/>
      <c r="K328" s="20"/>
      <c r="L328" s="14"/>
      <c r="M328" s="15"/>
      <c r="N328" s="20"/>
      <c r="O328" s="14"/>
      <c r="P328" s="15"/>
    </row>
    <row r="329" spans="8:16" ht="13.5" x14ac:dyDescent="0.45">
      <c r="H329" s="20"/>
      <c r="I329" s="14"/>
      <c r="J329" s="15"/>
      <c r="K329" s="20"/>
      <c r="L329" s="14"/>
      <c r="M329" s="15"/>
      <c r="N329" s="20"/>
      <c r="O329" s="14"/>
      <c r="P329" s="15"/>
    </row>
    <row r="330" spans="8:16" ht="13.5" x14ac:dyDescent="0.45">
      <c r="H330" s="20"/>
      <c r="I330" s="14"/>
      <c r="J330" s="15"/>
      <c r="K330" s="20"/>
      <c r="L330" s="14"/>
      <c r="M330" s="15"/>
      <c r="N330" s="20"/>
      <c r="O330" s="14"/>
      <c r="P330" s="15"/>
    </row>
    <row r="331" spans="8:16" ht="13.5" x14ac:dyDescent="0.45">
      <c r="H331" s="20"/>
      <c r="I331" s="14"/>
      <c r="J331" s="15"/>
      <c r="K331" s="20"/>
      <c r="L331" s="14"/>
      <c r="M331" s="15"/>
      <c r="N331" s="20"/>
      <c r="O331" s="14"/>
      <c r="P331" s="15"/>
    </row>
    <row r="332" spans="8:16" ht="13.5" x14ac:dyDescent="0.45">
      <c r="H332" s="20"/>
      <c r="I332" s="14"/>
      <c r="J332" s="15"/>
      <c r="K332" s="20"/>
      <c r="L332" s="14"/>
      <c r="M332" s="15"/>
      <c r="N332" s="20"/>
      <c r="O332" s="14"/>
      <c r="P332" s="15"/>
    </row>
    <row r="333" spans="8:16" ht="13.5" x14ac:dyDescent="0.45">
      <c r="H333" s="20"/>
      <c r="I333" s="14"/>
      <c r="J333" s="15"/>
      <c r="K333" s="20"/>
      <c r="L333" s="14"/>
      <c r="M333" s="15"/>
      <c r="N333" s="20"/>
      <c r="O333" s="14"/>
      <c r="P333" s="15"/>
    </row>
    <row r="334" spans="8:16" ht="13.5" x14ac:dyDescent="0.45">
      <c r="H334" s="20"/>
      <c r="I334" s="14"/>
      <c r="J334" s="15"/>
      <c r="K334" s="20"/>
      <c r="L334" s="14"/>
      <c r="M334" s="15"/>
      <c r="N334" s="20"/>
      <c r="O334" s="14"/>
      <c r="P334" s="15"/>
    </row>
    <row r="335" spans="8:16" ht="13.5" x14ac:dyDescent="0.45">
      <c r="H335" s="20"/>
      <c r="I335" s="14"/>
      <c r="J335" s="15"/>
      <c r="K335" s="20"/>
      <c r="L335" s="14"/>
      <c r="M335" s="15"/>
      <c r="N335" s="20"/>
      <c r="O335" s="14"/>
      <c r="P335" s="15"/>
    </row>
    <row r="336" spans="8:16" ht="13.5" x14ac:dyDescent="0.45">
      <c r="H336" s="20"/>
      <c r="I336" s="14"/>
      <c r="J336" s="15"/>
      <c r="K336" s="20"/>
      <c r="L336" s="14"/>
      <c r="M336" s="15"/>
      <c r="N336" s="20"/>
      <c r="O336" s="14"/>
      <c r="P336" s="15"/>
    </row>
    <row r="337" spans="8:16" ht="13.5" x14ac:dyDescent="0.45">
      <c r="H337" s="20"/>
      <c r="I337" s="14"/>
      <c r="J337" s="15"/>
      <c r="K337" s="20"/>
      <c r="L337" s="14"/>
      <c r="M337" s="15"/>
      <c r="N337" s="20"/>
      <c r="O337" s="14"/>
      <c r="P337" s="15"/>
    </row>
    <row r="338" spans="8:16" ht="13.5" x14ac:dyDescent="0.45">
      <c r="H338" s="20"/>
      <c r="I338" s="14"/>
      <c r="J338" s="15"/>
      <c r="K338" s="20"/>
      <c r="L338" s="14"/>
      <c r="M338" s="15"/>
      <c r="N338" s="20"/>
      <c r="O338" s="14"/>
      <c r="P338" s="15"/>
    </row>
    <row r="339" spans="8:16" ht="13.5" x14ac:dyDescent="0.45">
      <c r="H339" s="20"/>
      <c r="I339" s="14"/>
      <c r="J339" s="15"/>
      <c r="K339" s="20"/>
      <c r="L339" s="14"/>
      <c r="M339" s="15"/>
      <c r="N339" s="20"/>
      <c r="O339" s="14"/>
      <c r="P339" s="15"/>
    </row>
    <row r="340" spans="8:16" ht="13.5" x14ac:dyDescent="0.45">
      <c r="H340" s="20"/>
      <c r="I340" s="14"/>
      <c r="J340" s="15"/>
      <c r="K340" s="20"/>
      <c r="L340" s="14"/>
      <c r="M340" s="15"/>
      <c r="N340" s="20"/>
      <c r="O340" s="14"/>
      <c r="P340" s="15"/>
    </row>
    <row r="341" spans="8:16" ht="13.5" x14ac:dyDescent="0.45">
      <c r="H341" s="20"/>
      <c r="I341" s="14"/>
      <c r="J341" s="15"/>
      <c r="K341" s="20"/>
      <c r="L341" s="14"/>
      <c r="M341" s="15"/>
      <c r="N341" s="20"/>
      <c r="O341" s="14"/>
      <c r="P341" s="15"/>
    </row>
    <row r="342" spans="8:16" ht="13.5" x14ac:dyDescent="0.45">
      <c r="H342" s="20"/>
      <c r="I342" s="14"/>
      <c r="J342" s="15"/>
      <c r="K342" s="20"/>
      <c r="L342" s="14"/>
      <c r="M342" s="15"/>
      <c r="N342" s="20"/>
      <c r="O342" s="14"/>
      <c r="P342" s="15"/>
    </row>
    <row r="343" spans="8:16" ht="13.5" x14ac:dyDescent="0.45">
      <c r="H343" s="20"/>
      <c r="I343" s="14"/>
      <c r="J343" s="15"/>
      <c r="K343" s="20"/>
      <c r="L343" s="14"/>
      <c r="M343" s="15"/>
      <c r="N343" s="20"/>
      <c r="O343" s="14"/>
      <c r="P343" s="15"/>
    </row>
    <row r="344" spans="8:16" ht="13.5" x14ac:dyDescent="0.45">
      <c r="H344" s="20"/>
      <c r="I344" s="14"/>
      <c r="J344" s="15"/>
      <c r="K344" s="20"/>
      <c r="L344" s="14"/>
      <c r="M344" s="15"/>
      <c r="N344" s="20"/>
      <c r="O344" s="14"/>
      <c r="P344" s="15"/>
    </row>
    <row r="345" spans="8:16" ht="13.5" x14ac:dyDescent="0.45">
      <c r="H345" s="20"/>
      <c r="I345" s="14"/>
      <c r="J345" s="15"/>
      <c r="K345" s="20"/>
      <c r="L345" s="14"/>
      <c r="M345" s="15"/>
      <c r="N345" s="20"/>
      <c r="O345" s="14"/>
      <c r="P345" s="15"/>
    </row>
    <row r="346" spans="8:16" ht="13.5" x14ac:dyDescent="0.45">
      <c r="H346" s="20"/>
      <c r="I346" s="14"/>
      <c r="J346" s="15"/>
      <c r="K346" s="20"/>
      <c r="L346" s="14"/>
      <c r="M346" s="15"/>
      <c r="N346" s="20"/>
      <c r="O346" s="14"/>
      <c r="P346" s="15"/>
    </row>
    <row r="347" spans="8:16" ht="13.5" x14ac:dyDescent="0.45">
      <c r="H347" s="20"/>
      <c r="I347" s="14"/>
      <c r="J347" s="15"/>
      <c r="K347" s="20"/>
      <c r="L347" s="14"/>
      <c r="M347" s="15"/>
      <c r="N347" s="20"/>
      <c r="O347" s="14"/>
      <c r="P347" s="15"/>
    </row>
    <row r="348" spans="8:16" ht="13.5" x14ac:dyDescent="0.45">
      <c r="H348" s="20"/>
      <c r="I348" s="14"/>
      <c r="J348" s="15"/>
      <c r="K348" s="20"/>
      <c r="L348" s="14"/>
      <c r="M348" s="15"/>
      <c r="N348" s="20"/>
      <c r="O348" s="14"/>
      <c r="P348" s="15"/>
    </row>
    <row r="349" spans="8:16" ht="13.5" x14ac:dyDescent="0.45">
      <c r="H349" s="20"/>
      <c r="I349" s="14"/>
      <c r="J349" s="15"/>
      <c r="K349" s="20"/>
      <c r="L349" s="14"/>
      <c r="M349" s="15"/>
      <c r="N349" s="20"/>
      <c r="O349" s="14"/>
      <c r="P349" s="15"/>
    </row>
    <row r="350" spans="8:16" ht="13.5" x14ac:dyDescent="0.45">
      <c r="H350" s="20"/>
      <c r="I350" s="14"/>
      <c r="J350" s="15"/>
      <c r="K350" s="20"/>
      <c r="L350" s="14"/>
      <c r="M350" s="15"/>
      <c r="N350" s="20"/>
      <c r="O350" s="14"/>
      <c r="P350" s="15"/>
    </row>
    <row r="351" spans="8:16" ht="13.5" x14ac:dyDescent="0.45">
      <c r="H351" s="20"/>
      <c r="I351" s="14"/>
      <c r="J351" s="15"/>
      <c r="K351" s="20"/>
      <c r="L351" s="14"/>
      <c r="M351" s="15"/>
      <c r="N351" s="20"/>
      <c r="O351" s="14"/>
      <c r="P351" s="15"/>
    </row>
    <row r="352" spans="8:16" ht="13.5" x14ac:dyDescent="0.45">
      <c r="H352" s="20"/>
      <c r="I352" s="14"/>
      <c r="J352" s="15"/>
      <c r="K352" s="20"/>
      <c r="L352" s="14"/>
      <c r="M352" s="15"/>
      <c r="N352" s="20"/>
      <c r="O352" s="14"/>
      <c r="P352" s="15"/>
    </row>
    <row r="353" spans="8:16" ht="13.5" x14ac:dyDescent="0.45">
      <c r="H353" s="20"/>
      <c r="I353" s="14"/>
      <c r="J353" s="15"/>
      <c r="K353" s="20"/>
      <c r="L353" s="14"/>
      <c r="M353" s="15"/>
      <c r="N353" s="20"/>
      <c r="O353" s="14"/>
      <c r="P353" s="15"/>
    </row>
    <row r="354" spans="8:16" ht="13.5" x14ac:dyDescent="0.45">
      <c r="H354" s="20"/>
      <c r="I354" s="14"/>
      <c r="J354" s="15"/>
      <c r="K354" s="20"/>
      <c r="L354" s="14"/>
      <c r="M354" s="15"/>
      <c r="N354" s="20"/>
      <c r="O354" s="14"/>
      <c r="P354" s="15"/>
    </row>
    <row r="355" spans="8:16" ht="13.5" x14ac:dyDescent="0.45">
      <c r="H355" s="20"/>
      <c r="I355" s="14"/>
      <c r="J355" s="15"/>
      <c r="K355" s="20"/>
      <c r="L355" s="14"/>
      <c r="M355" s="15"/>
      <c r="N355" s="20"/>
      <c r="O355" s="14"/>
      <c r="P355" s="15"/>
    </row>
    <row r="356" spans="8:16" ht="13.5" x14ac:dyDescent="0.45">
      <c r="H356" s="20"/>
      <c r="I356" s="14"/>
      <c r="J356" s="15"/>
      <c r="K356" s="20"/>
      <c r="L356" s="14"/>
      <c r="M356" s="15"/>
      <c r="N356" s="20"/>
      <c r="O356" s="14"/>
      <c r="P356" s="15"/>
    </row>
    <row r="357" spans="8:16" ht="13.5" x14ac:dyDescent="0.45">
      <c r="H357" s="20"/>
      <c r="I357" s="14"/>
      <c r="J357" s="15"/>
      <c r="K357" s="20"/>
      <c r="L357" s="14"/>
      <c r="M357" s="15"/>
      <c r="N357" s="20"/>
      <c r="O357" s="14"/>
      <c r="P357" s="15"/>
    </row>
    <row r="358" spans="8:16" ht="13.5" x14ac:dyDescent="0.45">
      <c r="H358" s="20"/>
      <c r="I358" s="14"/>
      <c r="J358" s="15"/>
      <c r="K358" s="20"/>
      <c r="L358" s="14"/>
      <c r="M358" s="15"/>
      <c r="N358" s="20"/>
      <c r="O358" s="14"/>
      <c r="P358" s="15"/>
    </row>
    <row r="359" spans="8:16" ht="13.5" x14ac:dyDescent="0.45">
      <c r="H359" s="20"/>
      <c r="I359" s="14"/>
      <c r="J359" s="15"/>
      <c r="K359" s="20"/>
      <c r="L359" s="14"/>
      <c r="M359" s="15"/>
      <c r="N359" s="20"/>
      <c r="O359" s="14"/>
      <c r="P359" s="15"/>
    </row>
    <row r="360" spans="8:16" ht="13.5" x14ac:dyDescent="0.45">
      <c r="H360" s="20"/>
      <c r="I360" s="14"/>
      <c r="J360" s="15"/>
      <c r="K360" s="20"/>
      <c r="L360" s="14"/>
      <c r="M360" s="15"/>
      <c r="N360" s="20"/>
      <c r="O360" s="14"/>
      <c r="P360" s="15"/>
    </row>
    <row r="361" spans="8:16" ht="13.5" x14ac:dyDescent="0.45">
      <c r="H361" s="20"/>
      <c r="I361" s="14"/>
      <c r="J361" s="15"/>
      <c r="K361" s="20"/>
      <c r="L361" s="14"/>
      <c r="M361" s="15"/>
      <c r="N361" s="20"/>
      <c r="O361" s="14"/>
      <c r="P361" s="15"/>
    </row>
    <row r="362" spans="8:16" ht="13.5" x14ac:dyDescent="0.45">
      <c r="H362" s="20"/>
      <c r="I362" s="14"/>
      <c r="J362" s="15"/>
      <c r="K362" s="20"/>
      <c r="L362" s="14"/>
      <c r="M362" s="15"/>
      <c r="N362" s="20"/>
      <c r="O362" s="14"/>
      <c r="P362" s="15"/>
    </row>
    <row r="363" spans="8:16" ht="13.5" x14ac:dyDescent="0.45">
      <c r="H363" s="20"/>
      <c r="I363" s="14"/>
      <c r="J363" s="15"/>
      <c r="K363" s="20"/>
      <c r="L363" s="14"/>
      <c r="M363" s="15"/>
      <c r="N363" s="20"/>
      <c r="O363" s="14"/>
      <c r="P363" s="15"/>
    </row>
    <row r="364" spans="8:16" ht="13.5" x14ac:dyDescent="0.45">
      <c r="H364" s="20"/>
      <c r="I364" s="14"/>
      <c r="J364" s="15"/>
      <c r="K364" s="20"/>
      <c r="L364" s="14"/>
      <c r="M364" s="15"/>
      <c r="N364" s="20"/>
      <c r="O364" s="14"/>
      <c r="P364" s="15"/>
    </row>
    <row r="365" spans="8:16" ht="13.5" x14ac:dyDescent="0.45">
      <c r="H365" s="20"/>
      <c r="I365" s="14"/>
      <c r="J365" s="15"/>
      <c r="K365" s="20"/>
      <c r="L365" s="14"/>
      <c r="M365" s="15"/>
      <c r="N365" s="20"/>
      <c r="O365" s="14"/>
      <c r="P365" s="15"/>
    </row>
    <row r="366" spans="8:16" ht="13.5" x14ac:dyDescent="0.45">
      <c r="H366" s="20"/>
      <c r="I366" s="14"/>
      <c r="J366" s="15"/>
      <c r="K366" s="20"/>
      <c r="L366" s="14"/>
      <c r="M366" s="15"/>
      <c r="N366" s="20"/>
      <c r="O366" s="14"/>
      <c r="P366" s="15"/>
    </row>
    <row r="367" spans="8:16" ht="13.5" x14ac:dyDescent="0.45">
      <c r="H367" s="20"/>
      <c r="I367" s="14"/>
      <c r="J367" s="15"/>
      <c r="K367" s="20"/>
      <c r="L367" s="14"/>
      <c r="M367" s="15"/>
      <c r="N367" s="20"/>
      <c r="O367" s="14"/>
      <c r="P367" s="15"/>
    </row>
    <row r="368" spans="8:16" ht="13.5" x14ac:dyDescent="0.45">
      <c r="H368" s="20"/>
      <c r="I368" s="14"/>
      <c r="J368" s="15"/>
      <c r="K368" s="20"/>
      <c r="L368" s="14"/>
      <c r="M368" s="15"/>
      <c r="N368" s="20"/>
      <c r="O368" s="14"/>
      <c r="P368" s="15"/>
    </row>
    <row r="369" spans="8:16" ht="13.5" x14ac:dyDescent="0.45">
      <c r="H369" s="20"/>
      <c r="I369" s="14"/>
      <c r="J369" s="15"/>
      <c r="K369" s="20"/>
      <c r="L369" s="14"/>
      <c r="M369" s="15"/>
      <c r="N369" s="20"/>
      <c r="O369" s="14"/>
      <c r="P369" s="15"/>
    </row>
    <row r="370" spans="8:16" ht="13.5" x14ac:dyDescent="0.45">
      <c r="H370" s="20"/>
      <c r="I370" s="14"/>
      <c r="J370" s="15"/>
      <c r="K370" s="20"/>
      <c r="L370" s="14"/>
      <c r="M370" s="15"/>
      <c r="N370" s="20"/>
      <c r="O370" s="14"/>
      <c r="P370" s="15"/>
    </row>
    <row r="371" spans="8:16" ht="13.5" x14ac:dyDescent="0.45">
      <c r="H371" s="20"/>
      <c r="I371" s="14"/>
      <c r="J371" s="15"/>
      <c r="K371" s="20"/>
      <c r="L371" s="14"/>
      <c r="M371" s="15"/>
      <c r="N371" s="20"/>
      <c r="O371" s="14"/>
      <c r="P371" s="15"/>
    </row>
    <row r="372" spans="8:16" ht="13.5" x14ac:dyDescent="0.45">
      <c r="H372" s="20"/>
      <c r="I372" s="14"/>
      <c r="J372" s="15"/>
      <c r="K372" s="20"/>
      <c r="L372" s="14"/>
      <c r="M372" s="15"/>
      <c r="N372" s="20"/>
      <c r="O372" s="14"/>
      <c r="P372" s="15"/>
    </row>
    <row r="373" spans="8:16" ht="13.5" x14ac:dyDescent="0.45">
      <c r="H373" s="20"/>
      <c r="I373" s="14"/>
      <c r="J373" s="15"/>
      <c r="K373" s="20"/>
      <c r="L373" s="14"/>
      <c r="M373" s="15"/>
      <c r="N373" s="20"/>
      <c r="O373" s="14"/>
      <c r="P373" s="15"/>
    </row>
    <row r="374" spans="8:16" ht="13.5" x14ac:dyDescent="0.45">
      <c r="H374" s="20"/>
      <c r="I374" s="14"/>
      <c r="J374" s="15"/>
      <c r="K374" s="20"/>
      <c r="L374" s="14"/>
      <c r="M374" s="15"/>
      <c r="N374" s="20"/>
      <c r="O374" s="14"/>
      <c r="P374" s="15"/>
    </row>
    <row r="375" spans="8:16" ht="13.5" x14ac:dyDescent="0.45">
      <c r="H375" s="20"/>
      <c r="I375" s="14"/>
      <c r="J375" s="15"/>
      <c r="K375" s="20"/>
      <c r="L375" s="14"/>
      <c r="M375" s="15"/>
      <c r="N375" s="20"/>
      <c r="O375" s="14"/>
      <c r="P375" s="15"/>
    </row>
    <row r="376" spans="8:16" ht="13.5" x14ac:dyDescent="0.45">
      <c r="H376" s="20"/>
      <c r="I376" s="14"/>
      <c r="J376" s="15"/>
      <c r="K376" s="20"/>
      <c r="L376" s="14"/>
      <c r="M376" s="15"/>
      <c r="N376" s="20"/>
      <c r="O376" s="14"/>
      <c r="P376" s="15"/>
    </row>
    <row r="377" spans="8:16" ht="13.5" x14ac:dyDescent="0.45">
      <c r="H377" s="20"/>
      <c r="I377" s="14"/>
      <c r="J377" s="15"/>
      <c r="K377" s="20"/>
      <c r="L377" s="14"/>
      <c r="M377" s="15"/>
      <c r="N377" s="20"/>
      <c r="O377" s="14"/>
      <c r="P377" s="15"/>
    </row>
    <row r="378" spans="8:16" ht="13.5" x14ac:dyDescent="0.45">
      <c r="H378" s="20"/>
      <c r="I378" s="14"/>
      <c r="J378" s="15"/>
      <c r="K378" s="20"/>
      <c r="L378" s="14"/>
      <c r="M378" s="15"/>
      <c r="N378" s="20"/>
      <c r="O378" s="14"/>
      <c r="P378" s="15"/>
    </row>
    <row r="379" spans="8:16" ht="13.5" x14ac:dyDescent="0.45">
      <c r="H379" s="20"/>
      <c r="I379" s="14"/>
      <c r="J379" s="15"/>
      <c r="K379" s="20"/>
      <c r="L379" s="14"/>
      <c r="M379" s="15"/>
      <c r="N379" s="20"/>
      <c r="O379" s="14"/>
      <c r="P379" s="15"/>
    </row>
    <row r="380" spans="8:16" ht="13.5" x14ac:dyDescent="0.45">
      <c r="H380" s="20"/>
      <c r="I380" s="14"/>
      <c r="J380" s="15"/>
      <c r="K380" s="20"/>
      <c r="L380" s="14"/>
      <c r="M380" s="15"/>
      <c r="N380" s="20"/>
      <c r="O380" s="14"/>
      <c r="P380" s="15"/>
    </row>
    <row r="381" spans="8:16" ht="13.5" x14ac:dyDescent="0.45">
      <c r="H381" s="20"/>
      <c r="I381" s="14"/>
      <c r="J381" s="15"/>
      <c r="K381" s="20"/>
      <c r="L381" s="14"/>
      <c r="M381" s="15"/>
      <c r="N381" s="20"/>
      <c r="O381" s="14"/>
      <c r="P381" s="15"/>
    </row>
    <row r="382" spans="8:16" ht="13.5" x14ac:dyDescent="0.45">
      <c r="H382" s="20"/>
      <c r="I382" s="14"/>
      <c r="J382" s="15"/>
      <c r="K382" s="20"/>
      <c r="L382" s="14"/>
      <c r="M382" s="15"/>
      <c r="N382" s="20"/>
      <c r="O382" s="14"/>
      <c r="P382" s="15"/>
    </row>
    <row r="383" spans="8:16" ht="13.5" x14ac:dyDescent="0.45">
      <c r="H383" s="20"/>
      <c r="I383" s="14"/>
      <c r="J383" s="15"/>
      <c r="K383" s="20"/>
      <c r="L383" s="14"/>
      <c r="M383" s="15"/>
      <c r="N383" s="20"/>
      <c r="O383" s="14"/>
      <c r="P383" s="15"/>
    </row>
    <row r="384" spans="8:16" ht="13.5" x14ac:dyDescent="0.45">
      <c r="H384" s="20"/>
      <c r="I384" s="14"/>
      <c r="J384" s="15"/>
      <c r="K384" s="20"/>
      <c r="L384" s="14"/>
      <c r="M384" s="15"/>
      <c r="N384" s="20"/>
      <c r="O384" s="14"/>
      <c r="P384" s="15"/>
    </row>
    <row r="385" spans="8:16" ht="13.5" x14ac:dyDescent="0.45">
      <c r="H385" s="20"/>
      <c r="I385" s="14"/>
      <c r="J385" s="15"/>
      <c r="K385" s="20"/>
      <c r="L385" s="14"/>
      <c r="M385" s="15"/>
      <c r="N385" s="20"/>
      <c r="O385" s="14"/>
      <c r="P385" s="15"/>
    </row>
    <row r="386" spans="8:16" ht="13.5" x14ac:dyDescent="0.45">
      <c r="H386" s="20"/>
      <c r="I386" s="14"/>
      <c r="J386" s="15"/>
      <c r="K386" s="20"/>
      <c r="L386" s="14"/>
      <c r="M386" s="15"/>
      <c r="N386" s="20"/>
      <c r="O386" s="14"/>
      <c r="P386" s="15"/>
    </row>
    <row r="387" spans="8:16" ht="13.5" x14ac:dyDescent="0.45">
      <c r="H387" s="20"/>
      <c r="I387" s="14"/>
      <c r="J387" s="15"/>
      <c r="K387" s="20"/>
      <c r="L387" s="14"/>
      <c r="M387" s="15"/>
      <c r="N387" s="20"/>
      <c r="O387" s="14"/>
      <c r="P387" s="15"/>
    </row>
    <row r="388" spans="8:16" ht="13.5" x14ac:dyDescent="0.45">
      <c r="H388" s="20"/>
      <c r="I388" s="14"/>
      <c r="J388" s="15"/>
      <c r="K388" s="20"/>
      <c r="L388" s="14"/>
      <c r="M388" s="15"/>
      <c r="N388" s="20"/>
      <c r="O388" s="14"/>
      <c r="P388" s="15"/>
    </row>
    <row r="389" spans="8:16" ht="13.5" x14ac:dyDescent="0.45">
      <c r="H389" s="20"/>
      <c r="I389" s="14"/>
      <c r="J389" s="15"/>
      <c r="K389" s="20"/>
      <c r="L389" s="14"/>
      <c r="M389" s="15"/>
      <c r="N389" s="20"/>
      <c r="O389" s="14"/>
      <c r="P389" s="15"/>
    </row>
    <row r="390" spans="8:16" ht="13.5" x14ac:dyDescent="0.45">
      <c r="H390" s="20"/>
      <c r="I390" s="14"/>
      <c r="J390" s="15"/>
      <c r="K390" s="20"/>
      <c r="L390" s="14"/>
      <c r="M390" s="15"/>
      <c r="N390" s="20"/>
      <c r="O390" s="14"/>
      <c r="P390" s="15"/>
    </row>
    <row r="391" spans="8:16" ht="13.5" x14ac:dyDescent="0.45">
      <c r="H391" s="20"/>
      <c r="I391" s="14"/>
      <c r="J391" s="15"/>
      <c r="K391" s="20"/>
      <c r="L391" s="14"/>
      <c r="M391" s="15"/>
      <c r="N391" s="20"/>
      <c r="O391" s="14"/>
      <c r="P391" s="15"/>
    </row>
    <row r="392" spans="8:16" ht="13.5" x14ac:dyDescent="0.45">
      <c r="H392" s="20"/>
      <c r="I392" s="14"/>
      <c r="J392" s="15"/>
      <c r="K392" s="20"/>
      <c r="L392" s="14"/>
      <c r="M392" s="15"/>
      <c r="N392" s="20"/>
      <c r="O392" s="14"/>
      <c r="P392" s="15"/>
    </row>
    <row r="393" spans="8:16" ht="13.5" x14ac:dyDescent="0.45">
      <c r="H393" s="20"/>
      <c r="I393" s="14"/>
      <c r="J393" s="15"/>
      <c r="K393" s="20"/>
      <c r="L393" s="14"/>
      <c r="M393" s="15"/>
      <c r="N393" s="20"/>
      <c r="O393" s="14"/>
      <c r="P393" s="15"/>
    </row>
    <row r="394" spans="8:16" ht="13.5" x14ac:dyDescent="0.45">
      <c r="H394" s="20"/>
      <c r="I394" s="14"/>
      <c r="J394" s="15"/>
      <c r="K394" s="20"/>
      <c r="L394" s="14"/>
      <c r="M394" s="15"/>
      <c r="N394" s="20"/>
      <c r="O394" s="14"/>
      <c r="P394" s="15"/>
    </row>
    <row r="395" spans="8:16" ht="13.5" x14ac:dyDescent="0.45">
      <c r="H395" s="20"/>
      <c r="I395" s="14"/>
      <c r="J395" s="15"/>
      <c r="K395" s="20"/>
      <c r="L395" s="14"/>
      <c r="M395" s="15"/>
      <c r="N395" s="20"/>
      <c r="O395" s="14"/>
      <c r="P395" s="15"/>
    </row>
    <row r="396" spans="8:16" ht="13.5" x14ac:dyDescent="0.45">
      <c r="H396" s="20"/>
      <c r="I396" s="14"/>
      <c r="J396" s="15"/>
      <c r="K396" s="20"/>
      <c r="L396" s="14"/>
      <c r="M396" s="15"/>
      <c r="N396" s="20"/>
      <c r="O396" s="14"/>
      <c r="P396" s="15"/>
    </row>
    <row r="397" spans="8:16" ht="13.5" x14ac:dyDescent="0.45">
      <c r="H397" s="20"/>
      <c r="I397" s="14"/>
      <c r="J397" s="15"/>
      <c r="K397" s="20"/>
      <c r="L397" s="14"/>
      <c r="M397" s="15"/>
      <c r="N397" s="20"/>
      <c r="O397" s="14"/>
      <c r="P397" s="15"/>
    </row>
    <row r="398" spans="8:16" ht="13.5" x14ac:dyDescent="0.45">
      <c r="H398" s="20"/>
      <c r="I398" s="14"/>
      <c r="J398" s="15"/>
      <c r="K398" s="20"/>
      <c r="L398" s="14"/>
      <c r="M398" s="15"/>
      <c r="N398" s="20"/>
      <c r="O398" s="14"/>
      <c r="P398" s="15"/>
    </row>
    <row r="399" spans="8:16" ht="13.5" x14ac:dyDescent="0.45">
      <c r="H399" s="20"/>
      <c r="I399" s="14"/>
      <c r="J399" s="15"/>
      <c r="K399" s="20"/>
      <c r="L399" s="14"/>
      <c r="M399" s="15"/>
      <c r="N399" s="20"/>
      <c r="O399" s="14"/>
      <c r="P399" s="15"/>
    </row>
    <row r="400" spans="8:16" ht="13.5" x14ac:dyDescent="0.45">
      <c r="H400" s="20"/>
      <c r="I400" s="14"/>
      <c r="J400" s="15"/>
      <c r="K400" s="20"/>
      <c r="L400" s="14"/>
      <c r="M400" s="15"/>
      <c r="N400" s="20"/>
      <c r="O400" s="14"/>
      <c r="P400" s="15"/>
    </row>
    <row r="401" spans="8:16" ht="13.5" x14ac:dyDescent="0.45">
      <c r="H401" s="20"/>
      <c r="I401" s="14"/>
      <c r="J401" s="15"/>
      <c r="K401" s="20"/>
      <c r="L401" s="14"/>
      <c r="M401" s="15"/>
      <c r="N401" s="20"/>
      <c r="O401" s="14"/>
      <c r="P401" s="15"/>
    </row>
    <row r="402" spans="8:16" ht="13.5" x14ac:dyDescent="0.45">
      <c r="H402" s="20"/>
      <c r="I402" s="14"/>
      <c r="J402" s="15"/>
      <c r="K402" s="20"/>
      <c r="L402" s="14"/>
      <c r="M402" s="15"/>
      <c r="N402" s="20"/>
      <c r="O402" s="14"/>
      <c r="P402" s="15"/>
    </row>
    <row r="403" spans="8:16" ht="13.5" x14ac:dyDescent="0.45">
      <c r="H403" s="20"/>
      <c r="I403" s="14"/>
      <c r="J403" s="15"/>
      <c r="K403" s="20"/>
      <c r="L403" s="14"/>
      <c r="M403" s="15"/>
      <c r="N403" s="20"/>
      <c r="O403" s="14"/>
      <c r="P403" s="15"/>
    </row>
    <row r="404" spans="8:16" ht="13.5" x14ac:dyDescent="0.45">
      <c r="H404" s="20"/>
      <c r="I404" s="14"/>
      <c r="J404" s="15"/>
      <c r="K404" s="20"/>
      <c r="L404" s="14"/>
      <c r="M404" s="15"/>
      <c r="N404" s="20"/>
      <c r="O404" s="14"/>
      <c r="P404" s="15"/>
    </row>
    <row r="405" spans="8:16" ht="13.5" x14ac:dyDescent="0.45">
      <c r="H405" s="20"/>
      <c r="I405" s="14"/>
      <c r="J405" s="15"/>
      <c r="K405" s="20"/>
      <c r="L405" s="14"/>
      <c r="M405" s="15"/>
      <c r="N405" s="20"/>
      <c r="O405" s="14"/>
      <c r="P405" s="15"/>
    </row>
    <row r="406" spans="8:16" ht="13.5" x14ac:dyDescent="0.45">
      <c r="H406" s="20"/>
      <c r="I406" s="14"/>
      <c r="J406" s="15"/>
      <c r="K406" s="20"/>
      <c r="L406" s="14"/>
      <c r="M406" s="15"/>
      <c r="N406" s="20"/>
      <c r="O406" s="14"/>
      <c r="P406" s="15"/>
    </row>
    <row r="407" spans="8:16" ht="13.5" x14ac:dyDescent="0.45">
      <c r="H407" s="20"/>
      <c r="I407" s="14"/>
      <c r="J407" s="15"/>
      <c r="K407" s="20"/>
      <c r="L407" s="14"/>
      <c r="M407" s="15"/>
      <c r="N407" s="20"/>
      <c r="O407" s="14"/>
      <c r="P407" s="15"/>
    </row>
    <row r="408" spans="8:16" ht="13.5" x14ac:dyDescent="0.45">
      <c r="H408" s="20"/>
      <c r="I408" s="14"/>
      <c r="J408" s="15"/>
      <c r="K408" s="20"/>
      <c r="L408" s="14"/>
      <c r="M408" s="15"/>
      <c r="N408" s="20"/>
      <c r="O408" s="14"/>
      <c r="P408" s="15"/>
    </row>
    <row r="409" spans="8:16" ht="13.5" x14ac:dyDescent="0.45">
      <c r="H409" s="20"/>
      <c r="I409" s="14"/>
      <c r="J409" s="15"/>
      <c r="K409" s="20"/>
      <c r="L409" s="14"/>
      <c r="M409" s="15"/>
      <c r="N409" s="20"/>
      <c r="O409" s="14"/>
      <c r="P409" s="15"/>
    </row>
    <row r="410" spans="8:16" ht="13.5" x14ac:dyDescent="0.45">
      <c r="H410" s="20"/>
      <c r="I410" s="14"/>
      <c r="J410" s="15"/>
      <c r="K410" s="20"/>
      <c r="L410" s="14"/>
      <c r="M410" s="15"/>
      <c r="N410" s="20"/>
      <c r="O410" s="14"/>
      <c r="P410" s="15"/>
    </row>
    <row r="411" spans="8:16" ht="13.5" x14ac:dyDescent="0.45">
      <c r="H411" s="20"/>
      <c r="I411" s="14"/>
      <c r="J411" s="15"/>
      <c r="K411" s="20"/>
      <c r="L411" s="14"/>
      <c r="M411" s="15"/>
      <c r="N411" s="20"/>
      <c r="O411" s="14"/>
      <c r="P411" s="15"/>
    </row>
    <row r="412" spans="8:16" ht="13.5" x14ac:dyDescent="0.45">
      <c r="H412" s="20"/>
      <c r="I412" s="14"/>
      <c r="J412" s="15"/>
      <c r="K412" s="20"/>
      <c r="L412" s="14"/>
      <c r="M412" s="15"/>
      <c r="N412" s="20"/>
      <c r="O412" s="14"/>
      <c r="P412" s="15"/>
    </row>
    <row r="413" spans="8:16" ht="13.5" x14ac:dyDescent="0.45">
      <c r="H413" s="20"/>
      <c r="I413" s="14"/>
      <c r="J413" s="15"/>
      <c r="K413" s="20"/>
      <c r="L413" s="14"/>
      <c r="M413" s="15"/>
      <c r="N413" s="20"/>
      <c r="O413" s="14"/>
      <c r="P413" s="15"/>
    </row>
    <row r="414" spans="8:16" ht="13.5" x14ac:dyDescent="0.45">
      <c r="H414" s="20"/>
      <c r="I414" s="14"/>
      <c r="J414" s="15"/>
      <c r="K414" s="20"/>
      <c r="L414" s="14"/>
      <c r="M414" s="15"/>
      <c r="N414" s="20"/>
      <c r="O414" s="14"/>
      <c r="P414" s="15"/>
    </row>
    <row r="415" spans="8:16" ht="13.5" x14ac:dyDescent="0.45">
      <c r="H415" s="20"/>
      <c r="I415" s="14"/>
      <c r="J415" s="15"/>
      <c r="K415" s="20"/>
      <c r="L415" s="14"/>
      <c r="M415" s="15"/>
      <c r="N415" s="20"/>
      <c r="O415" s="14"/>
      <c r="P415" s="15"/>
    </row>
    <row r="416" spans="8:16" ht="13.5" x14ac:dyDescent="0.45">
      <c r="H416" s="20"/>
      <c r="I416" s="14"/>
      <c r="J416" s="15"/>
      <c r="K416" s="20"/>
      <c r="L416" s="14"/>
      <c r="M416" s="15"/>
      <c r="N416" s="20"/>
      <c r="O416" s="14"/>
      <c r="P416" s="15"/>
    </row>
    <row r="417" spans="8:16" ht="13.5" x14ac:dyDescent="0.45">
      <c r="H417" s="20"/>
      <c r="I417" s="14"/>
      <c r="J417" s="15"/>
      <c r="K417" s="20"/>
      <c r="L417" s="14"/>
      <c r="M417" s="15"/>
      <c r="N417" s="20"/>
      <c r="O417" s="14"/>
      <c r="P417" s="15"/>
    </row>
    <row r="418" spans="8:16" ht="13.5" x14ac:dyDescent="0.45">
      <c r="H418" s="20"/>
      <c r="I418" s="14"/>
      <c r="J418" s="15"/>
      <c r="K418" s="20"/>
      <c r="L418" s="14"/>
      <c r="M418" s="15"/>
      <c r="N418" s="20"/>
      <c r="O418" s="14"/>
      <c r="P418" s="15"/>
    </row>
    <row r="419" spans="8:16" ht="13.5" x14ac:dyDescent="0.45">
      <c r="H419" s="20"/>
      <c r="I419" s="14"/>
      <c r="J419" s="15"/>
      <c r="K419" s="20"/>
      <c r="L419" s="14"/>
      <c r="M419" s="15"/>
      <c r="N419" s="20"/>
      <c r="O419" s="14"/>
      <c r="P419" s="15"/>
    </row>
    <row r="420" spans="8:16" ht="13.5" x14ac:dyDescent="0.45">
      <c r="H420" s="20"/>
      <c r="I420" s="14"/>
      <c r="J420" s="15"/>
      <c r="K420" s="20"/>
      <c r="L420" s="14"/>
      <c r="M420" s="15"/>
      <c r="N420" s="20"/>
      <c r="O420" s="14"/>
      <c r="P420" s="15"/>
    </row>
    <row r="421" spans="8:16" ht="13.5" x14ac:dyDescent="0.45">
      <c r="H421" s="20"/>
      <c r="I421" s="14"/>
      <c r="J421" s="15"/>
      <c r="K421" s="20"/>
      <c r="L421" s="14"/>
      <c r="M421" s="15"/>
      <c r="N421" s="20"/>
      <c r="O421" s="14"/>
      <c r="P421" s="15"/>
    </row>
    <row r="422" spans="8:16" ht="13.5" x14ac:dyDescent="0.45">
      <c r="H422" s="20"/>
      <c r="I422" s="14"/>
      <c r="J422" s="15"/>
      <c r="K422" s="20"/>
      <c r="L422" s="14"/>
      <c r="M422" s="15"/>
      <c r="N422" s="20"/>
      <c r="O422" s="14"/>
      <c r="P422" s="15"/>
    </row>
    <row r="423" spans="8:16" ht="13.5" x14ac:dyDescent="0.45">
      <c r="H423" s="20"/>
      <c r="I423" s="14"/>
      <c r="J423" s="15"/>
      <c r="K423" s="20"/>
      <c r="L423" s="14"/>
      <c r="M423" s="15"/>
      <c r="N423" s="20"/>
      <c r="O423" s="14"/>
      <c r="P423" s="15"/>
    </row>
    <row r="424" spans="8:16" ht="13.5" x14ac:dyDescent="0.45">
      <c r="H424" s="20"/>
      <c r="I424" s="14"/>
      <c r="J424" s="15"/>
      <c r="K424" s="20"/>
      <c r="L424" s="14"/>
      <c r="M424" s="15"/>
      <c r="N424" s="20"/>
      <c r="O424" s="14"/>
      <c r="P424" s="15"/>
    </row>
    <row r="425" spans="8:16" ht="13.5" x14ac:dyDescent="0.45">
      <c r="H425" s="20"/>
      <c r="I425" s="14"/>
      <c r="J425" s="15"/>
      <c r="K425" s="20"/>
      <c r="L425" s="14"/>
      <c r="M425" s="15"/>
      <c r="N425" s="20"/>
      <c r="O425" s="14"/>
      <c r="P425" s="15"/>
    </row>
    <row r="426" spans="8:16" ht="13.5" x14ac:dyDescent="0.45">
      <c r="H426" s="20"/>
      <c r="I426" s="14"/>
      <c r="J426" s="15"/>
      <c r="K426" s="20"/>
      <c r="L426" s="14"/>
      <c r="M426" s="15"/>
      <c r="N426" s="20"/>
      <c r="O426" s="14"/>
      <c r="P426" s="15"/>
    </row>
    <row r="427" spans="8:16" ht="13.5" x14ac:dyDescent="0.45">
      <c r="H427" s="20"/>
      <c r="I427" s="14"/>
      <c r="J427" s="15"/>
      <c r="K427" s="20"/>
      <c r="L427" s="14"/>
      <c r="M427" s="15"/>
      <c r="N427" s="20"/>
      <c r="O427" s="14"/>
      <c r="P427" s="15"/>
    </row>
    <row r="428" spans="8:16" ht="13.5" x14ac:dyDescent="0.45">
      <c r="H428" s="20"/>
      <c r="I428" s="14"/>
      <c r="J428" s="15"/>
      <c r="K428" s="20"/>
      <c r="L428" s="14"/>
      <c r="M428" s="15"/>
      <c r="N428" s="20"/>
      <c r="O428" s="14"/>
      <c r="P428" s="15"/>
    </row>
    <row r="429" spans="8:16" ht="13.5" x14ac:dyDescent="0.45">
      <c r="H429" s="20"/>
      <c r="I429" s="14"/>
      <c r="J429" s="15"/>
      <c r="K429" s="20"/>
      <c r="L429" s="14"/>
      <c r="M429" s="15"/>
      <c r="N429" s="20"/>
      <c r="O429" s="14"/>
      <c r="P429" s="15"/>
    </row>
    <row r="430" spans="8:16" ht="13.5" x14ac:dyDescent="0.45">
      <c r="H430" s="20"/>
      <c r="I430" s="14"/>
      <c r="J430" s="15"/>
      <c r="K430" s="20"/>
      <c r="L430" s="14"/>
      <c r="M430" s="15"/>
      <c r="N430" s="20"/>
      <c r="O430" s="14"/>
      <c r="P430" s="15"/>
    </row>
    <row r="431" spans="8:16" ht="13.5" x14ac:dyDescent="0.45">
      <c r="H431" s="20"/>
      <c r="I431" s="14"/>
      <c r="J431" s="15"/>
      <c r="K431" s="20"/>
      <c r="L431" s="14"/>
      <c r="M431" s="15"/>
      <c r="N431" s="20"/>
      <c r="O431" s="14"/>
      <c r="P431" s="15"/>
    </row>
    <row r="432" spans="8:16" ht="13.5" x14ac:dyDescent="0.45">
      <c r="H432" s="20"/>
      <c r="I432" s="14"/>
      <c r="J432" s="15"/>
      <c r="K432" s="20"/>
      <c r="L432" s="14"/>
      <c r="M432" s="15"/>
      <c r="N432" s="20"/>
      <c r="O432" s="14"/>
      <c r="P432" s="15"/>
    </row>
    <row r="433" spans="8:16" ht="13.5" x14ac:dyDescent="0.45">
      <c r="H433" s="20"/>
      <c r="I433" s="14"/>
      <c r="J433" s="15"/>
      <c r="K433" s="20"/>
      <c r="L433" s="14"/>
      <c r="M433" s="15"/>
      <c r="N433" s="20"/>
      <c r="O433" s="14"/>
      <c r="P433" s="15"/>
    </row>
    <row r="434" spans="8:16" ht="13.5" x14ac:dyDescent="0.45">
      <c r="H434" s="20"/>
      <c r="I434" s="14"/>
      <c r="J434" s="15"/>
      <c r="K434" s="20"/>
      <c r="L434" s="14"/>
      <c r="M434" s="15"/>
      <c r="N434" s="20"/>
      <c r="O434" s="14"/>
      <c r="P434" s="15"/>
    </row>
    <row r="435" spans="8:16" ht="13.5" x14ac:dyDescent="0.45">
      <c r="H435" s="20"/>
      <c r="I435" s="14"/>
      <c r="J435" s="15"/>
      <c r="K435" s="20"/>
      <c r="L435" s="14"/>
      <c r="M435" s="15"/>
      <c r="N435" s="20"/>
      <c r="O435" s="14"/>
      <c r="P435" s="15"/>
    </row>
    <row r="436" spans="8:16" ht="13.5" x14ac:dyDescent="0.45">
      <c r="H436" s="20"/>
      <c r="I436" s="14"/>
      <c r="J436" s="15"/>
      <c r="K436" s="20"/>
      <c r="L436" s="14"/>
      <c r="M436" s="15"/>
      <c r="N436" s="20"/>
      <c r="O436" s="14"/>
      <c r="P436" s="15"/>
    </row>
    <row r="437" spans="8:16" ht="13.5" x14ac:dyDescent="0.45">
      <c r="H437" s="20"/>
      <c r="I437" s="14"/>
      <c r="J437" s="15"/>
      <c r="K437" s="20"/>
      <c r="L437" s="14"/>
      <c r="M437" s="15"/>
      <c r="N437" s="20"/>
      <c r="O437" s="14"/>
      <c r="P437" s="15"/>
    </row>
    <row r="438" spans="8:16" ht="13.5" x14ac:dyDescent="0.45">
      <c r="H438" s="20"/>
      <c r="I438" s="14"/>
      <c r="J438" s="15"/>
      <c r="K438" s="20"/>
      <c r="L438" s="14"/>
      <c r="M438" s="15"/>
      <c r="N438" s="20"/>
      <c r="O438" s="14"/>
      <c r="P438" s="15"/>
    </row>
    <row r="439" spans="8:16" ht="13.5" x14ac:dyDescent="0.45">
      <c r="H439" s="20"/>
      <c r="I439" s="14"/>
      <c r="J439" s="15"/>
      <c r="K439" s="20"/>
      <c r="L439" s="14"/>
      <c r="M439" s="15"/>
      <c r="N439" s="20"/>
      <c r="O439" s="14"/>
      <c r="P439" s="15"/>
    </row>
    <row r="440" spans="8:16" ht="13.5" x14ac:dyDescent="0.45">
      <c r="H440" s="20"/>
      <c r="I440" s="14"/>
      <c r="J440" s="15"/>
      <c r="K440" s="20"/>
      <c r="L440" s="14"/>
      <c r="M440" s="15"/>
      <c r="N440" s="20"/>
      <c r="O440" s="14"/>
      <c r="P440" s="15"/>
    </row>
    <row r="441" spans="8:16" ht="13.5" x14ac:dyDescent="0.45">
      <c r="H441" s="20"/>
      <c r="I441" s="14"/>
      <c r="J441" s="15"/>
      <c r="K441" s="20"/>
      <c r="L441" s="14"/>
      <c r="M441" s="15"/>
      <c r="N441" s="20"/>
      <c r="O441" s="14"/>
      <c r="P441" s="15"/>
    </row>
    <row r="442" spans="8:16" ht="13.5" x14ac:dyDescent="0.45">
      <c r="H442" s="20"/>
      <c r="I442" s="14"/>
      <c r="J442" s="15"/>
      <c r="K442" s="20"/>
      <c r="L442" s="14"/>
      <c r="M442" s="15"/>
      <c r="N442" s="20"/>
      <c r="O442" s="14"/>
      <c r="P442" s="15"/>
    </row>
    <row r="443" spans="8:16" ht="13.5" x14ac:dyDescent="0.45">
      <c r="H443" s="20"/>
      <c r="I443" s="14"/>
      <c r="J443" s="15"/>
      <c r="K443" s="20"/>
      <c r="L443" s="14"/>
      <c r="M443" s="15"/>
      <c r="N443" s="20"/>
      <c r="O443" s="14"/>
      <c r="P443" s="15"/>
    </row>
    <row r="444" spans="8:16" ht="13.5" x14ac:dyDescent="0.45">
      <c r="H444" s="20"/>
      <c r="I444" s="14"/>
      <c r="J444" s="15"/>
      <c r="K444" s="20"/>
      <c r="L444" s="14"/>
      <c r="M444" s="15"/>
      <c r="N444" s="20"/>
      <c r="O444" s="14"/>
      <c r="P444" s="15"/>
    </row>
    <row r="445" spans="8:16" ht="13.5" x14ac:dyDescent="0.45">
      <c r="H445" s="20"/>
      <c r="I445" s="14"/>
      <c r="J445" s="15"/>
      <c r="K445" s="20"/>
      <c r="L445" s="14"/>
      <c r="M445" s="15"/>
      <c r="N445" s="20"/>
      <c r="O445" s="14"/>
      <c r="P445" s="15"/>
    </row>
    <row r="446" spans="8:16" ht="13.5" x14ac:dyDescent="0.45">
      <c r="H446" s="20"/>
      <c r="I446" s="14"/>
      <c r="J446" s="15"/>
      <c r="K446" s="20"/>
      <c r="L446" s="14"/>
      <c r="M446" s="15"/>
      <c r="N446" s="20"/>
      <c r="O446" s="14"/>
      <c r="P446" s="15"/>
    </row>
    <row r="447" spans="8:16" ht="13.5" x14ac:dyDescent="0.45">
      <c r="H447" s="20"/>
      <c r="I447" s="14"/>
      <c r="J447" s="15"/>
      <c r="K447" s="20"/>
      <c r="L447" s="14"/>
      <c r="M447" s="15"/>
      <c r="N447" s="20"/>
      <c r="O447" s="14"/>
      <c r="P447" s="15"/>
    </row>
    <row r="448" spans="8:16" ht="13.5" x14ac:dyDescent="0.45">
      <c r="H448" s="20"/>
      <c r="I448" s="14"/>
      <c r="J448" s="15"/>
      <c r="K448" s="20"/>
      <c r="L448" s="14"/>
      <c r="M448" s="15"/>
      <c r="N448" s="20"/>
      <c r="O448" s="14"/>
      <c r="P448" s="15"/>
    </row>
    <row r="449" spans="8:16" ht="13.5" x14ac:dyDescent="0.45">
      <c r="H449" s="20"/>
      <c r="I449" s="14"/>
      <c r="J449" s="15"/>
      <c r="K449" s="20"/>
      <c r="L449" s="14"/>
      <c r="M449" s="15"/>
      <c r="N449" s="20"/>
      <c r="O449" s="14"/>
      <c r="P449" s="15"/>
    </row>
    <row r="450" spans="8:16" ht="13.5" x14ac:dyDescent="0.45">
      <c r="H450" s="20"/>
      <c r="I450" s="14"/>
      <c r="J450" s="15"/>
      <c r="K450" s="20"/>
      <c r="L450" s="14"/>
      <c r="M450" s="15"/>
      <c r="N450" s="20"/>
      <c r="O450" s="14"/>
      <c r="P450" s="15"/>
    </row>
    <row r="451" spans="8:16" ht="13.5" x14ac:dyDescent="0.45">
      <c r="H451" s="20"/>
      <c r="I451" s="14"/>
      <c r="J451" s="15"/>
      <c r="K451" s="20"/>
      <c r="L451" s="14"/>
      <c r="M451" s="15"/>
      <c r="N451" s="20"/>
      <c r="O451" s="14"/>
      <c r="P451" s="15"/>
    </row>
    <row r="452" spans="8:16" ht="13.5" x14ac:dyDescent="0.45">
      <c r="H452" s="20"/>
      <c r="I452" s="14"/>
      <c r="J452" s="15"/>
      <c r="K452" s="20"/>
      <c r="L452" s="14"/>
      <c r="M452" s="15"/>
      <c r="N452" s="20"/>
      <c r="O452" s="14"/>
      <c r="P452" s="15"/>
    </row>
    <row r="453" spans="8:16" ht="13.5" x14ac:dyDescent="0.45">
      <c r="H453" s="20"/>
      <c r="I453" s="14"/>
      <c r="J453" s="15"/>
      <c r="K453" s="20"/>
      <c r="L453" s="14"/>
      <c r="M453" s="15"/>
      <c r="N453" s="20"/>
      <c r="O453" s="14"/>
      <c r="P453" s="15"/>
    </row>
    <row r="454" spans="8:16" ht="13.5" x14ac:dyDescent="0.45">
      <c r="H454" s="20"/>
      <c r="I454" s="14"/>
      <c r="J454" s="15"/>
      <c r="K454" s="20"/>
      <c r="L454" s="14"/>
      <c r="M454" s="15"/>
      <c r="N454" s="20"/>
      <c r="O454" s="14"/>
      <c r="P454" s="15"/>
    </row>
    <row r="455" spans="8:16" ht="13.5" x14ac:dyDescent="0.45">
      <c r="H455" s="20"/>
      <c r="I455" s="14"/>
      <c r="J455" s="15"/>
      <c r="K455" s="20"/>
      <c r="L455" s="14"/>
      <c r="M455" s="15"/>
      <c r="N455" s="20"/>
      <c r="O455" s="14"/>
      <c r="P455" s="15"/>
    </row>
    <row r="456" spans="8:16" ht="13.5" x14ac:dyDescent="0.45">
      <c r="H456" s="20"/>
      <c r="I456" s="14"/>
      <c r="J456" s="15"/>
      <c r="K456" s="20"/>
      <c r="L456" s="14"/>
      <c r="M456" s="15"/>
      <c r="N456" s="20"/>
      <c r="O456" s="14"/>
      <c r="P456" s="15"/>
    </row>
    <row r="457" spans="8:16" ht="13.5" x14ac:dyDescent="0.45">
      <c r="H457" s="20"/>
      <c r="I457" s="14"/>
      <c r="J457" s="15"/>
      <c r="K457" s="20"/>
      <c r="L457" s="14"/>
      <c r="M457" s="15"/>
      <c r="N457" s="20"/>
      <c r="O457" s="14"/>
      <c r="P457" s="15"/>
    </row>
    <row r="458" spans="8:16" ht="13.5" x14ac:dyDescent="0.45">
      <c r="H458" s="20"/>
      <c r="I458" s="14"/>
      <c r="J458" s="15"/>
      <c r="K458" s="20"/>
      <c r="L458" s="14"/>
      <c r="M458" s="15"/>
      <c r="N458" s="20"/>
      <c r="O458" s="14"/>
      <c r="P458" s="15"/>
    </row>
    <row r="459" spans="8:16" ht="13.5" x14ac:dyDescent="0.45">
      <c r="H459" s="20"/>
      <c r="I459" s="14"/>
      <c r="J459" s="15"/>
      <c r="K459" s="20"/>
      <c r="L459" s="14"/>
      <c r="M459" s="15"/>
      <c r="N459" s="20"/>
      <c r="O459" s="14"/>
      <c r="P459" s="15"/>
    </row>
    <row r="460" spans="8:16" ht="13.5" x14ac:dyDescent="0.45">
      <c r="H460" s="20"/>
      <c r="I460" s="14"/>
      <c r="J460" s="15"/>
      <c r="K460" s="20"/>
      <c r="L460" s="14"/>
      <c r="M460" s="15"/>
      <c r="N460" s="20"/>
      <c r="O460" s="14"/>
      <c r="P460" s="15"/>
    </row>
    <row r="461" spans="8:16" ht="13.5" x14ac:dyDescent="0.45">
      <c r="H461" s="20"/>
      <c r="I461" s="14"/>
      <c r="J461" s="15"/>
      <c r="K461" s="20"/>
      <c r="L461" s="14"/>
      <c r="M461" s="15"/>
      <c r="N461" s="20"/>
      <c r="O461" s="14"/>
      <c r="P461" s="15"/>
    </row>
    <row r="462" spans="8:16" ht="13.5" x14ac:dyDescent="0.45">
      <c r="H462" s="20"/>
      <c r="I462" s="14"/>
      <c r="J462" s="15"/>
      <c r="K462" s="20"/>
      <c r="L462" s="14"/>
      <c r="M462" s="15"/>
      <c r="N462" s="20"/>
      <c r="O462" s="14"/>
      <c r="P462" s="15"/>
    </row>
    <row r="463" spans="8:16" ht="13.5" x14ac:dyDescent="0.45">
      <c r="H463" s="20"/>
      <c r="I463" s="14"/>
      <c r="J463" s="15"/>
      <c r="K463" s="20"/>
      <c r="L463" s="14"/>
      <c r="M463" s="15"/>
      <c r="N463" s="20"/>
      <c r="O463" s="14"/>
      <c r="P463" s="15"/>
    </row>
    <row r="464" spans="8:16" ht="13.5" x14ac:dyDescent="0.45">
      <c r="H464" s="20"/>
      <c r="I464" s="14"/>
      <c r="J464" s="15"/>
      <c r="K464" s="20"/>
      <c r="L464" s="14"/>
      <c r="M464" s="15"/>
      <c r="N464" s="20"/>
      <c r="O464" s="14"/>
      <c r="P464" s="15"/>
    </row>
    <row r="465" spans="8:16" ht="13.5" x14ac:dyDescent="0.45">
      <c r="H465" s="20"/>
      <c r="I465" s="14"/>
      <c r="J465" s="15"/>
      <c r="K465" s="20"/>
      <c r="L465" s="14"/>
      <c r="M465" s="15"/>
      <c r="N465" s="20"/>
      <c r="O465" s="14"/>
      <c r="P465" s="15"/>
    </row>
    <row r="466" spans="8:16" ht="13.5" x14ac:dyDescent="0.45">
      <c r="H466" s="20"/>
      <c r="I466" s="14"/>
      <c r="J466" s="15"/>
      <c r="K466" s="20"/>
      <c r="L466" s="14"/>
      <c r="M466" s="15"/>
      <c r="N466" s="20"/>
      <c r="O466" s="14"/>
      <c r="P466" s="15"/>
    </row>
    <row r="467" spans="8:16" ht="13.5" x14ac:dyDescent="0.45">
      <c r="H467" s="20"/>
      <c r="I467" s="14"/>
      <c r="J467" s="15"/>
      <c r="K467" s="20"/>
      <c r="L467" s="14"/>
      <c r="M467" s="15"/>
      <c r="N467" s="20"/>
      <c r="O467" s="14"/>
      <c r="P467" s="15"/>
    </row>
    <row r="468" spans="8:16" ht="13.5" x14ac:dyDescent="0.45">
      <c r="H468" s="20"/>
      <c r="I468" s="14"/>
      <c r="J468" s="15"/>
      <c r="K468" s="20"/>
      <c r="L468" s="14"/>
      <c r="M468" s="15"/>
      <c r="N468" s="20"/>
      <c r="O468" s="14"/>
      <c r="P468" s="15"/>
    </row>
    <row r="469" spans="8:16" ht="13.5" x14ac:dyDescent="0.45">
      <c r="H469" s="20"/>
      <c r="I469" s="14"/>
      <c r="J469" s="15"/>
      <c r="K469" s="20"/>
      <c r="L469" s="14"/>
      <c r="M469" s="15"/>
      <c r="N469" s="20"/>
      <c r="O469" s="14"/>
      <c r="P469" s="15"/>
    </row>
    <row r="470" spans="8:16" ht="13.5" x14ac:dyDescent="0.45">
      <c r="H470" s="20"/>
      <c r="I470" s="14"/>
      <c r="J470" s="15"/>
      <c r="K470" s="20"/>
      <c r="L470" s="14"/>
      <c r="M470" s="15"/>
      <c r="N470" s="20"/>
      <c r="O470" s="14"/>
      <c r="P470" s="15"/>
    </row>
    <row r="471" spans="8:16" ht="13.5" x14ac:dyDescent="0.45">
      <c r="H471" s="20"/>
      <c r="I471" s="14"/>
      <c r="J471" s="15"/>
      <c r="K471" s="20"/>
      <c r="L471" s="14"/>
      <c r="M471" s="15"/>
      <c r="N471" s="20"/>
      <c r="O471" s="14"/>
      <c r="P471" s="15"/>
    </row>
    <row r="472" spans="8:16" ht="13.5" x14ac:dyDescent="0.45">
      <c r="H472" s="20"/>
      <c r="I472" s="14"/>
      <c r="J472" s="15"/>
      <c r="K472" s="20"/>
      <c r="L472" s="14"/>
      <c r="M472" s="15"/>
      <c r="N472" s="20"/>
      <c r="O472" s="14"/>
      <c r="P472" s="15"/>
    </row>
    <row r="473" spans="8:16" ht="13.5" x14ac:dyDescent="0.45">
      <c r="H473" s="20"/>
      <c r="I473" s="14"/>
      <c r="J473" s="15"/>
      <c r="K473" s="20"/>
      <c r="L473" s="14"/>
      <c r="M473" s="15"/>
      <c r="N473" s="20"/>
      <c r="O473" s="14"/>
      <c r="P473" s="15"/>
    </row>
    <row r="474" spans="8:16" ht="13.5" x14ac:dyDescent="0.45">
      <c r="H474" s="20"/>
      <c r="I474" s="14"/>
      <c r="J474" s="15"/>
      <c r="K474" s="20"/>
      <c r="L474" s="14"/>
      <c r="M474" s="15"/>
      <c r="N474" s="20"/>
      <c r="O474" s="14"/>
      <c r="P474" s="15"/>
    </row>
    <row r="475" spans="8:16" ht="13.5" x14ac:dyDescent="0.45">
      <c r="H475" s="20"/>
      <c r="I475" s="14"/>
      <c r="J475" s="15"/>
      <c r="K475" s="20"/>
      <c r="L475" s="14"/>
      <c r="M475" s="15"/>
      <c r="N475" s="20"/>
      <c r="O475" s="14"/>
      <c r="P475" s="15"/>
    </row>
    <row r="476" spans="8:16" ht="13.5" x14ac:dyDescent="0.45">
      <c r="H476" s="20"/>
      <c r="I476" s="14"/>
      <c r="J476" s="15"/>
      <c r="K476" s="20"/>
      <c r="L476" s="14"/>
      <c r="M476" s="15"/>
      <c r="N476" s="20"/>
      <c r="O476" s="14"/>
      <c r="P476" s="15"/>
    </row>
    <row r="477" spans="8:16" ht="13.5" x14ac:dyDescent="0.45">
      <c r="H477" s="20"/>
      <c r="I477" s="14"/>
      <c r="J477" s="15"/>
      <c r="K477" s="20"/>
      <c r="L477" s="14"/>
      <c r="M477" s="15"/>
      <c r="N477" s="20"/>
      <c r="O477" s="14"/>
      <c r="P477" s="15"/>
    </row>
    <row r="478" spans="8:16" ht="13.5" x14ac:dyDescent="0.45">
      <c r="H478" s="20"/>
      <c r="I478" s="14"/>
      <c r="J478" s="15"/>
      <c r="K478" s="20"/>
      <c r="L478" s="14"/>
      <c r="M478" s="15"/>
      <c r="N478" s="20"/>
      <c r="O478" s="14"/>
      <c r="P478" s="15"/>
    </row>
    <row r="479" spans="8:16" ht="13.5" x14ac:dyDescent="0.45">
      <c r="H479" s="20"/>
      <c r="I479" s="14"/>
      <c r="J479" s="15"/>
      <c r="K479" s="20"/>
      <c r="L479" s="14"/>
      <c r="M479" s="15"/>
      <c r="N479" s="20"/>
      <c r="O479" s="14"/>
      <c r="P479" s="15"/>
    </row>
    <row r="480" spans="8:16" ht="13.5" x14ac:dyDescent="0.45">
      <c r="H480" s="20"/>
      <c r="I480" s="14"/>
      <c r="J480" s="15"/>
      <c r="K480" s="20"/>
      <c r="L480" s="14"/>
      <c r="M480" s="15"/>
      <c r="N480" s="20"/>
      <c r="O480" s="14"/>
      <c r="P480" s="15"/>
    </row>
    <row r="481" spans="8:16" ht="13.5" x14ac:dyDescent="0.45">
      <c r="H481" s="20"/>
      <c r="I481" s="14"/>
      <c r="J481" s="15"/>
      <c r="K481" s="20"/>
      <c r="L481" s="14"/>
      <c r="M481" s="15"/>
      <c r="N481" s="20"/>
      <c r="O481" s="14"/>
      <c r="P481" s="15"/>
    </row>
    <row r="482" spans="8:16" ht="13.5" x14ac:dyDescent="0.45">
      <c r="H482" s="20"/>
      <c r="I482" s="14"/>
      <c r="J482" s="15"/>
      <c r="K482" s="20"/>
      <c r="L482" s="14"/>
      <c r="M482" s="15"/>
      <c r="N482" s="20"/>
      <c r="O482" s="14"/>
      <c r="P482" s="15"/>
    </row>
    <row r="483" spans="8:16" ht="13.5" x14ac:dyDescent="0.45">
      <c r="H483" s="20"/>
      <c r="I483" s="14"/>
      <c r="J483" s="15"/>
      <c r="K483" s="20"/>
      <c r="L483" s="14"/>
      <c r="M483" s="15"/>
      <c r="N483" s="20"/>
      <c r="O483" s="14"/>
      <c r="P483" s="15"/>
    </row>
    <row r="484" spans="8:16" ht="13.5" x14ac:dyDescent="0.45">
      <c r="H484" s="20"/>
      <c r="I484" s="14"/>
      <c r="J484" s="15"/>
      <c r="K484" s="20"/>
      <c r="L484" s="14"/>
      <c r="M484" s="15"/>
      <c r="N484" s="20"/>
      <c r="O484" s="14"/>
      <c r="P484" s="15"/>
    </row>
    <row r="485" spans="8:16" ht="13.5" x14ac:dyDescent="0.45">
      <c r="H485" s="20"/>
      <c r="I485" s="14"/>
      <c r="J485" s="15"/>
      <c r="K485" s="20"/>
      <c r="L485" s="14"/>
      <c r="M485" s="15"/>
      <c r="N485" s="20"/>
      <c r="O485" s="14"/>
      <c r="P485" s="15"/>
    </row>
    <row r="486" spans="8:16" ht="13.5" x14ac:dyDescent="0.45">
      <c r="H486" s="20"/>
      <c r="I486" s="14"/>
      <c r="J486" s="15"/>
      <c r="K486" s="20"/>
      <c r="L486" s="14"/>
      <c r="M486" s="15"/>
      <c r="N486" s="20"/>
      <c r="O486" s="14"/>
      <c r="P486" s="15"/>
    </row>
    <row r="487" spans="8:16" ht="13.5" x14ac:dyDescent="0.45">
      <c r="H487" s="20"/>
      <c r="I487" s="14"/>
      <c r="J487" s="15"/>
      <c r="K487" s="20"/>
      <c r="L487" s="14"/>
      <c r="M487" s="15"/>
      <c r="N487" s="20"/>
      <c r="O487" s="14"/>
      <c r="P487" s="15"/>
    </row>
    <row r="488" spans="8:16" ht="13.5" x14ac:dyDescent="0.45">
      <c r="H488" s="20"/>
      <c r="I488" s="14"/>
      <c r="J488" s="15"/>
      <c r="K488" s="20"/>
      <c r="L488" s="14"/>
      <c r="M488" s="15"/>
      <c r="N488" s="20"/>
      <c r="O488" s="14"/>
      <c r="P488" s="15"/>
    </row>
    <row r="489" spans="8:16" ht="13.5" x14ac:dyDescent="0.45">
      <c r="H489" s="20"/>
      <c r="I489" s="14"/>
      <c r="J489" s="15"/>
      <c r="K489" s="20"/>
      <c r="L489" s="14"/>
      <c r="M489" s="15"/>
      <c r="N489" s="20"/>
      <c r="O489" s="14"/>
      <c r="P489" s="15"/>
    </row>
    <row r="490" spans="8:16" ht="13.5" x14ac:dyDescent="0.45">
      <c r="H490" s="20"/>
      <c r="I490" s="14"/>
      <c r="J490" s="15"/>
      <c r="K490" s="20"/>
      <c r="L490" s="14"/>
      <c r="M490" s="15"/>
      <c r="N490" s="20"/>
      <c r="O490" s="14"/>
      <c r="P490" s="15"/>
    </row>
    <row r="491" spans="8:16" ht="13.5" x14ac:dyDescent="0.45">
      <c r="H491" s="20"/>
      <c r="I491" s="14"/>
      <c r="J491" s="15"/>
      <c r="K491" s="20"/>
      <c r="L491" s="14"/>
      <c r="M491" s="15"/>
      <c r="N491" s="20"/>
      <c r="O491" s="14"/>
      <c r="P491" s="15"/>
    </row>
    <row r="492" spans="8:16" ht="13.5" x14ac:dyDescent="0.45">
      <c r="H492" s="20"/>
      <c r="I492" s="14"/>
      <c r="J492" s="15"/>
      <c r="K492" s="20"/>
      <c r="L492" s="14"/>
      <c r="M492" s="15"/>
      <c r="N492" s="20"/>
      <c r="O492" s="14"/>
      <c r="P492" s="15"/>
    </row>
    <row r="493" spans="8:16" ht="13.5" x14ac:dyDescent="0.45">
      <c r="H493" s="20"/>
      <c r="I493" s="14"/>
      <c r="J493" s="15"/>
      <c r="K493" s="20"/>
      <c r="L493" s="14"/>
      <c r="M493" s="15"/>
      <c r="N493" s="20"/>
      <c r="O493" s="14"/>
      <c r="P493" s="15"/>
    </row>
    <row r="494" spans="8:16" ht="13.5" x14ac:dyDescent="0.45">
      <c r="H494" s="20"/>
      <c r="I494" s="14"/>
      <c r="J494" s="15"/>
      <c r="K494" s="20"/>
      <c r="L494" s="14"/>
      <c r="M494" s="15"/>
      <c r="N494" s="20"/>
      <c r="O494" s="14"/>
      <c r="P494" s="15"/>
    </row>
    <row r="495" spans="8:16" ht="13.5" x14ac:dyDescent="0.45">
      <c r="H495" s="20"/>
      <c r="I495" s="14"/>
      <c r="J495" s="15"/>
      <c r="K495" s="20"/>
      <c r="L495" s="14"/>
      <c r="M495" s="15"/>
      <c r="N495" s="20"/>
      <c r="O495" s="14"/>
      <c r="P495" s="15"/>
    </row>
    <row r="496" spans="8:16" ht="13.5" x14ac:dyDescent="0.45">
      <c r="H496" s="20"/>
      <c r="I496" s="14"/>
      <c r="J496" s="15"/>
      <c r="K496" s="20"/>
      <c r="L496" s="14"/>
      <c r="M496" s="15"/>
      <c r="N496" s="20"/>
      <c r="O496" s="14"/>
      <c r="P496" s="15"/>
    </row>
    <row r="497" spans="8:16" ht="13.5" x14ac:dyDescent="0.45">
      <c r="H497" s="20"/>
      <c r="I497" s="14"/>
      <c r="J497" s="15"/>
      <c r="K497" s="20"/>
      <c r="L497" s="14"/>
      <c r="M497" s="15"/>
      <c r="N497" s="20"/>
      <c r="O497" s="14"/>
      <c r="P497" s="15"/>
    </row>
    <row r="498" spans="8:16" ht="13.5" x14ac:dyDescent="0.45">
      <c r="H498" s="20"/>
      <c r="I498" s="14"/>
      <c r="J498" s="15"/>
      <c r="K498" s="20"/>
      <c r="L498" s="14"/>
      <c r="M498" s="15"/>
      <c r="N498" s="20"/>
      <c r="O498" s="14"/>
      <c r="P498" s="15"/>
    </row>
    <row r="499" spans="8:16" ht="13.5" x14ac:dyDescent="0.45">
      <c r="H499" s="20"/>
      <c r="I499" s="14"/>
      <c r="J499" s="15"/>
      <c r="K499" s="20"/>
      <c r="L499" s="14"/>
      <c r="M499" s="15"/>
      <c r="N499" s="20"/>
      <c r="O499" s="14"/>
      <c r="P499" s="15"/>
    </row>
    <row r="500" spans="8:16" ht="13.5" x14ac:dyDescent="0.45">
      <c r="H500" s="20"/>
      <c r="I500" s="14"/>
      <c r="J500" s="15"/>
      <c r="K500" s="20"/>
      <c r="L500" s="14"/>
      <c r="M500" s="15"/>
      <c r="N500" s="20"/>
      <c r="O500" s="14"/>
      <c r="P500" s="15"/>
    </row>
    <row r="501" spans="8:16" ht="13.5" x14ac:dyDescent="0.45">
      <c r="H501" s="20"/>
      <c r="I501" s="14"/>
      <c r="J501" s="15"/>
      <c r="K501" s="20"/>
      <c r="L501" s="14"/>
      <c r="M501" s="15"/>
      <c r="N501" s="20"/>
      <c r="O501" s="14"/>
      <c r="P501" s="15"/>
    </row>
    <row r="502" spans="8:16" ht="13.5" x14ac:dyDescent="0.45">
      <c r="H502" s="20"/>
      <c r="I502" s="14"/>
      <c r="J502" s="15"/>
      <c r="K502" s="20"/>
      <c r="L502" s="14"/>
      <c r="M502" s="15"/>
      <c r="N502" s="20"/>
      <c r="O502" s="14"/>
      <c r="P502" s="15"/>
    </row>
    <row r="503" spans="8:16" ht="13.5" x14ac:dyDescent="0.45">
      <c r="H503" s="20"/>
      <c r="I503" s="14"/>
      <c r="J503" s="15"/>
      <c r="K503" s="20"/>
      <c r="L503" s="14"/>
      <c r="M503" s="15"/>
      <c r="N503" s="20"/>
      <c r="O503" s="14"/>
      <c r="P503" s="15"/>
    </row>
    <row r="504" spans="8:16" ht="13.5" x14ac:dyDescent="0.45">
      <c r="H504" s="20"/>
      <c r="I504" s="14"/>
      <c r="J504" s="15"/>
      <c r="K504" s="20"/>
      <c r="L504" s="14"/>
      <c r="M504" s="15"/>
      <c r="N504" s="20"/>
      <c r="O504" s="14"/>
      <c r="P504" s="15"/>
    </row>
    <row r="505" spans="8:16" ht="13.5" x14ac:dyDescent="0.45">
      <c r="H505" s="20"/>
      <c r="I505" s="14"/>
      <c r="J505" s="15"/>
      <c r="K505" s="20"/>
      <c r="L505" s="14"/>
      <c r="M505" s="15"/>
      <c r="N505" s="20"/>
      <c r="O505" s="14"/>
      <c r="P505" s="15"/>
    </row>
    <row r="506" spans="8:16" ht="13.5" x14ac:dyDescent="0.45">
      <c r="H506" s="20"/>
      <c r="I506" s="14"/>
      <c r="J506" s="15"/>
      <c r="K506" s="20"/>
      <c r="L506" s="14"/>
      <c r="M506" s="15"/>
      <c r="N506" s="20"/>
      <c r="O506" s="14"/>
      <c r="P506" s="15"/>
    </row>
    <row r="507" spans="8:16" ht="13.5" x14ac:dyDescent="0.45">
      <c r="H507" s="20"/>
      <c r="I507" s="14"/>
      <c r="J507" s="15"/>
      <c r="K507" s="20"/>
      <c r="L507" s="14"/>
      <c r="M507" s="15"/>
      <c r="N507" s="20"/>
      <c r="O507" s="14"/>
      <c r="P507" s="15"/>
    </row>
    <row r="508" spans="8:16" ht="13.5" x14ac:dyDescent="0.45">
      <c r="H508" s="20"/>
      <c r="I508" s="14"/>
      <c r="J508" s="15"/>
      <c r="K508" s="20"/>
      <c r="L508" s="14"/>
      <c r="M508" s="15"/>
      <c r="N508" s="20"/>
      <c r="O508" s="14"/>
      <c r="P508" s="15"/>
    </row>
    <row r="509" spans="8:16" ht="13.5" x14ac:dyDescent="0.45">
      <c r="H509" s="20"/>
      <c r="I509" s="14"/>
      <c r="J509" s="15"/>
      <c r="K509" s="20"/>
      <c r="L509" s="14"/>
      <c r="M509" s="15"/>
      <c r="N509" s="20"/>
      <c r="O509" s="14"/>
      <c r="P509" s="15"/>
    </row>
    <row r="510" spans="8:16" ht="13.5" x14ac:dyDescent="0.45">
      <c r="H510" s="20"/>
      <c r="I510" s="14"/>
      <c r="J510" s="15"/>
      <c r="K510" s="20"/>
      <c r="L510" s="14"/>
      <c r="M510" s="15"/>
      <c r="N510" s="20"/>
      <c r="O510" s="14"/>
      <c r="P510" s="15"/>
    </row>
    <row r="511" spans="8:16" ht="13.5" x14ac:dyDescent="0.45">
      <c r="H511" s="20"/>
      <c r="I511" s="14"/>
      <c r="J511" s="15"/>
      <c r="K511" s="20"/>
      <c r="L511" s="14"/>
      <c r="M511" s="15"/>
      <c r="N511" s="20"/>
      <c r="O511" s="14"/>
      <c r="P511" s="15"/>
    </row>
    <row r="512" spans="8:16" ht="13.5" x14ac:dyDescent="0.45">
      <c r="H512" s="20"/>
      <c r="I512" s="14"/>
      <c r="J512" s="15"/>
      <c r="K512" s="20"/>
      <c r="L512" s="14"/>
      <c r="M512" s="15"/>
      <c r="N512" s="20"/>
      <c r="O512" s="14"/>
      <c r="P512" s="15"/>
    </row>
    <row r="513" spans="8:16" ht="13.5" x14ac:dyDescent="0.45">
      <c r="H513" s="20"/>
      <c r="I513" s="14"/>
      <c r="J513" s="15"/>
      <c r="K513" s="20"/>
      <c r="L513" s="14"/>
      <c r="M513" s="15"/>
      <c r="N513" s="20"/>
      <c r="O513" s="14"/>
      <c r="P513" s="15"/>
    </row>
    <row r="514" spans="8:16" ht="13.5" x14ac:dyDescent="0.45">
      <c r="H514" s="20"/>
      <c r="I514" s="14"/>
      <c r="J514" s="15"/>
      <c r="K514" s="20"/>
      <c r="L514" s="14"/>
      <c r="M514" s="15"/>
      <c r="N514" s="20"/>
      <c r="O514" s="14"/>
      <c r="P514" s="15"/>
    </row>
    <row r="515" spans="8:16" ht="13.5" x14ac:dyDescent="0.45">
      <c r="H515" s="20"/>
      <c r="I515" s="14"/>
      <c r="J515" s="15"/>
      <c r="K515" s="20"/>
      <c r="L515" s="14"/>
      <c r="M515" s="15"/>
      <c r="N515" s="20"/>
      <c r="O515" s="14"/>
      <c r="P515" s="15"/>
    </row>
    <row r="516" spans="8:16" ht="13.5" x14ac:dyDescent="0.45">
      <c r="H516" s="20"/>
      <c r="I516" s="14"/>
      <c r="J516" s="15"/>
      <c r="K516" s="20"/>
      <c r="L516" s="14"/>
      <c r="M516" s="15"/>
      <c r="N516" s="20"/>
      <c r="O516" s="14"/>
      <c r="P516" s="15"/>
    </row>
    <row r="517" spans="8:16" ht="13.5" x14ac:dyDescent="0.45">
      <c r="H517" s="20"/>
      <c r="I517" s="14"/>
      <c r="J517" s="15"/>
      <c r="K517" s="20"/>
      <c r="L517" s="14"/>
      <c r="M517" s="15"/>
      <c r="N517" s="20"/>
      <c r="O517" s="14"/>
      <c r="P517" s="15"/>
    </row>
    <row r="518" spans="8:16" ht="13.5" x14ac:dyDescent="0.45">
      <c r="H518" s="20"/>
      <c r="I518" s="14"/>
      <c r="J518" s="15"/>
      <c r="K518" s="20"/>
      <c r="L518" s="14"/>
      <c r="M518" s="15"/>
      <c r="N518" s="20"/>
      <c r="O518" s="14"/>
      <c r="P518" s="15"/>
    </row>
    <row r="519" spans="8:16" ht="13.5" x14ac:dyDescent="0.45">
      <c r="H519" s="20"/>
      <c r="I519" s="14"/>
      <c r="J519" s="15"/>
      <c r="K519" s="20"/>
      <c r="L519" s="14"/>
      <c r="M519" s="15"/>
      <c r="N519" s="20"/>
      <c r="O519" s="14"/>
      <c r="P519" s="15"/>
    </row>
    <row r="520" spans="8:16" ht="13.5" x14ac:dyDescent="0.45">
      <c r="H520" s="20"/>
      <c r="I520" s="14"/>
      <c r="J520" s="15"/>
      <c r="K520" s="20"/>
      <c r="L520" s="14"/>
      <c r="M520" s="15"/>
      <c r="N520" s="20"/>
      <c r="O520" s="14"/>
      <c r="P520" s="15"/>
    </row>
    <row r="521" spans="8:16" ht="13.5" x14ac:dyDescent="0.45">
      <c r="H521" s="20"/>
      <c r="I521" s="14"/>
      <c r="J521" s="15"/>
      <c r="K521" s="20"/>
      <c r="L521" s="14"/>
      <c r="M521" s="15"/>
      <c r="N521" s="20"/>
      <c r="O521" s="14"/>
      <c r="P521" s="15"/>
    </row>
    <row r="522" spans="8:16" ht="13.5" x14ac:dyDescent="0.45">
      <c r="H522" s="20"/>
      <c r="I522" s="14"/>
      <c r="J522" s="15"/>
      <c r="K522" s="20"/>
      <c r="L522" s="14"/>
      <c r="M522" s="15"/>
      <c r="N522" s="20"/>
      <c r="O522" s="14"/>
      <c r="P522" s="15"/>
    </row>
    <row r="523" spans="8:16" ht="13.5" x14ac:dyDescent="0.45">
      <c r="H523" s="20"/>
      <c r="I523" s="14"/>
      <c r="J523" s="15"/>
      <c r="K523" s="20"/>
      <c r="L523" s="14"/>
      <c r="M523" s="15"/>
      <c r="N523" s="20"/>
      <c r="O523" s="14"/>
      <c r="P523" s="15"/>
    </row>
    <row r="524" spans="8:16" ht="13.5" x14ac:dyDescent="0.45">
      <c r="H524" s="20"/>
      <c r="I524" s="14"/>
      <c r="J524" s="15"/>
      <c r="K524" s="20"/>
      <c r="L524" s="14"/>
      <c r="M524" s="15"/>
      <c r="N524" s="20"/>
      <c r="O524" s="14"/>
      <c r="P524" s="15"/>
    </row>
    <row r="525" spans="8:16" ht="13.5" x14ac:dyDescent="0.45">
      <c r="H525" s="20"/>
      <c r="I525" s="14"/>
      <c r="J525" s="15"/>
      <c r="K525" s="20"/>
      <c r="L525" s="14"/>
      <c r="M525" s="15"/>
      <c r="N525" s="20"/>
      <c r="O525" s="14"/>
      <c r="P525" s="15"/>
    </row>
    <row r="526" spans="8:16" ht="13.5" x14ac:dyDescent="0.45">
      <c r="H526" s="20"/>
      <c r="I526" s="14"/>
      <c r="J526" s="15"/>
      <c r="K526" s="20"/>
      <c r="L526" s="14"/>
      <c r="M526" s="15"/>
      <c r="N526" s="20"/>
      <c r="O526" s="14"/>
      <c r="P526" s="15"/>
    </row>
    <row r="527" spans="8:16" ht="13.5" x14ac:dyDescent="0.45">
      <c r="H527" s="20"/>
      <c r="I527" s="14"/>
      <c r="J527" s="15"/>
      <c r="K527" s="20"/>
      <c r="L527" s="14"/>
      <c r="M527" s="15"/>
      <c r="N527" s="20"/>
      <c r="O527" s="14"/>
      <c r="P527" s="15"/>
    </row>
    <row r="528" spans="8:16" ht="13.5" x14ac:dyDescent="0.45">
      <c r="H528" s="20"/>
      <c r="I528" s="14"/>
      <c r="J528" s="15"/>
      <c r="K528" s="20"/>
      <c r="L528" s="14"/>
      <c r="M528" s="15"/>
      <c r="N528" s="20"/>
      <c r="O528" s="14"/>
      <c r="P528" s="15"/>
    </row>
    <row r="529" spans="8:16" ht="13.5" x14ac:dyDescent="0.45">
      <c r="H529" s="20"/>
      <c r="I529" s="14"/>
      <c r="J529" s="15"/>
      <c r="K529" s="20"/>
      <c r="L529" s="14"/>
      <c r="M529" s="15"/>
      <c r="N529" s="20"/>
      <c r="O529" s="14"/>
      <c r="P529" s="15"/>
    </row>
    <row r="530" spans="8:16" ht="13.5" x14ac:dyDescent="0.45">
      <c r="H530" s="20"/>
      <c r="I530" s="14"/>
      <c r="J530" s="15"/>
      <c r="K530" s="20"/>
      <c r="L530" s="14"/>
      <c r="M530" s="15"/>
      <c r="N530" s="20"/>
      <c r="O530" s="14"/>
      <c r="P530" s="15"/>
    </row>
    <row r="531" spans="8:16" ht="13.5" x14ac:dyDescent="0.45">
      <c r="H531" s="20"/>
      <c r="I531" s="14"/>
      <c r="J531" s="15"/>
      <c r="K531" s="20"/>
      <c r="L531" s="14"/>
      <c r="M531" s="15"/>
      <c r="N531" s="20"/>
      <c r="O531" s="14"/>
      <c r="P531" s="15"/>
    </row>
    <row r="532" spans="8:16" ht="13.5" x14ac:dyDescent="0.45">
      <c r="H532" s="20"/>
      <c r="I532" s="14"/>
      <c r="J532" s="15"/>
      <c r="K532" s="20"/>
      <c r="L532" s="14"/>
      <c r="M532" s="15"/>
      <c r="N532" s="20"/>
      <c r="O532" s="14"/>
      <c r="P532" s="15"/>
    </row>
    <row r="533" spans="8:16" ht="13.5" x14ac:dyDescent="0.45">
      <c r="H533" s="20"/>
      <c r="I533" s="14"/>
      <c r="J533" s="15"/>
      <c r="K533" s="20"/>
      <c r="L533" s="14"/>
      <c r="M533" s="15"/>
      <c r="N533" s="20"/>
      <c r="O533" s="14"/>
      <c r="P533" s="15"/>
    </row>
    <row r="534" spans="8:16" ht="13.5" x14ac:dyDescent="0.45">
      <c r="H534" s="20"/>
      <c r="I534" s="14"/>
      <c r="J534" s="15"/>
      <c r="K534" s="20"/>
      <c r="L534" s="14"/>
      <c r="M534" s="15"/>
      <c r="N534" s="20"/>
      <c r="O534" s="14"/>
      <c r="P534" s="15"/>
    </row>
    <row r="535" spans="8:16" ht="13.5" x14ac:dyDescent="0.45">
      <c r="H535" s="20"/>
      <c r="I535" s="14"/>
      <c r="J535" s="15"/>
      <c r="K535" s="20"/>
      <c r="L535" s="14"/>
      <c r="M535" s="15"/>
      <c r="N535" s="20"/>
      <c r="O535" s="14"/>
      <c r="P535" s="15"/>
    </row>
    <row r="536" spans="8:16" ht="13.5" x14ac:dyDescent="0.45">
      <c r="H536" s="20"/>
      <c r="I536" s="14"/>
      <c r="J536" s="15"/>
      <c r="K536" s="20"/>
      <c r="L536" s="14"/>
      <c r="M536" s="15"/>
      <c r="N536" s="20"/>
      <c r="O536" s="14"/>
      <c r="P536" s="15"/>
    </row>
    <row r="537" spans="8:16" ht="13.5" x14ac:dyDescent="0.45">
      <c r="H537" s="20"/>
      <c r="I537" s="14"/>
      <c r="J537" s="15"/>
      <c r="K537" s="20"/>
      <c r="L537" s="14"/>
      <c r="M537" s="15"/>
      <c r="N537" s="20"/>
      <c r="O537" s="14"/>
      <c r="P537" s="15"/>
    </row>
    <row r="538" spans="8:16" ht="13.5" x14ac:dyDescent="0.45">
      <c r="H538" s="20"/>
      <c r="I538" s="14"/>
      <c r="J538" s="15"/>
      <c r="K538" s="20"/>
      <c r="L538" s="14"/>
      <c r="M538" s="15"/>
      <c r="N538" s="20"/>
      <c r="O538" s="14"/>
      <c r="P538" s="15"/>
    </row>
    <row r="539" spans="8:16" ht="13.5" x14ac:dyDescent="0.45">
      <c r="H539" s="20"/>
      <c r="I539" s="14"/>
      <c r="J539" s="15"/>
      <c r="K539" s="20"/>
      <c r="L539" s="14"/>
      <c r="M539" s="15"/>
      <c r="N539" s="20"/>
      <c r="O539" s="14"/>
      <c r="P539" s="15"/>
    </row>
    <row r="540" spans="8:16" ht="13.5" x14ac:dyDescent="0.45">
      <c r="H540" s="20"/>
      <c r="I540" s="14"/>
      <c r="J540" s="15"/>
      <c r="K540" s="20"/>
      <c r="L540" s="14"/>
      <c r="M540" s="15"/>
      <c r="N540" s="20"/>
      <c r="O540" s="14"/>
      <c r="P540" s="15"/>
    </row>
    <row r="541" spans="8:16" ht="13.5" x14ac:dyDescent="0.45">
      <c r="H541" s="20"/>
      <c r="I541" s="14"/>
      <c r="J541" s="15"/>
      <c r="K541" s="20"/>
      <c r="L541" s="14"/>
      <c r="M541" s="15"/>
      <c r="N541" s="20"/>
      <c r="O541" s="14"/>
      <c r="P541" s="15"/>
    </row>
    <row r="542" spans="8:16" ht="13.5" x14ac:dyDescent="0.45">
      <c r="H542" s="20"/>
      <c r="I542" s="14"/>
      <c r="J542" s="15"/>
      <c r="K542" s="20"/>
      <c r="L542" s="14"/>
      <c r="M542" s="15"/>
      <c r="N542" s="20"/>
      <c r="O542" s="14"/>
      <c r="P542" s="15"/>
    </row>
    <row r="543" spans="8:16" ht="13.5" x14ac:dyDescent="0.45">
      <c r="H543" s="20"/>
      <c r="I543" s="14"/>
      <c r="J543" s="15"/>
      <c r="K543" s="20"/>
      <c r="L543" s="14"/>
      <c r="M543" s="15"/>
      <c r="N543" s="20"/>
      <c r="O543" s="14"/>
      <c r="P543" s="15"/>
    </row>
    <row r="544" spans="8:16" ht="13.5" x14ac:dyDescent="0.45">
      <c r="H544" s="20"/>
      <c r="I544" s="14"/>
      <c r="J544" s="15"/>
      <c r="K544" s="20"/>
      <c r="L544" s="14"/>
      <c r="M544" s="15"/>
      <c r="N544" s="20"/>
      <c r="O544" s="14"/>
      <c r="P544" s="15"/>
    </row>
    <row r="545" spans="8:16" ht="13.5" x14ac:dyDescent="0.45">
      <c r="H545" s="20"/>
      <c r="I545" s="14"/>
      <c r="J545" s="15"/>
      <c r="K545" s="20"/>
      <c r="L545" s="14"/>
      <c r="M545" s="15"/>
      <c r="N545" s="20"/>
      <c r="O545" s="14"/>
      <c r="P545" s="15"/>
    </row>
    <row r="546" spans="8:16" ht="13.5" x14ac:dyDescent="0.45">
      <c r="H546" s="20"/>
      <c r="I546" s="14"/>
      <c r="J546" s="15"/>
      <c r="K546" s="20"/>
      <c r="L546" s="14"/>
      <c r="M546" s="15"/>
      <c r="N546" s="20"/>
      <c r="O546" s="14"/>
      <c r="P546" s="15"/>
    </row>
    <row r="547" spans="8:16" ht="13.5" x14ac:dyDescent="0.45">
      <c r="H547" s="20"/>
      <c r="I547" s="14"/>
      <c r="J547" s="15"/>
      <c r="K547" s="20"/>
      <c r="L547" s="14"/>
      <c r="M547" s="15"/>
      <c r="N547" s="20"/>
      <c r="O547" s="14"/>
      <c r="P547" s="15"/>
    </row>
    <row r="548" spans="8:16" ht="13.5" x14ac:dyDescent="0.45">
      <c r="H548" s="20"/>
      <c r="I548" s="14"/>
      <c r="J548" s="15"/>
      <c r="K548" s="20"/>
      <c r="L548" s="14"/>
      <c r="M548" s="15"/>
      <c r="N548" s="20"/>
      <c r="O548" s="14"/>
      <c r="P548" s="15"/>
    </row>
    <row r="549" spans="8:16" ht="13.5" x14ac:dyDescent="0.45">
      <c r="H549" s="20"/>
      <c r="I549" s="14"/>
      <c r="J549" s="15"/>
      <c r="K549" s="20"/>
      <c r="L549" s="14"/>
      <c r="M549" s="15"/>
      <c r="N549" s="20"/>
      <c r="O549" s="14"/>
      <c r="P549" s="15"/>
    </row>
    <row r="550" spans="8:16" ht="13.5" x14ac:dyDescent="0.45">
      <c r="H550" s="20"/>
      <c r="I550" s="14"/>
      <c r="J550" s="15"/>
      <c r="K550" s="20"/>
      <c r="L550" s="14"/>
      <c r="M550" s="15"/>
      <c r="N550" s="20"/>
      <c r="O550" s="14"/>
      <c r="P550" s="15"/>
    </row>
    <row r="551" spans="8:16" ht="13.5" x14ac:dyDescent="0.45">
      <c r="H551" s="20"/>
      <c r="I551" s="14"/>
      <c r="J551" s="15"/>
      <c r="K551" s="20"/>
      <c r="L551" s="14"/>
      <c r="M551" s="15"/>
      <c r="N551" s="20"/>
      <c r="O551" s="14"/>
      <c r="P551" s="15"/>
    </row>
    <row r="552" spans="8:16" ht="13.5" x14ac:dyDescent="0.45">
      <c r="H552" s="20"/>
      <c r="I552" s="14"/>
      <c r="J552" s="15"/>
      <c r="K552" s="20"/>
      <c r="L552" s="14"/>
      <c r="M552" s="15"/>
      <c r="N552" s="20"/>
      <c r="O552" s="14"/>
      <c r="P552" s="15"/>
    </row>
    <row r="553" spans="8:16" ht="13.5" x14ac:dyDescent="0.45">
      <c r="H553" s="20"/>
      <c r="I553" s="14"/>
      <c r="J553" s="15"/>
      <c r="K553" s="20"/>
      <c r="L553" s="14"/>
      <c r="M553" s="15"/>
      <c r="N553" s="20"/>
      <c r="O553" s="14"/>
      <c r="P553" s="15"/>
    </row>
    <row r="554" spans="8:16" ht="13.5" x14ac:dyDescent="0.45">
      <c r="H554" s="20"/>
      <c r="I554" s="14"/>
      <c r="J554" s="15"/>
      <c r="K554" s="20"/>
      <c r="L554" s="14"/>
      <c r="M554" s="15"/>
      <c r="N554" s="20"/>
      <c r="O554" s="14"/>
      <c r="P554" s="15"/>
    </row>
    <row r="555" spans="8:16" ht="13.5" x14ac:dyDescent="0.45">
      <c r="H555" s="20"/>
      <c r="I555" s="14"/>
      <c r="J555" s="15"/>
      <c r="K555" s="20"/>
      <c r="L555" s="14"/>
      <c r="M555" s="15"/>
      <c r="N555" s="20"/>
      <c r="O555" s="14"/>
      <c r="P555" s="15"/>
    </row>
    <row r="556" spans="8:16" ht="13.5" x14ac:dyDescent="0.45">
      <c r="H556" s="20"/>
      <c r="I556" s="14"/>
      <c r="J556" s="15"/>
      <c r="K556" s="20"/>
      <c r="L556" s="14"/>
      <c r="M556" s="15"/>
      <c r="N556" s="20"/>
      <c r="O556" s="14"/>
      <c r="P556" s="15"/>
    </row>
    <row r="557" spans="8:16" ht="13.5" x14ac:dyDescent="0.45">
      <c r="H557" s="20"/>
      <c r="I557" s="14"/>
      <c r="J557" s="15"/>
      <c r="K557" s="20"/>
      <c r="L557" s="14"/>
      <c r="M557" s="15"/>
      <c r="N557" s="20"/>
      <c r="O557" s="14"/>
      <c r="P557" s="15"/>
    </row>
    <row r="558" spans="8:16" ht="13.5" x14ac:dyDescent="0.45">
      <c r="H558" s="20"/>
      <c r="I558" s="14"/>
      <c r="J558" s="15"/>
      <c r="K558" s="20"/>
      <c r="L558" s="14"/>
      <c r="M558" s="15"/>
      <c r="N558" s="20"/>
      <c r="O558" s="14"/>
      <c r="P558" s="15"/>
    </row>
    <row r="559" spans="8:16" ht="13.5" x14ac:dyDescent="0.45">
      <c r="H559" s="20"/>
      <c r="I559" s="14"/>
      <c r="J559" s="15"/>
      <c r="K559" s="20"/>
      <c r="L559" s="14"/>
      <c r="M559" s="15"/>
      <c r="N559" s="20"/>
      <c r="O559" s="14"/>
      <c r="P559" s="15"/>
    </row>
    <row r="560" spans="8:16" ht="13.5" x14ac:dyDescent="0.45">
      <c r="H560" s="20"/>
      <c r="I560" s="14"/>
      <c r="J560" s="15"/>
      <c r="K560" s="20"/>
      <c r="L560" s="14"/>
      <c r="M560" s="15"/>
      <c r="N560" s="20"/>
      <c r="O560" s="14"/>
      <c r="P560" s="15"/>
    </row>
    <row r="561" spans="8:16" ht="13.5" x14ac:dyDescent="0.45">
      <c r="H561" s="20"/>
      <c r="I561" s="14"/>
      <c r="J561" s="15"/>
      <c r="K561" s="20"/>
      <c r="L561" s="14"/>
      <c r="M561" s="15"/>
      <c r="N561" s="20"/>
      <c r="O561" s="14"/>
      <c r="P561" s="15"/>
    </row>
    <row r="562" spans="8:16" ht="13.5" x14ac:dyDescent="0.45">
      <c r="H562" s="20"/>
      <c r="I562" s="14"/>
      <c r="J562" s="15"/>
      <c r="K562" s="20"/>
      <c r="L562" s="14"/>
      <c r="M562" s="15"/>
      <c r="N562" s="20"/>
      <c r="O562" s="14"/>
      <c r="P562" s="15"/>
    </row>
    <row r="563" spans="8:16" ht="13.5" x14ac:dyDescent="0.45">
      <c r="H563" s="20"/>
      <c r="I563" s="14"/>
      <c r="J563" s="15"/>
      <c r="K563" s="20"/>
      <c r="L563" s="14"/>
      <c r="M563" s="15"/>
      <c r="N563" s="20"/>
      <c r="O563" s="14"/>
      <c r="P563" s="15"/>
    </row>
    <row r="564" spans="8:16" ht="13.5" x14ac:dyDescent="0.45">
      <c r="H564" s="20"/>
      <c r="I564" s="14"/>
      <c r="J564" s="15"/>
      <c r="K564" s="20"/>
      <c r="L564" s="14"/>
      <c r="M564" s="15"/>
      <c r="N564" s="20"/>
      <c r="O564" s="14"/>
      <c r="P564" s="15"/>
    </row>
    <row r="565" spans="8:16" ht="13.5" x14ac:dyDescent="0.45">
      <c r="H565" s="20"/>
      <c r="I565" s="14"/>
      <c r="J565" s="15"/>
      <c r="K565" s="20"/>
      <c r="L565" s="14"/>
      <c r="M565" s="15"/>
      <c r="N565" s="20"/>
      <c r="O565" s="14"/>
      <c r="P565" s="15"/>
    </row>
    <row r="566" spans="8:16" ht="13.5" x14ac:dyDescent="0.45">
      <c r="H566" s="20"/>
      <c r="I566" s="14"/>
      <c r="J566" s="15"/>
      <c r="K566" s="20"/>
      <c r="L566" s="14"/>
      <c r="M566" s="15"/>
      <c r="N566" s="20"/>
      <c r="O566" s="14"/>
      <c r="P566" s="15"/>
    </row>
    <row r="567" spans="8:16" ht="13.5" x14ac:dyDescent="0.45">
      <c r="H567" s="20"/>
      <c r="I567" s="14"/>
      <c r="J567" s="15"/>
      <c r="K567" s="20"/>
      <c r="L567" s="14"/>
      <c r="M567" s="15"/>
      <c r="N567" s="20"/>
      <c r="O567" s="14"/>
      <c r="P567" s="15"/>
    </row>
    <row r="568" spans="8:16" ht="13.5" x14ac:dyDescent="0.45">
      <c r="H568" s="20"/>
      <c r="I568" s="14"/>
      <c r="J568" s="15"/>
      <c r="K568" s="20"/>
      <c r="L568" s="14"/>
      <c r="M568" s="15"/>
      <c r="N568" s="20"/>
      <c r="O568" s="14"/>
      <c r="P568" s="15"/>
    </row>
    <row r="569" spans="8:16" ht="13.5" x14ac:dyDescent="0.45">
      <c r="H569" s="20"/>
      <c r="I569" s="14"/>
      <c r="J569" s="15"/>
      <c r="K569" s="20"/>
      <c r="L569" s="14"/>
      <c r="M569" s="15"/>
      <c r="N569" s="20"/>
      <c r="O569" s="14"/>
      <c r="P569" s="15"/>
    </row>
    <row r="570" spans="8:16" ht="13.5" x14ac:dyDescent="0.45">
      <c r="H570" s="20"/>
      <c r="I570" s="14"/>
      <c r="J570" s="15"/>
      <c r="K570" s="20"/>
      <c r="L570" s="14"/>
      <c r="M570" s="15"/>
      <c r="N570" s="20"/>
      <c r="O570" s="14"/>
      <c r="P570" s="15"/>
    </row>
    <row r="571" spans="8:16" ht="13.5" x14ac:dyDescent="0.45">
      <c r="H571" s="20"/>
      <c r="I571" s="14"/>
      <c r="J571" s="15"/>
      <c r="K571" s="20"/>
      <c r="L571" s="14"/>
      <c r="M571" s="15"/>
      <c r="N571" s="20"/>
      <c r="O571" s="14"/>
      <c r="P571" s="15"/>
    </row>
    <row r="572" spans="8:16" ht="13.5" x14ac:dyDescent="0.45">
      <c r="H572" s="20"/>
      <c r="I572" s="14"/>
      <c r="J572" s="15"/>
      <c r="K572" s="20"/>
      <c r="L572" s="14"/>
      <c r="M572" s="15"/>
      <c r="N572" s="20"/>
      <c r="O572" s="14"/>
      <c r="P572" s="15"/>
    </row>
    <row r="573" spans="8:16" ht="13.5" x14ac:dyDescent="0.45">
      <c r="H573" s="20"/>
      <c r="I573" s="14"/>
      <c r="J573" s="15"/>
      <c r="K573" s="20"/>
      <c r="L573" s="14"/>
      <c r="M573" s="15"/>
      <c r="N573" s="20"/>
      <c r="O573" s="14"/>
      <c r="P573" s="15"/>
    </row>
    <row r="574" spans="8:16" ht="13.5" x14ac:dyDescent="0.45">
      <c r="H574" s="20"/>
      <c r="I574" s="14"/>
      <c r="J574" s="15"/>
      <c r="K574" s="20"/>
      <c r="L574" s="14"/>
      <c r="M574" s="15"/>
      <c r="N574" s="20"/>
      <c r="O574" s="14"/>
      <c r="P574" s="15"/>
    </row>
    <row r="575" spans="8:16" ht="13.5" x14ac:dyDescent="0.45">
      <c r="H575" s="20"/>
      <c r="I575" s="14"/>
      <c r="J575" s="15"/>
      <c r="K575" s="20"/>
      <c r="L575" s="14"/>
      <c r="M575" s="15"/>
      <c r="N575" s="20"/>
      <c r="O575" s="14"/>
      <c r="P575" s="15"/>
    </row>
    <row r="576" spans="8:16" ht="13.5" x14ac:dyDescent="0.45">
      <c r="H576" s="20"/>
      <c r="I576" s="14"/>
      <c r="J576" s="15"/>
      <c r="K576" s="20"/>
      <c r="L576" s="14"/>
      <c r="M576" s="15"/>
      <c r="N576" s="20"/>
      <c r="O576" s="14"/>
      <c r="P576" s="15"/>
    </row>
    <row r="577" spans="8:16" ht="13.5" x14ac:dyDescent="0.45">
      <c r="H577" s="20"/>
      <c r="I577" s="14"/>
      <c r="J577" s="15"/>
      <c r="K577" s="20"/>
      <c r="L577" s="14"/>
      <c r="M577" s="15"/>
      <c r="N577" s="20"/>
      <c r="O577" s="14"/>
      <c r="P577" s="15"/>
    </row>
    <row r="578" spans="8:16" ht="13.5" x14ac:dyDescent="0.45">
      <c r="H578" s="20"/>
      <c r="I578" s="14"/>
      <c r="J578" s="15"/>
      <c r="K578" s="20"/>
      <c r="L578" s="14"/>
      <c r="M578" s="15"/>
      <c r="N578" s="20"/>
      <c r="O578" s="14"/>
      <c r="P578" s="15"/>
    </row>
    <row r="579" spans="8:16" ht="13.5" x14ac:dyDescent="0.45">
      <c r="H579" s="20"/>
      <c r="I579" s="14"/>
      <c r="J579" s="15"/>
      <c r="K579" s="20"/>
      <c r="L579" s="14"/>
      <c r="M579" s="15"/>
      <c r="N579" s="20"/>
      <c r="O579" s="14"/>
      <c r="P579" s="15"/>
    </row>
    <row r="580" spans="8:16" ht="13.5" x14ac:dyDescent="0.45">
      <c r="H580" s="20"/>
      <c r="I580" s="14"/>
      <c r="J580" s="15"/>
      <c r="K580" s="20"/>
      <c r="L580" s="14"/>
      <c r="M580" s="15"/>
      <c r="N580" s="20"/>
      <c r="O580" s="14"/>
      <c r="P580" s="15"/>
    </row>
    <row r="581" spans="8:16" ht="13.5" x14ac:dyDescent="0.45">
      <c r="H581" s="20"/>
      <c r="I581" s="14"/>
      <c r="J581" s="15"/>
      <c r="K581" s="20"/>
      <c r="L581" s="14"/>
      <c r="M581" s="15"/>
      <c r="N581" s="20"/>
      <c r="O581" s="14"/>
      <c r="P581" s="15"/>
    </row>
    <row r="582" spans="8:16" ht="13.5" x14ac:dyDescent="0.45">
      <c r="H582" s="20"/>
      <c r="I582" s="14"/>
      <c r="J582" s="15"/>
      <c r="K582" s="20"/>
      <c r="L582" s="14"/>
      <c r="M582" s="15"/>
      <c r="N582" s="20"/>
      <c r="O582" s="14"/>
      <c r="P582" s="15"/>
    </row>
    <row r="583" spans="8:16" ht="13.5" x14ac:dyDescent="0.45">
      <c r="H583" s="20"/>
      <c r="I583" s="14"/>
      <c r="J583" s="15"/>
      <c r="K583" s="20"/>
      <c r="L583" s="14"/>
      <c r="M583" s="15"/>
      <c r="N583" s="20"/>
      <c r="O583" s="14"/>
      <c r="P583" s="15"/>
    </row>
    <row r="584" spans="8:16" ht="13.5" x14ac:dyDescent="0.45">
      <c r="H584" s="20"/>
      <c r="I584" s="14"/>
      <c r="J584" s="15"/>
      <c r="K584" s="20"/>
      <c r="L584" s="14"/>
      <c r="M584" s="15"/>
      <c r="N584" s="20"/>
      <c r="O584" s="14"/>
      <c r="P584" s="15"/>
    </row>
    <row r="585" spans="8:16" ht="13.5" x14ac:dyDescent="0.45">
      <c r="H585" s="20"/>
      <c r="I585" s="14"/>
      <c r="J585" s="15"/>
      <c r="K585" s="20"/>
      <c r="L585" s="14"/>
      <c r="M585" s="15"/>
      <c r="N585" s="20"/>
      <c r="O585" s="14"/>
      <c r="P585" s="15"/>
    </row>
    <row r="586" spans="8:16" ht="13.5" x14ac:dyDescent="0.45">
      <c r="H586" s="20"/>
      <c r="I586" s="14"/>
      <c r="J586" s="15"/>
      <c r="K586" s="20"/>
      <c r="L586" s="14"/>
      <c r="M586" s="15"/>
      <c r="N586" s="20"/>
      <c r="O586" s="14"/>
      <c r="P586" s="15"/>
    </row>
    <row r="587" spans="8:16" ht="13.5" x14ac:dyDescent="0.45">
      <c r="H587" s="20"/>
      <c r="I587" s="14"/>
      <c r="J587" s="15"/>
      <c r="K587" s="20"/>
      <c r="L587" s="14"/>
      <c r="M587" s="15"/>
      <c r="N587" s="20"/>
      <c r="O587" s="14"/>
      <c r="P587" s="15"/>
    </row>
    <row r="588" spans="8:16" ht="13.5" x14ac:dyDescent="0.45">
      <c r="H588" s="20"/>
      <c r="I588" s="14"/>
      <c r="J588" s="15"/>
      <c r="K588" s="20"/>
      <c r="L588" s="14"/>
      <c r="M588" s="15"/>
      <c r="N588" s="20"/>
      <c r="O588" s="14"/>
      <c r="P588" s="15"/>
    </row>
    <row r="589" spans="8:16" ht="13.5" x14ac:dyDescent="0.45">
      <c r="H589" s="20"/>
      <c r="I589" s="14"/>
      <c r="J589" s="15"/>
      <c r="K589" s="20"/>
      <c r="L589" s="14"/>
      <c r="M589" s="15"/>
      <c r="N589" s="20"/>
      <c r="O589" s="14"/>
      <c r="P589" s="15"/>
    </row>
    <row r="590" spans="8:16" ht="13.5" x14ac:dyDescent="0.45">
      <c r="H590" s="20"/>
      <c r="I590" s="14"/>
      <c r="J590" s="15"/>
      <c r="K590" s="20"/>
      <c r="L590" s="14"/>
      <c r="M590" s="15"/>
      <c r="N590" s="20"/>
      <c r="O590" s="14"/>
      <c r="P590" s="15"/>
    </row>
    <row r="591" spans="8:16" ht="13.5" x14ac:dyDescent="0.45">
      <c r="H591" s="20"/>
      <c r="I591" s="14"/>
      <c r="J591" s="15"/>
      <c r="K591" s="20"/>
      <c r="L591" s="14"/>
      <c r="M591" s="15"/>
      <c r="N591" s="20"/>
      <c r="O591" s="14"/>
      <c r="P591" s="15"/>
    </row>
    <row r="592" spans="8:16" ht="13.5" x14ac:dyDescent="0.45">
      <c r="H592" s="20"/>
      <c r="I592" s="14"/>
      <c r="J592" s="15"/>
      <c r="K592" s="20"/>
      <c r="L592" s="14"/>
      <c r="M592" s="15"/>
      <c r="N592" s="20"/>
      <c r="O592" s="14"/>
      <c r="P592" s="15"/>
    </row>
    <row r="593" spans="8:16" ht="13.5" x14ac:dyDescent="0.45">
      <c r="H593" s="20"/>
      <c r="I593" s="14"/>
      <c r="J593" s="15"/>
      <c r="K593" s="20"/>
      <c r="L593" s="14"/>
      <c r="M593" s="15"/>
      <c r="N593" s="20"/>
      <c r="O593" s="14"/>
      <c r="P593" s="15"/>
    </row>
    <row r="594" spans="8:16" ht="13.5" x14ac:dyDescent="0.45">
      <c r="H594" s="20"/>
      <c r="I594" s="14"/>
      <c r="J594" s="15"/>
      <c r="K594" s="20"/>
      <c r="L594" s="14"/>
      <c r="M594" s="15"/>
      <c r="N594" s="20"/>
      <c r="O594" s="14"/>
      <c r="P594" s="15"/>
    </row>
    <row r="595" spans="8:16" ht="13.5" x14ac:dyDescent="0.45">
      <c r="H595" s="20"/>
      <c r="I595" s="14"/>
      <c r="J595" s="15"/>
      <c r="K595" s="20"/>
      <c r="L595" s="14"/>
      <c r="M595" s="15"/>
      <c r="N595" s="20"/>
      <c r="O595" s="14"/>
      <c r="P595" s="15"/>
    </row>
    <row r="596" spans="8:16" ht="13.5" x14ac:dyDescent="0.45">
      <c r="H596" s="20"/>
      <c r="I596" s="14"/>
      <c r="J596" s="15"/>
      <c r="K596" s="20"/>
      <c r="L596" s="14"/>
      <c r="M596" s="15"/>
      <c r="N596" s="20"/>
      <c r="O596" s="14"/>
      <c r="P596" s="15"/>
    </row>
    <row r="597" spans="8:16" ht="13.5" x14ac:dyDescent="0.45">
      <c r="H597" s="20"/>
      <c r="I597" s="14"/>
      <c r="J597" s="15"/>
      <c r="K597" s="20"/>
      <c r="L597" s="14"/>
      <c r="M597" s="15"/>
      <c r="N597" s="20"/>
      <c r="O597" s="14"/>
      <c r="P597" s="15"/>
    </row>
    <row r="598" spans="8:16" ht="13.5" x14ac:dyDescent="0.45">
      <c r="H598" s="20"/>
      <c r="I598" s="14"/>
      <c r="J598" s="15"/>
      <c r="K598" s="20"/>
      <c r="L598" s="14"/>
      <c r="M598" s="15"/>
      <c r="N598" s="20"/>
      <c r="O598" s="14"/>
      <c r="P598" s="15"/>
    </row>
    <row r="599" spans="8:16" ht="13.5" x14ac:dyDescent="0.45">
      <c r="H599" s="20"/>
      <c r="I599" s="14"/>
      <c r="J599" s="15"/>
      <c r="K599" s="20"/>
      <c r="L599" s="14"/>
      <c r="M599" s="15"/>
      <c r="N599" s="20"/>
      <c r="O599" s="14"/>
      <c r="P599" s="15"/>
    </row>
    <row r="600" spans="8:16" ht="13.5" x14ac:dyDescent="0.45">
      <c r="H600" s="20"/>
      <c r="I600" s="14"/>
      <c r="J600" s="15"/>
      <c r="K600" s="20"/>
      <c r="L600" s="14"/>
      <c r="M600" s="15"/>
      <c r="N600" s="20"/>
      <c r="O600" s="14"/>
      <c r="P600" s="15"/>
    </row>
    <row r="601" spans="8:16" ht="13.5" x14ac:dyDescent="0.45">
      <c r="H601" s="20"/>
      <c r="I601" s="14"/>
      <c r="J601" s="15"/>
      <c r="K601" s="20"/>
      <c r="L601" s="14"/>
      <c r="M601" s="15"/>
      <c r="N601" s="20"/>
      <c r="O601" s="14"/>
      <c r="P601" s="15"/>
    </row>
    <row r="602" spans="8:16" ht="13.5" x14ac:dyDescent="0.45">
      <c r="H602" s="20"/>
      <c r="I602" s="14"/>
      <c r="J602" s="15"/>
      <c r="K602" s="20"/>
      <c r="L602" s="14"/>
      <c r="M602" s="15"/>
      <c r="N602" s="20"/>
      <c r="O602" s="14"/>
      <c r="P602" s="15"/>
    </row>
    <row r="603" spans="8:16" ht="13.5" x14ac:dyDescent="0.45">
      <c r="H603" s="20"/>
      <c r="I603" s="14"/>
      <c r="J603" s="15"/>
      <c r="K603" s="20"/>
      <c r="L603" s="14"/>
      <c r="M603" s="15"/>
      <c r="N603" s="20"/>
      <c r="O603" s="14"/>
      <c r="P603" s="15"/>
    </row>
    <row r="604" spans="8:16" ht="13.5" x14ac:dyDescent="0.45">
      <c r="H604" s="20"/>
      <c r="I604" s="14"/>
      <c r="J604" s="15"/>
      <c r="K604" s="20"/>
      <c r="L604" s="14"/>
      <c r="M604" s="15"/>
      <c r="N604" s="20"/>
      <c r="O604" s="14"/>
      <c r="P604" s="15"/>
    </row>
    <row r="605" spans="8:16" ht="13.5" x14ac:dyDescent="0.45">
      <c r="H605" s="20"/>
      <c r="I605" s="14"/>
      <c r="J605" s="15"/>
      <c r="K605" s="20"/>
      <c r="L605" s="14"/>
      <c r="M605" s="15"/>
      <c r="N605" s="20"/>
      <c r="O605" s="14"/>
      <c r="P605" s="15"/>
    </row>
    <row r="606" spans="8:16" ht="13.5" x14ac:dyDescent="0.45">
      <c r="H606" s="20"/>
      <c r="I606" s="14"/>
      <c r="J606" s="15"/>
      <c r="K606" s="20"/>
      <c r="L606" s="14"/>
      <c r="M606" s="15"/>
      <c r="N606" s="20"/>
      <c r="O606" s="14"/>
      <c r="P606" s="15"/>
    </row>
    <row r="607" spans="8:16" ht="13.5" x14ac:dyDescent="0.45">
      <c r="H607" s="20"/>
      <c r="I607" s="14"/>
      <c r="J607" s="15"/>
      <c r="K607" s="20"/>
      <c r="L607" s="14"/>
      <c r="M607" s="15"/>
      <c r="N607" s="20"/>
      <c r="O607" s="14"/>
      <c r="P607" s="15"/>
    </row>
    <row r="608" spans="8:16" ht="13.5" x14ac:dyDescent="0.45">
      <c r="H608" s="20"/>
      <c r="I608" s="14"/>
      <c r="J608" s="15"/>
      <c r="K608" s="20"/>
      <c r="L608" s="14"/>
      <c r="M608" s="15"/>
      <c r="N608" s="20"/>
      <c r="O608" s="14"/>
      <c r="P608" s="15"/>
    </row>
    <row r="609" spans="8:16" ht="13.5" x14ac:dyDescent="0.45">
      <c r="H609" s="20"/>
      <c r="I609" s="14"/>
      <c r="J609" s="15"/>
      <c r="K609" s="20"/>
      <c r="L609" s="14"/>
      <c r="M609" s="15"/>
      <c r="N609" s="20"/>
      <c r="O609" s="14"/>
      <c r="P609" s="15"/>
    </row>
    <row r="610" spans="8:16" ht="13.5" x14ac:dyDescent="0.45">
      <c r="H610" s="20"/>
      <c r="I610" s="14"/>
      <c r="J610" s="15"/>
      <c r="K610" s="20"/>
      <c r="L610" s="14"/>
      <c r="M610" s="15"/>
      <c r="N610" s="20"/>
      <c r="O610" s="14"/>
      <c r="P610" s="15"/>
    </row>
    <row r="611" spans="8:16" ht="13.5" x14ac:dyDescent="0.45">
      <c r="H611" s="20"/>
      <c r="I611" s="14"/>
      <c r="J611" s="15"/>
      <c r="K611" s="20"/>
      <c r="L611" s="14"/>
      <c r="M611" s="15"/>
      <c r="N611" s="20"/>
      <c r="O611" s="14"/>
      <c r="P611" s="15"/>
    </row>
    <row r="612" spans="8:16" ht="13.5" x14ac:dyDescent="0.45">
      <c r="H612" s="20"/>
      <c r="I612" s="14"/>
      <c r="J612" s="15"/>
      <c r="K612" s="20"/>
      <c r="L612" s="14"/>
      <c r="M612" s="15"/>
      <c r="N612" s="20"/>
      <c r="O612" s="14"/>
      <c r="P612" s="15"/>
    </row>
    <row r="613" spans="8:16" ht="13.5" x14ac:dyDescent="0.45">
      <c r="H613" s="20"/>
      <c r="I613" s="14"/>
      <c r="J613" s="15"/>
      <c r="K613" s="20"/>
      <c r="L613" s="14"/>
      <c r="M613" s="15"/>
      <c r="N613" s="20"/>
      <c r="O613" s="14"/>
      <c r="P613" s="15"/>
    </row>
    <row r="614" spans="8:16" ht="13.5" x14ac:dyDescent="0.45">
      <c r="H614" s="20"/>
      <c r="I614" s="14"/>
      <c r="J614" s="15"/>
      <c r="K614" s="20"/>
      <c r="L614" s="14"/>
      <c r="M614" s="15"/>
      <c r="N614" s="20"/>
      <c r="O614" s="14"/>
      <c r="P614" s="15"/>
    </row>
    <row r="615" spans="8:16" ht="13.5" x14ac:dyDescent="0.45">
      <c r="H615" s="20"/>
      <c r="I615" s="14"/>
      <c r="J615" s="15"/>
      <c r="K615" s="20"/>
      <c r="L615" s="14"/>
      <c r="M615" s="15"/>
      <c r="N615" s="20"/>
      <c r="O615" s="14"/>
      <c r="P615" s="15"/>
    </row>
    <row r="616" spans="8:16" ht="13.5" x14ac:dyDescent="0.45">
      <c r="H616" s="20"/>
      <c r="I616" s="14"/>
      <c r="J616" s="15"/>
      <c r="K616" s="20"/>
      <c r="L616" s="14"/>
      <c r="M616" s="15"/>
      <c r="N616" s="20"/>
      <c r="O616" s="14"/>
      <c r="P616" s="15"/>
    </row>
    <row r="617" spans="8:16" ht="13.5" x14ac:dyDescent="0.45">
      <c r="H617" s="20"/>
      <c r="I617" s="14"/>
      <c r="J617" s="15"/>
      <c r="K617" s="20"/>
      <c r="L617" s="14"/>
      <c r="M617" s="15"/>
      <c r="N617" s="20"/>
      <c r="O617" s="14"/>
      <c r="P617" s="15"/>
    </row>
    <row r="618" spans="8:16" ht="13.5" x14ac:dyDescent="0.45">
      <c r="H618" s="20"/>
      <c r="I618" s="14"/>
      <c r="J618" s="15"/>
      <c r="K618" s="20"/>
      <c r="L618" s="14"/>
      <c r="M618" s="15"/>
      <c r="N618" s="20"/>
      <c r="O618" s="14"/>
      <c r="P618" s="15"/>
    </row>
    <row r="619" spans="8:16" ht="13.5" x14ac:dyDescent="0.45">
      <c r="H619" s="20"/>
      <c r="I619" s="14"/>
      <c r="J619" s="15"/>
      <c r="K619" s="20"/>
      <c r="L619" s="14"/>
      <c r="M619" s="15"/>
      <c r="N619" s="20"/>
      <c r="O619" s="14"/>
      <c r="P619" s="15"/>
    </row>
    <row r="620" spans="8:16" ht="13.5" x14ac:dyDescent="0.45">
      <c r="H620" s="20"/>
      <c r="I620" s="14"/>
      <c r="J620" s="15"/>
      <c r="K620" s="20"/>
      <c r="L620" s="14"/>
      <c r="M620" s="15"/>
      <c r="N620" s="20"/>
      <c r="O620" s="14"/>
      <c r="P620" s="15"/>
    </row>
    <row r="621" spans="8:16" ht="13.5" x14ac:dyDescent="0.45">
      <c r="H621" s="20"/>
      <c r="I621" s="14"/>
      <c r="J621" s="15"/>
      <c r="K621" s="20"/>
      <c r="L621" s="14"/>
      <c r="M621" s="15"/>
      <c r="N621" s="20"/>
      <c r="O621" s="14"/>
      <c r="P621" s="15"/>
    </row>
    <row r="622" spans="8:16" ht="13.5" x14ac:dyDescent="0.45">
      <c r="H622" s="20"/>
      <c r="I622" s="14"/>
      <c r="J622" s="15"/>
      <c r="K622" s="20"/>
      <c r="L622" s="14"/>
      <c r="M622" s="15"/>
      <c r="N622" s="20"/>
      <c r="O622" s="14"/>
      <c r="P622" s="15"/>
    </row>
    <row r="623" spans="8:16" ht="13.5" x14ac:dyDescent="0.45">
      <c r="H623" s="20"/>
      <c r="I623" s="14"/>
      <c r="J623" s="15"/>
      <c r="K623" s="20"/>
      <c r="L623" s="14"/>
      <c r="M623" s="15"/>
      <c r="N623" s="20"/>
      <c r="O623" s="14"/>
      <c r="P623" s="15"/>
    </row>
    <row r="624" spans="8:16" ht="13.5" x14ac:dyDescent="0.45">
      <c r="H624" s="20"/>
      <c r="I624" s="14"/>
      <c r="J624" s="15"/>
      <c r="K624" s="20"/>
      <c r="L624" s="14"/>
      <c r="M624" s="15"/>
      <c r="N624" s="20"/>
      <c r="O624" s="14"/>
      <c r="P624" s="15"/>
    </row>
    <row r="625" spans="8:16" ht="13.5" x14ac:dyDescent="0.45">
      <c r="H625" s="20"/>
      <c r="I625" s="14"/>
      <c r="J625" s="15"/>
      <c r="K625" s="20"/>
      <c r="L625" s="14"/>
      <c r="M625" s="15"/>
      <c r="N625" s="20"/>
      <c r="O625" s="14"/>
      <c r="P625" s="15"/>
    </row>
    <row r="626" spans="8:16" ht="13.5" x14ac:dyDescent="0.45">
      <c r="H626" s="20"/>
      <c r="I626" s="14"/>
      <c r="J626" s="15"/>
      <c r="K626" s="20"/>
      <c r="L626" s="14"/>
      <c r="M626" s="15"/>
      <c r="N626" s="20"/>
      <c r="O626" s="14"/>
      <c r="P626" s="15"/>
    </row>
    <row r="627" spans="8:16" ht="13.5" x14ac:dyDescent="0.45">
      <c r="H627" s="20"/>
      <c r="I627" s="14"/>
      <c r="J627" s="15"/>
      <c r="K627" s="20"/>
      <c r="L627" s="14"/>
      <c r="M627" s="15"/>
      <c r="N627" s="20"/>
      <c r="O627" s="14"/>
      <c r="P627" s="15"/>
    </row>
    <row r="628" spans="8:16" ht="13.5" x14ac:dyDescent="0.45">
      <c r="H628" s="20"/>
      <c r="I628" s="14"/>
      <c r="J628" s="15"/>
      <c r="K628" s="20"/>
      <c r="L628" s="14"/>
      <c r="M628" s="15"/>
      <c r="N628" s="20"/>
      <c r="O628" s="14"/>
      <c r="P628" s="15"/>
    </row>
    <row r="629" spans="8:16" ht="13.5" x14ac:dyDescent="0.45">
      <c r="H629" s="20"/>
      <c r="I629" s="14"/>
      <c r="J629" s="15"/>
      <c r="K629" s="20"/>
      <c r="L629" s="14"/>
      <c r="M629" s="15"/>
      <c r="N629" s="20"/>
      <c r="O629" s="14"/>
      <c r="P629" s="15"/>
    </row>
    <row r="630" spans="8:16" ht="13.5" x14ac:dyDescent="0.45">
      <c r="H630" s="20"/>
      <c r="I630" s="14"/>
      <c r="J630" s="15"/>
      <c r="K630" s="20"/>
      <c r="L630" s="14"/>
      <c r="M630" s="15"/>
      <c r="N630" s="20"/>
      <c r="O630" s="14"/>
      <c r="P630" s="15"/>
    </row>
    <row r="631" spans="8:16" ht="13.5" x14ac:dyDescent="0.45">
      <c r="H631" s="20"/>
      <c r="I631" s="14"/>
      <c r="J631" s="15"/>
      <c r="K631" s="20"/>
      <c r="L631" s="14"/>
      <c r="M631" s="15"/>
      <c r="N631" s="20"/>
      <c r="O631" s="14"/>
      <c r="P631" s="15"/>
    </row>
    <row r="632" spans="8:16" ht="13.5" x14ac:dyDescent="0.45">
      <c r="H632" s="20"/>
      <c r="I632" s="14"/>
      <c r="J632" s="15"/>
      <c r="K632" s="20"/>
      <c r="L632" s="14"/>
      <c r="M632" s="15"/>
      <c r="N632" s="20"/>
      <c r="O632" s="14"/>
      <c r="P632" s="15"/>
    </row>
    <row r="633" spans="8:16" ht="13.5" x14ac:dyDescent="0.45">
      <c r="H633" s="20"/>
      <c r="I633" s="14"/>
      <c r="J633" s="15"/>
      <c r="K633" s="20"/>
      <c r="L633" s="14"/>
      <c r="M633" s="15"/>
      <c r="N633" s="20"/>
      <c r="O633" s="14"/>
      <c r="P633" s="15"/>
    </row>
    <row r="634" spans="8:16" ht="13.5" x14ac:dyDescent="0.45">
      <c r="H634" s="20"/>
      <c r="I634" s="14"/>
      <c r="J634" s="15"/>
      <c r="K634" s="20"/>
      <c r="L634" s="14"/>
      <c r="M634" s="15"/>
      <c r="N634" s="20"/>
      <c r="O634" s="14"/>
      <c r="P634" s="15"/>
    </row>
    <row r="635" spans="8:16" ht="13.5" x14ac:dyDescent="0.45">
      <c r="H635" s="20"/>
      <c r="I635" s="14"/>
      <c r="J635" s="15"/>
      <c r="K635" s="20"/>
      <c r="L635" s="14"/>
      <c r="M635" s="15"/>
      <c r="N635" s="20"/>
      <c r="O635" s="14"/>
      <c r="P635" s="15"/>
    </row>
    <row r="636" spans="8:16" ht="13.5" x14ac:dyDescent="0.45">
      <c r="H636" s="20"/>
      <c r="I636" s="14"/>
      <c r="J636" s="15"/>
      <c r="K636" s="20"/>
      <c r="L636" s="14"/>
      <c r="M636" s="15"/>
      <c r="N636" s="20"/>
      <c r="O636" s="14"/>
      <c r="P636" s="15"/>
    </row>
    <row r="637" spans="8:16" ht="13.5" x14ac:dyDescent="0.45">
      <c r="H637" s="20"/>
      <c r="I637" s="14"/>
      <c r="J637" s="15"/>
      <c r="K637" s="20"/>
      <c r="L637" s="14"/>
      <c r="M637" s="15"/>
      <c r="N637" s="20"/>
      <c r="O637" s="14"/>
      <c r="P637" s="15"/>
    </row>
    <row r="638" spans="8:16" ht="13.5" x14ac:dyDescent="0.45">
      <c r="H638" s="20"/>
      <c r="I638" s="14"/>
      <c r="J638" s="15"/>
      <c r="K638" s="20"/>
      <c r="L638" s="14"/>
      <c r="M638" s="15"/>
      <c r="N638" s="20"/>
      <c r="O638" s="14"/>
      <c r="P638" s="15"/>
    </row>
    <row r="639" spans="8:16" ht="13.5" x14ac:dyDescent="0.45">
      <c r="H639" s="20"/>
      <c r="I639" s="14"/>
      <c r="J639" s="15"/>
      <c r="K639" s="20"/>
      <c r="L639" s="14"/>
      <c r="M639" s="15"/>
      <c r="N639" s="20"/>
      <c r="O639" s="14"/>
      <c r="P639" s="15"/>
    </row>
    <row r="640" spans="8:16" ht="13.5" x14ac:dyDescent="0.45">
      <c r="H640" s="20"/>
      <c r="I640" s="14"/>
      <c r="J640" s="15"/>
      <c r="K640" s="20"/>
      <c r="L640" s="14"/>
      <c r="M640" s="15"/>
      <c r="N640" s="20"/>
      <c r="O640" s="14"/>
      <c r="P640" s="15"/>
    </row>
    <row r="641" spans="8:16" ht="13.5" x14ac:dyDescent="0.45">
      <c r="H641" s="20"/>
      <c r="I641" s="14"/>
      <c r="J641" s="15"/>
      <c r="K641" s="20"/>
      <c r="L641" s="14"/>
      <c r="M641" s="15"/>
      <c r="N641" s="20"/>
      <c r="O641" s="14"/>
      <c r="P641" s="15"/>
    </row>
    <row r="642" spans="8:16" ht="13.5" x14ac:dyDescent="0.45">
      <c r="H642" s="20"/>
      <c r="I642" s="14"/>
      <c r="J642" s="15"/>
      <c r="K642" s="20"/>
      <c r="L642" s="14"/>
      <c r="M642" s="15"/>
      <c r="N642" s="20"/>
      <c r="O642" s="14"/>
      <c r="P642" s="15"/>
    </row>
    <row r="643" spans="8:16" ht="13.5" x14ac:dyDescent="0.45">
      <c r="H643" s="20"/>
      <c r="I643" s="14"/>
      <c r="J643" s="15"/>
      <c r="K643" s="20"/>
      <c r="L643" s="14"/>
      <c r="M643" s="15"/>
      <c r="N643" s="20"/>
      <c r="O643" s="14"/>
      <c r="P643" s="15"/>
    </row>
    <row r="644" spans="8:16" ht="13.5" x14ac:dyDescent="0.45">
      <c r="H644" s="20"/>
      <c r="I644" s="14"/>
      <c r="J644" s="15"/>
      <c r="K644" s="20"/>
      <c r="L644" s="14"/>
      <c r="M644" s="15"/>
      <c r="N644" s="20"/>
      <c r="O644" s="14"/>
      <c r="P644" s="15"/>
    </row>
    <row r="645" spans="8:16" ht="13.5" x14ac:dyDescent="0.45">
      <c r="H645" s="20"/>
      <c r="I645" s="14"/>
      <c r="J645" s="15"/>
      <c r="K645" s="20"/>
      <c r="L645" s="14"/>
      <c r="M645" s="15"/>
      <c r="N645" s="20"/>
      <c r="O645" s="14"/>
      <c r="P645" s="15"/>
    </row>
    <row r="646" spans="8:16" ht="13.5" x14ac:dyDescent="0.45">
      <c r="H646" s="20"/>
      <c r="I646" s="14"/>
      <c r="J646" s="15"/>
      <c r="K646" s="20"/>
      <c r="L646" s="14"/>
      <c r="M646" s="15"/>
      <c r="N646" s="20"/>
      <c r="O646" s="14"/>
      <c r="P646" s="15"/>
    </row>
    <row r="647" spans="8:16" ht="13.5" x14ac:dyDescent="0.45">
      <c r="H647" s="20"/>
      <c r="I647" s="14"/>
      <c r="J647" s="15"/>
      <c r="K647" s="20"/>
      <c r="L647" s="14"/>
      <c r="M647" s="15"/>
      <c r="N647" s="20"/>
      <c r="O647" s="14"/>
      <c r="P647" s="15"/>
    </row>
    <row r="648" spans="8:16" ht="13.5" x14ac:dyDescent="0.45">
      <c r="H648" s="20"/>
      <c r="I648" s="14"/>
      <c r="J648" s="15"/>
      <c r="K648" s="20"/>
      <c r="L648" s="14"/>
      <c r="M648" s="15"/>
      <c r="N648" s="20"/>
      <c r="O648" s="14"/>
      <c r="P648" s="15"/>
    </row>
    <row r="649" spans="8:16" ht="13.5" x14ac:dyDescent="0.45">
      <c r="H649" s="20"/>
      <c r="I649" s="14"/>
      <c r="J649" s="15"/>
      <c r="K649" s="20"/>
      <c r="L649" s="14"/>
      <c r="M649" s="15"/>
      <c r="N649" s="20"/>
      <c r="O649" s="14"/>
      <c r="P649" s="15"/>
    </row>
    <row r="650" spans="8:16" ht="13.5" x14ac:dyDescent="0.45">
      <c r="H650" s="20"/>
      <c r="I650" s="14"/>
      <c r="J650" s="15"/>
      <c r="K650" s="20"/>
      <c r="L650" s="14"/>
      <c r="M650" s="15"/>
      <c r="N650" s="20"/>
      <c r="O650" s="14"/>
      <c r="P650" s="15"/>
    </row>
    <row r="651" spans="8:16" ht="13.5" x14ac:dyDescent="0.45">
      <c r="H651" s="20"/>
      <c r="I651" s="14"/>
      <c r="J651" s="15"/>
      <c r="K651" s="20"/>
      <c r="L651" s="14"/>
      <c r="M651" s="15"/>
      <c r="N651" s="20"/>
      <c r="O651" s="14"/>
      <c r="P651" s="15"/>
    </row>
    <row r="652" spans="8:16" ht="13.5" x14ac:dyDescent="0.45">
      <c r="H652" s="20"/>
      <c r="I652" s="14"/>
      <c r="J652" s="15"/>
      <c r="K652" s="20"/>
      <c r="L652" s="14"/>
      <c r="M652" s="15"/>
      <c r="N652" s="20"/>
      <c r="O652" s="14"/>
      <c r="P652" s="15"/>
    </row>
    <row r="653" spans="8:16" ht="13.5" x14ac:dyDescent="0.45">
      <c r="H653" s="20"/>
      <c r="I653" s="14"/>
      <c r="J653" s="15"/>
      <c r="K653" s="20"/>
      <c r="L653" s="14"/>
      <c r="M653" s="15"/>
      <c r="N653" s="20"/>
      <c r="O653" s="14"/>
      <c r="P653" s="15"/>
    </row>
    <row r="654" spans="8:16" ht="13.5" x14ac:dyDescent="0.45">
      <c r="H654" s="20"/>
      <c r="I654" s="14"/>
      <c r="J654" s="15"/>
      <c r="K654" s="20"/>
      <c r="L654" s="14"/>
      <c r="M654" s="15"/>
      <c r="N654" s="20"/>
      <c r="O654" s="14"/>
      <c r="P654" s="15"/>
    </row>
    <row r="655" spans="8:16" ht="13.5" x14ac:dyDescent="0.45">
      <c r="H655" s="20"/>
      <c r="I655" s="14"/>
      <c r="J655" s="15"/>
      <c r="K655" s="20"/>
      <c r="L655" s="14"/>
      <c r="M655" s="15"/>
      <c r="N655" s="20"/>
      <c r="O655" s="14"/>
      <c r="P655" s="15"/>
    </row>
    <row r="656" spans="8:16" ht="13.5" x14ac:dyDescent="0.45">
      <c r="H656" s="20"/>
      <c r="I656" s="14"/>
      <c r="J656" s="15"/>
      <c r="K656" s="20"/>
      <c r="L656" s="14"/>
      <c r="M656" s="15"/>
      <c r="N656" s="20"/>
      <c r="O656" s="14"/>
      <c r="P656" s="15"/>
    </row>
    <row r="657" spans="8:16" ht="13.5" x14ac:dyDescent="0.45">
      <c r="H657" s="20"/>
      <c r="I657" s="14"/>
      <c r="J657" s="15"/>
      <c r="K657" s="20"/>
      <c r="L657" s="14"/>
      <c r="M657" s="15"/>
      <c r="N657" s="20"/>
      <c r="O657" s="14"/>
      <c r="P657" s="15"/>
    </row>
    <row r="658" spans="8:16" ht="13.5" x14ac:dyDescent="0.45">
      <c r="H658" s="20"/>
      <c r="I658" s="14"/>
      <c r="J658" s="15"/>
      <c r="K658" s="20"/>
      <c r="L658" s="14"/>
      <c r="M658" s="15"/>
      <c r="N658" s="20"/>
      <c r="O658" s="14"/>
      <c r="P658" s="15"/>
    </row>
    <row r="659" spans="8:16" ht="13.5" x14ac:dyDescent="0.45">
      <c r="H659" s="20"/>
      <c r="I659" s="14"/>
      <c r="J659" s="15"/>
      <c r="K659" s="20"/>
      <c r="L659" s="14"/>
      <c r="M659" s="15"/>
      <c r="N659" s="20"/>
      <c r="O659" s="14"/>
      <c r="P659" s="15"/>
    </row>
    <row r="660" spans="8:16" ht="13.5" x14ac:dyDescent="0.45">
      <c r="H660" s="20"/>
      <c r="I660" s="14"/>
      <c r="J660" s="15"/>
      <c r="K660" s="20"/>
      <c r="L660" s="14"/>
      <c r="M660" s="15"/>
      <c r="N660" s="20"/>
      <c r="O660" s="14"/>
      <c r="P660" s="15"/>
    </row>
    <row r="661" spans="8:16" ht="13.5" x14ac:dyDescent="0.45">
      <c r="H661" s="20"/>
      <c r="I661" s="14"/>
      <c r="J661" s="15"/>
      <c r="K661" s="20"/>
      <c r="L661" s="14"/>
      <c r="M661" s="15"/>
      <c r="N661" s="20"/>
      <c r="O661" s="14"/>
      <c r="P661" s="15"/>
    </row>
    <row r="662" spans="8:16" ht="13.5" x14ac:dyDescent="0.45">
      <c r="H662" s="20"/>
      <c r="I662" s="14"/>
      <c r="J662" s="15"/>
      <c r="K662" s="20"/>
      <c r="L662" s="14"/>
      <c r="M662" s="15"/>
      <c r="N662" s="20"/>
      <c r="O662" s="14"/>
      <c r="P662" s="15"/>
    </row>
    <row r="663" spans="8:16" ht="13.5" x14ac:dyDescent="0.45">
      <c r="H663" s="20"/>
      <c r="I663" s="14"/>
      <c r="J663" s="15"/>
      <c r="K663" s="20"/>
      <c r="L663" s="14"/>
      <c r="M663" s="15"/>
      <c r="N663" s="20"/>
      <c r="O663" s="14"/>
      <c r="P663" s="15"/>
    </row>
    <row r="664" spans="8:16" ht="13.5" x14ac:dyDescent="0.45">
      <c r="H664" s="20"/>
      <c r="I664" s="14"/>
      <c r="J664" s="15"/>
      <c r="K664" s="20"/>
      <c r="L664" s="14"/>
      <c r="M664" s="15"/>
      <c r="N664" s="20"/>
      <c r="O664" s="14"/>
      <c r="P664" s="15"/>
    </row>
    <row r="665" spans="8:16" ht="13.5" x14ac:dyDescent="0.45">
      <c r="H665" s="20"/>
      <c r="I665" s="14"/>
      <c r="J665" s="15"/>
      <c r="K665" s="20"/>
      <c r="L665" s="14"/>
      <c r="M665" s="15"/>
      <c r="N665" s="20"/>
      <c r="O665" s="14"/>
      <c r="P665" s="15"/>
    </row>
    <row r="666" spans="8:16" ht="13.5" x14ac:dyDescent="0.45">
      <c r="H666" s="20"/>
      <c r="I666" s="14"/>
      <c r="J666" s="15"/>
      <c r="K666" s="20"/>
      <c r="L666" s="14"/>
      <c r="M666" s="15"/>
      <c r="N666" s="20"/>
      <c r="O666" s="14"/>
      <c r="P666" s="15"/>
    </row>
    <row r="667" spans="8:16" ht="13.5" x14ac:dyDescent="0.45">
      <c r="H667" s="20"/>
      <c r="I667" s="14"/>
      <c r="J667" s="15"/>
      <c r="K667" s="20"/>
      <c r="L667" s="14"/>
      <c r="M667" s="15"/>
      <c r="N667" s="20"/>
      <c r="O667" s="14"/>
      <c r="P667" s="15"/>
    </row>
    <row r="668" spans="8:16" ht="13.5" x14ac:dyDescent="0.45">
      <c r="H668" s="20"/>
      <c r="I668" s="14"/>
      <c r="J668" s="15"/>
      <c r="K668" s="20"/>
      <c r="L668" s="14"/>
      <c r="M668" s="15"/>
      <c r="N668" s="20"/>
      <c r="O668" s="14"/>
      <c r="P668" s="15"/>
    </row>
    <row r="669" spans="8:16" ht="13.5" x14ac:dyDescent="0.45">
      <c r="H669" s="20"/>
      <c r="I669" s="14"/>
      <c r="J669" s="15"/>
      <c r="K669" s="20"/>
      <c r="L669" s="14"/>
      <c r="M669" s="15"/>
      <c r="N669" s="20"/>
      <c r="O669" s="14"/>
      <c r="P669" s="15"/>
    </row>
    <row r="670" spans="8:16" ht="13.5" x14ac:dyDescent="0.45">
      <c r="H670" s="20"/>
      <c r="I670" s="14"/>
      <c r="J670" s="15"/>
      <c r="K670" s="20"/>
      <c r="L670" s="14"/>
      <c r="M670" s="15"/>
      <c r="N670" s="20"/>
      <c r="O670" s="14"/>
      <c r="P670" s="15"/>
    </row>
    <row r="671" spans="8:16" ht="13.5" x14ac:dyDescent="0.45">
      <c r="H671" s="20"/>
      <c r="I671" s="14"/>
      <c r="J671" s="15"/>
      <c r="K671" s="20"/>
      <c r="L671" s="14"/>
      <c r="M671" s="15"/>
      <c r="N671" s="20"/>
      <c r="O671" s="14"/>
      <c r="P671" s="15"/>
    </row>
    <row r="672" spans="8:16" ht="13.5" x14ac:dyDescent="0.45">
      <c r="H672" s="20"/>
      <c r="I672" s="14"/>
      <c r="J672" s="15"/>
      <c r="K672" s="20"/>
      <c r="L672" s="14"/>
      <c r="M672" s="15"/>
      <c r="N672" s="20"/>
      <c r="O672" s="14"/>
      <c r="P672" s="15"/>
    </row>
    <row r="673" spans="8:16" ht="13.5" x14ac:dyDescent="0.45">
      <c r="H673" s="20"/>
      <c r="I673" s="14"/>
      <c r="J673" s="15"/>
      <c r="K673" s="20"/>
      <c r="L673" s="14"/>
      <c r="M673" s="15"/>
      <c r="N673" s="20"/>
      <c r="O673" s="14"/>
      <c r="P673" s="15"/>
    </row>
    <row r="674" spans="8:16" ht="13.5" x14ac:dyDescent="0.45">
      <c r="H674" s="20"/>
      <c r="I674" s="14"/>
      <c r="J674" s="15"/>
      <c r="K674" s="20"/>
      <c r="L674" s="14"/>
      <c r="M674" s="15"/>
      <c r="N674" s="20"/>
      <c r="O674" s="14"/>
      <c r="P674" s="15"/>
    </row>
    <row r="675" spans="8:16" ht="13.5" x14ac:dyDescent="0.45">
      <c r="H675" s="20"/>
      <c r="I675" s="14"/>
      <c r="J675" s="15"/>
      <c r="K675" s="20"/>
      <c r="L675" s="14"/>
      <c r="M675" s="15"/>
      <c r="N675" s="20"/>
      <c r="O675" s="14"/>
      <c r="P675" s="15"/>
    </row>
    <row r="676" spans="8:16" ht="13.5" x14ac:dyDescent="0.45">
      <c r="H676" s="20"/>
      <c r="I676" s="14"/>
      <c r="J676" s="15"/>
      <c r="K676" s="20"/>
      <c r="L676" s="14"/>
      <c r="M676" s="15"/>
      <c r="N676" s="20"/>
      <c r="O676" s="14"/>
      <c r="P676" s="15"/>
    </row>
    <row r="677" spans="8:16" ht="13.5" x14ac:dyDescent="0.45">
      <c r="H677" s="20"/>
      <c r="I677" s="14"/>
      <c r="J677" s="15"/>
      <c r="K677" s="20"/>
      <c r="L677" s="14"/>
      <c r="M677" s="15"/>
      <c r="N677" s="20"/>
      <c r="O677" s="14"/>
      <c r="P677" s="15"/>
    </row>
    <row r="678" spans="8:16" ht="13.5" x14ac:dyDescent="0.45">
      <c r="H678" s="20"/>
      <c r="I678" s="14"/>
      <c r="J678" s="15"/>
      <c r="K678" s="20"/>
      <c r="L678" s="14"/>
      <c r="M678" s="15"/>
      <c r="N678" s="20"/>
      <c r="O678" s="14"/>
      <c r="P678" s="15"/>
    </row>
    <row r="679" spans="8:16" ht="13.5" x14ac:dyDescent="0.45">
      <c r="H679" s="20"/>
      <c r="I679" s="14"/>
      <c r="J679" s="15"/>
      <c r="K679" s="20"/>
      <c r="L679" s="14"/>
      <c r="M679" s="15"/>
      <c r="N679" s="20"/>
      <c r="O679" s="14"/>
      <c r="P679" s="15"/>
    </row>
    <row r="680" spans="8:16" ht="13.5" x14ac:dyDescent="0.45">
      <c r="H680" s="20"/>
      <c r="I680" s="14"/>
      <c r="J680" s="15"/>
      <c r="K680" s="20"/>
      <c r="L680" s="14"/>
      <c r="M680" s="15"/>
      <c r="N680" s="20"/>
      <c r="O680" s="14"/>
      <c r="P680" s="15"/>
    </row>
    <row r="681" spans="8:16" ht="13.5" x14ac:dyDescent="0.45">
      <c r="H681" s="20"/>
      <c r="I681" s="14"/>
      <c r="J681" s="15"/>
      <c r="K681" s="20"/>
      <c r="L681" s="14"/>
      <c r="M681" s="15"/>
      <c r="N681" s="20"/>
      <c r="O681" s="14"/>
      <c r="P681" s="15"/>
    </row>
    <row r="682" spans="8:16" ht="13.5" x14ac:dyDescent="0.45">
      <c r="H682" s="20"/>
      <c r="I682" s="14"/>
      <c r="J682" s="15"/>
      <c r="K682" s="20"/>
      <c r="L682" s="14"/>
      <c r="M682" s="15"/>
      <c r="N682" s="20"/>
      <c r="O682" s="14"/>
      <c r="P682" s="15"/>
    </row>
    <row r="683" spans="8:16" ht="13.5" x14ac:dyDescent="0.45">
      <c r="H683" s="20"/>
      <c r="I683" s="14"/>
      <c r="J683" s="15"/>
      <c r="K683" s="20"/>
      <c r="L683" s="14"/>
      <c r="M683" s="15"/>
      <c r="N683" s="20"/>
      <c r="O683" s="14"/>
      <c r="P683" s="15"/>
    </row>
    <row r="684" spans="8:16" ht="13.5" x14ac:dyDescent="0.45">
      <c r="H684" s="20"/>
      <c r="I684" s="14"/>
      <c r="J684" s="15"/>
      <c r="K684" s="20"/>
      <c r="L684" s="14"/>
      <c r="M684" s="15"/>
      <c r="N684" s="20"/>
      <c r="O684" s="14"/>
      <c r="P684" s="15"/>
    </row>
    <row r="685" spans="8:16" ht="13.5" x14ac:dyDescent="0.45">
      <c r="H685" s="20"/>
      <c r="I685" s="14"/>
      <c r="J685" s="15"/>
      <c r="K685" s="20"/>
      <c r="L685" s="14"/>
      <c r="M685" s="15"/>
      <c r="N685" s="20"/>
      <c r="O685" s="14"/>
      <c r="P685" s="15"/>
    </row>
    <row r="686" spans="8:16" ht="13.5" x14ac:dyDescent="0.45">
      <c r="H686" s="20"/>
      <c r="I686" s="14"/>
      <c r="J686" s="15"/>
      <c r="K686" s="20"/>
      <c r="L686" s="14"/>
      <c r="M686" s="15"/>
      <c r="N686" s="20"/>
      <c r="O686" s="14"/>
      <c r="P686" s="15"/>
    </row>
    <row r="687" spans="8:16" ht="13.5" x14ac:dyDescent="0.45">
      <c r="H687" s="20"/>
      <c r="I687" s="14"/>
      <c r="J687" s="15"/>
      <c r="K687" s="20"/>
      <c r="L687" s="14"/>
      <c r="M687" s="15"/>
      <c r="N687" s="20"/>
      <c r="O687" s="14"/>
      <c r="P687" s="15"/>
    </row>
    <row r="688" spans="8:16" ht="13.5" x14ac:dyDescent="0.45">
      <c r="H688" s="20"/>
      <c r="I688" s="14"/>
      <c r="J688" s="15"/>
      <c r="K688" s="20"/>
      <c r="L688" s="14"/>
      <c r="M688" s="15"/>
      <c r="N688" s="20"/>
      <c r="O688" s="14"/>
      <c r="P688" s="15"/>
    </row>
    <row r="689" spans="8:16" ht="13.5" x14ac:dyDescent="0.45">
      <c r="H689" s="20"/>
      <c r="I689" s="14"/>
      <c r="J689" s="15"/>
      <c r="K689" s="20"/>
      <c r="L689" s="14"/>
      <c r="M689" s="15"/>
      <c r="N689" s="20"/>
      <c r="O689" s="14"/>
      <c r="P689" s="15"/>
    </row>
    <row r="690" spans="8:16" ht="13.5" x14ac:dyDescent="0.45">
      <c r="H690" s="20"/>
      <c r="I690" s="14"/>
      <c r="J690" s="15"/>
      <c r="K690" s="20"/>
      <c r="L690" s="14"/>
      <c r="M690" s="15"/>
      <c r="N690" s="20"/>
      <c r="O690" s="14"/>
      <c r="P690" s="15"/>
    </row>
    <row r="691" spans="8:16" ht="13.5" x14ac:dyDescent="0.45">
      <c r="H691" s="20"/>
      <c r="I691" s="14"/>
      <c r="J691" s="15"/>
      <c r="K691" s="20"/>
      <c r="L691" s="14"/>
      <c r="M691" s="15"/>
      <c r="N691" s="20"/>
      <c r="O691" s="14"/>
      <c r="P691" s="15"/>
    </row>
    <row r="692" spans="8:16" ht="13.5" x14ac:dyDescent="0.45">
      <c r="H692" s="20"/>
      <c r="I692" s="14"/>
      <c r="J692" s="15"/>
      <c r="K692" s="20"/>
      <c r="L692" s="14"/>
      <c r="M692" s="15"/>
      <c r="N692" s="20"/>
      <c r="O692" s="14"/>
      <c r="P692" s="15"/>
    </row>
    <row r="693" spans="8:16" ht="13.5" x14ac:dyDescent="0.45">
      <c r="H693" s="20"/>
      <c r="I693" s="14"/>
      <c r="J693" s="15"/>
      <c r="K693" s="20"/>
      <c r="L693" s="14"/>
      <c r="M693" s="15"/>
      <c r="N693" s="20"/>
      <c r="O693" s="14"/>
      <c r="P693" s="15"/>
    </row>
    <row r="694" spans="8:16" ht="13.5" x14ac:dyDescent="0.45">
      <c r="H694" s="20"/>
      <c r="I694" s="14"/>
      <c r="J694" s="15"/>
      <c r="K694" s="20"/>
      <c r="L694" s="14"/>
      <c r="M694" s="15"/>
      <c r="N694" s="20"/>
      <c r="O694" s="14"/>
      <c r="P694" s="15"/>
    </row>
    <row r="695" spans="8:16" ht="13.5" x14ac:dyDescent="0.45">
      <c r="H695" s="20"/>
      <c r="I695" s="14"/>
      <c r="J695" s="15"/>
      <c r="K695" s="20"/>
      <c r="L695" s="14"/>
      <c r="M695" s="15"/>
      <c r="N695" s="20"/>
      <c r="O695" s="14"/>
      <c r="P695" s="15"/>
    </row>
    <row r="696" spans="8:16" ht="13.5" x14ac:dyDescent="0.45">
      <c r="H696" s="20"/>
      <c r="I696" s="14"/>
      <c r="J696" s="15"/>
      <c r="K696" s="20"/>
      <c r="L696" s="14"/>
      <c r="M696" s="15"/>
      <c r="N696" s="20"/>
      <c r="O696" s="14"/>
      <c r="P696" s="15"/>
    </row>
    <row r="697" spans="8:16" ht="13.5" x14ac:dyDescent="0.45">
      <c r="H697" s="20"/>
      <c r="I697" s="14"/>
      <c r="J697" s="15"/>
      <c r="K697" s="20"/>
      <c r="L697" s="14"/>
      <c r="M697" s="15"/>
      <c r="N697" s="20"/>
      <c r="O697" s="14"/>
      <c r="P697" s="15"/>
    </row>
    <row r="698" spans="8:16" ht="13.5" x14ac:dyDescent="0.45">
      <c r="H698" s="20"/>
      <c r="I698" s="14"/>
      <c r="J698" s="15"/>
      <c r="K698" s="20"/>
      <c r="L698" s="14"/>
      <c r="M698" s="15"/>
      <c r="N698" s="20"/>
      <c r="O698" s="14"/>
      <c r="P698" s="15"/>
    </row>
    <row r="699" spans="8:16" ht="13.5" x14ac:dyDescent="0.45">
      <c r="H699" s="20"/>
      <c r="I699" s="14"/>
      <c r="J699" s="15"/>
      <c r="K699" s="20"/>
      <c r="L699" s="14"/>
      <c r="M699" s="15"/>
      <c r="N699" s="20"/>
      <c r="O699" s="14"/>
      <c r="P699" s="15"/>
    </row>
    <row r="700" spans="8:16" ht="13.5" x14ac:dyDescent="0.45">
      <c r="H700" s="20"/>
      <c r="I700" s="14"/>
      <c r="J700" s="15"/>
      <c r="K700" s="20"/>
      <c r="L700" s="14"/>
      <c r="M700" s="15"/>
      <c r="N700" s="20"/>
      <c r="O700" s="14"/>
      <c r="P700" s="15"/>
    </row>
    <row r="701" spans="8:16" ht="13.5" x14ac:dyDescent="0.45">
      <c r="H701" s="20"/>
      <c r="I701" s="14"/>
      <c r="J701" s="15"/>
      <c r="K701" s="20"/>
      <c r="L701" s="14"/>
      <c r="M701" s="15"/>
      <c r="N701" s="20"/>
      <c r="O701" s="14"/>
      <c r="P701" s="15"/>
    </row>
    <row r="702" spans="8:16" ht="13.5" x14ac:dyDescent="0.45">
      <c r="H702" s="20"/>
      <c r="I702" s="14"/>
      <c r="J702" s="15"/>
      <c r="K702" s="20"/>
      <c r="L702" s="14"/>
      <c r="M702" s="15"/>
      <c r="N702" s="20"/>
      <c r="O702" s="14"/>
      <c r="P702" s="15"/>
    </row>
    <row r="703" spans="8:16" ht="13.5" x14ac:dyDescent="0.45">
      <c r="H703" s="20"/>
      <c r="I703" s="14"/>
      <c r="J703" s="15"/>
      <c r="K703" s="20"/>
      <c r="L703" s="14"/>
      <c r="M703" s="15"/>
      <c r="N703" s="20"/>
      <c r="O703" s="14"/>
      <c r="P703" s="15"/>
    </row>
    <row r="704" spans="8:16" ht="13.5" x14ac:dyDescent="0.45">
      <c r="H704" s="20"/>
      <c r="I704" s="14"/>
      <c r="J704" s="15"/>
      <c r="K704" s="20"/>
      <c r="L704" s="14"/>
      <c r="M704" s="15"/>
      <c r="N704" s="20"/>
      <c r="O704" s="14"/>
      <c r="P704" s="15"/>
    </row>
    <row r="705" spans="8:16" ht="13.5" x14ac:dyDescent="0.45">
      <c r="H705" s="20"/>
      <c r="I705" s="14"/>
      <c r="J705" s="15"/>
      <c r="K705" s="20"/>
      <c r="L705" s="14"/>
      <c r="M705" s="15"/>
      <c r="N705" s="20"/>
      <c r="O705" s="14"/>
      <c r="P705" s="15"/>
    </row>
    <row r="706" spans="8:16" ht="13.5" x14ac:dyDescent="0.45">
      <c r="H706" s="20"/>
      <c r="I706" s="14"/>
      <c r="J706" s="15"/>
      <c r="K706" s="20"/>
      <c r="L706" s="14"/>
      <c r="M706" s="15"/>
      <c r="N706" s="20"/>
      <c r="O706" s="14"/>
      <c r="P706" s="15"/>
    </row>
    <row r="707" spans="8:16" ht="13.5" x14ac:dyDescent="0.45">
      <c r="H707" s="20"/>
      <c r="I707" s="14"/>
      <c r="J707" s="15"/>
      <c r="K707" s="20"/>
      <c r="L707" s="14"/>
      <c r="M707" s="15"/>
      <c r="N707" s="20"/>
      <c r="O707" s="14"/>
      <c r="P707" s="15"/>
    </row>
    <row r="708" spans="8:16" ht="13.5" x14ac:dyDescent="0.45">
      <c r="H708" s="20"/>
      <c r="I708" s="14"/>
      <c r="J708" s="15"/>
      <c r="K708" s="20"/>
      <c r="L708" s="14"/>
      <c r="M708" s="15"/>
      <c r="N708" s="20"/>
      <c r="O708" s="14"/>
      <c r="P708" s="15"/>
    </row>
    <row r="709" spans="8:16" ht="13.5" x14ac:dyDescent="0.45">
      <c r="H709" s="20"/>
      <c r="I709" s="14"/>
      <c r="J709" s="15"/>
      <c r="K709" s="20"/>
      <c r="L709" s="14"/>
      <c r="M709" s="15"/>
      <c r="N709" s="20"/>
      <c r="O709" s="14"/>
      <c r="P709" s="15"/>
    </row>
    <row r="710" spans="8:16" ht="13.5" x14ac:dyDescent="0.45">
      <c r="H710" s="20"/>
      <c r="I710" s="14"/>
      <c r="J710" s="15"/>
      <c r="K710" s="20"/>
      <c r="L710" s="14"/>
      <c r="M710" s="15"/>
      <c r="N710" s="20"/>
      <c r="O710" s="14"/>
      <c r="P710" s="15"/>
    </row>
    <row r="711" spans="8:16" ht="13.5" x14ac:dyDescent="0.45">
      <c r="H711" s="20"/>
      <c r="I711" s="14"/>
      <c r="J711" s="15"/>
      <c r="K711" s="20"/>
      <c r="L711" s="14"/>
      <c r="M711" s="15"/>
      <c r="N711" s="20"/>
      <c r="O711" s="14"/>
      <c r="P711" s="15"/>
    </row>
    <row r="712" spans="8:16" ht="13.5" x14ac:dyDescent="0.45">
      <c r="H712" s="20"/>
      <c r="I712" s="14"/>
      <c r="J712" s="15"/>
      <c r="K712" s="20"/>
      <c r="L712" s="14"/>
      <c r="M712" s="15"/>
      <c r="N712" s="20"/>
      <c r="O712" s="14"/>
      <c r="P712" s="15"/>
    </row>
    <row r="713" spans="8:16" ht="13.5" x14ac:dyDescent="0.45">
      <c r="H713" s="20"/>
      <c r="I713" s="14"/>
      <c r="J713" s="15"/>
      <c r="K713" s="20"/>
      <c r="L713" s="14"/>
      <c r="M713" s="15"/>
      <c r="N713" s="20"/>
      <c r="O713" s="14"/>
      <c r="P713" s="15"/>
    </row>
    <row r="714" spans="8:16" ht="13.5" x14ac:dyDescent="0.45">
      <c r="H714" s="20"/>
      <c r="I714" s="14"/>
      <c r="J714" s="15"/>
      <c r="K714" s="20"/>
      <c r="L714" s="14"/>
      <c r="M714" s="15"/>
      <c r="N714" s="20"/>
      <c r="O714" s="14"/>
      <c r="P714" s="15"/>
    </row>
    <row r="715" spans="8:16" ht="13.5" x14ac:dyDescent="0.45">
      <c r="H715" s="20"/>
      <c r="I715" s="14"/>
      <c r="J715" s="15"/>
      <c r="K715" s="20"/>
      <c r="L715" s="14"/>
      <c r="M715" s="15"/>
      <c r="N715" s="20"/>
      <c r="O715" s="14"/>
      <c r="P715" s="15"/>
    </row>
    <row r="716" spans="8:16" ht="13.5" x14ac:dyDescent="0.45">
      <c r="H716" s="20"/>
      <c r="I716" s="14"/>
      <c r="J716" s="15"/>
      <c r="K716" s="20"/>
      <c r="L716" s="14"/>
      <c r="M716" s="15"/>
      <c r="N716" s="20"/>
      <c r="O716" s="14"/>
      <c r="P716" s="15"/>
    </row>
    <row r="717" spans="8:16" ht="13.5" x14ac:dyDescent="0.45">
      <c r="H717" s="20"/>
      <c r="I717" s="14"/>
      <c r="J717" s="15"/>
      <c r="K717" s="20"/>
      <c r="L717" s="14"/>
      <c r="M717" s="15"/>
      <c r="N717" s="20"/>
      <c r="O717" s="14"/>
      <c r="P717" s="15"/>
    </row>
    <row r="718" spans="8:16" ht="13.5" x14ac:dyDescent="0.45">
      <c r="H718" s="20"/>
      <c r="I718" s="14"/>
      <c r="J718" s="15"/>
      <c r="K718" s="20"/>
      <c r="L718" s="14"/>
      <c r="M718" s="15"/>
      <c r="N718" s="20"/>
      <c r="O718" s="14"/>
      <c r="P718" s="15"/>
    </row>
    <row r="719" spans="8:16" ht="13.5" x14ac:dyDescent="0.45">
      <c r="H719" s="20"/>
      <c r="I719" s="14"/>
      <c r="J719" s="15"/>
      <c r="K719" s="20"/>
      <c r="L719" s="14"/>
      <c r="M719" s="15"/>
      <c r="N719" s="20"/>
      <c r="O719" s="14"/>
      <c r="P719" s="15"/>
    </row>
    <row r="720" spans="8:16" ht="13.5" x14ac:dyDescent="0.45">
      <c r="H720" s="20"/>
      <c r="I720" s="14"/>
      <c r="J720" s="15"/>
      <c r="K720" s="20"/>
      <c r="L720" s="14"/>
      <c r="M720" s="15"/>
      <c r="N720" s="20"/>
      <c r="O720" s="14"/>
      <c r="P720" s="15"/>
    </row>
    <row r="721" spans="8:16" ht="13.5" x14ac:dyDescent="0.45">
      <c r="H721" s="20"/>
      <c r="I721" s="14"/>
      <c r="J721" s="15"/>
      <c r="K721" s="20"/>
      <c r="L721" s="14"/>
      <c r="M721" s="15"/>
      <c r="N721" s="20"/>
      <c r="O721" s="14"/>
      <c r="P721" s="15"/>
    </row>
    <row r="722" spans="8:16" ht="13.5" x14ac:dyDescent="0.45">
      <c r="H722" s="20"/>
      <c r="I722" s="14"/>
      <c r="J722" s="15"/>
      <c r="K722" s="20"/>
      <c r="L722" s="14"/>
      <c r="M722" s="15"/>
      <c r="N722" s="20"/>
      <c r="O722" s="14"/>
      <c r="P722" s="15"/>
    </row>
    <row r="723" spans="8:16" ht="13.5" x14ac:dyDescent="0.45">
      <c r="H723" s="20"/>
      <c r="I723" s="14"/>
      <c r="J723" s="15"/>
      <c r="K723" s="20"/>
      <c r="L723" s="14"/>
      <c r="M723" s="15"/>
      <c r="N723" s="20"/>
      <c r="O723" s="14"/>
      <c r="P723" s="15"/>
    </row>
    <row r="724" spans="8:16" ht="13.5" x14ac:dyDescent="0.45">
      <c r="H724" s="20"/>
      <c r="I724" s="14"/>
      <c r="J724" s="15"/>
      <c r="K724" s="20"/>
      <c r="L724" s="14"/>
      <c r="M724" s="15"/>
      <c r="N724" s="20"/>
      <c r="O724" s="14"/>
      <c r="P724" s="15"/>
    </row>
    <row r="725" spans="8:16" ht="13.5" x14ac:dyDescent="0.45">
      <c r="H725" s="20"/>
      <c r="I725" s="14"/>
      <c r="J725" s="15"/>
      <c r="K725" s="20"/>
      <c r="L725" s="14"/>
      <c r="M725" s="15"/>
      <c r="N725" s="20"/>
      <c r="O725" s="14"/>
      <c r="P725" s="15"/>
    </row>
    <row r="726" spans="8:16" ht="13.5" x14ac:dyDescent="0.45">
      <c r="H726" s="20"/>
      <c r="I726" s="14"/>
      <c r="J726" s="15"/>
      <c r="K726" s="20"/>
      <c r="L726" s="14"/>
      <c r="M726" s="15"/>
      <c r="N726" s="20"/>
      <c r="O726" s="14"/>
      <c r="P726" s="15"/>
    </row>
    <row r="727" spans="8:16" ht="13.5" x14ac:dyDescent="0.45">
      <c r="H727" s="20"/>
      <c r="I727" s="14"/>
      <c r="J727" s="15"/>
      <c r="K727" s="20"/>
      <c r="L727" s="14"/>
      <c r="M727" s="15"/>
      <c r="N727" s="20"/>
      <c r="O727" s="14"/>
      <c r="P727" s="15"/>
    </row>
    <row r="728" spans="8:16" ht="13.5" x14ac:dyDescent="0.45">
      <c r="H728" s="20"/>
      <c r="I728" s="14"/>
      <c r="J728" s="15"/>
      <c r="K728" s="20"/>
      <c r="L728" s="14"/>
      <c r="M728" s="15"/>
      <c r="N728" s="20"/>
      <c r="O728" s="14"/>
      <c r="P728" s="15"/>
    </row>
    <row r="729" spans="8:16" ht="13.5" x14ac:dyDescent="0.45">
      <c r="H729" s="20"/>
      <c r="I729" s="14"/>
      <c r="J729" s="15"/>
      <c r="K729" s="20"/>
      <c r="L729" s="14"/>
      <c r="M729" s="15"/>
      <c r="N729" s="20"/>
      <c r="O729" s="14"/>
      <c r="P729" s="15"/>
    </row>
    <row r="730" spans="8:16" ht="13.5" x14ac:dyDescent="0.45">
      <c r="H730" s="20"/>
      <c r="I730" s="14"/>
      <c r="J730" s="15"/>
      <c r="K730" s="20"/>
      <c r="L730" s="14"/>
      <c r="M730" s="15"/>
      <c r="N730" s="20"/>
      <c r="O730" s="14"/>
      <c r="P730" s="15"/>
    </row>
    <row r="731" spans="8:16" ht="13.5" x14ac:dyDescent="0.45">
      <c r="H731" s="20"/>
      <c r="I731" s="14"/>
      <c r="J731" s="15"/>
      <c r="K731" s="20"/>
      <c r="L731" s="14"/>
      <c r="M731" s="15"/>
      <c r="N731" s="20"/>
      <c r="O731" s="14"/>
      <c r="P731" s="15"/>
    </row>
    <row r="732" spans="8:16" ht="13.5" x14ac:dyDescent="0.45">
      <c r="H732" s="20"/>
      <c r="I732" s="14"/>
      <c r="J732" s="15"/>
      <c r="K732" s="20"/>
      <c r="L732" s="14"/>
      <c r="M732" s="15"/>
      <c r="N732" s="20"/>
      <c r="O732" s="14"/>
      <c r="P732" s="15"/>
    </row>
    <row r="733" spans="8:16" ht="13.5" x14ac:dyDescent="0.45">
      <c r="H733" s="20"/>
      <c r="I733" s="14"/>
      <c r="J733" s="15"/>
      <c r="K733" s="20"/>
      <c r="L733" s="14"/>
      <c r="M733" s="15"/>
      <c r="N733" s="20"/>
      <c r="O733" s="14"/>
      <c r="P733" s="15"/>
    </row>
    <row r="734" spans="8:16" ht="13.5" x14ac:dyDescent="0.45">
      <c r="H734" s="20"/>
      <c r="I734" s="14"/>
      <c r="J734" s="15"/>
      <c r="K734" s="20"/>
      <c r="L734" s="14"/>
      <c r="M734" s="15"/>
      <c r="N734" s="20"/>
      <c r="O734" s="14"/>
      <c r="P734" s="15"/>
    </row>
    <row r="735" spans="8:16" ht="13.5" x14ac:dyDescent="0.45">
      <c r="H735" s="20"/>
      <c r="I735" s="14"/>
      <c r="J735" s="15"/>
      <c r="K735" s="20"/>
      <c r="L735" s="14"/>
      <c r="M735" s="15"/>
      <c r="N735" s="20"/>
      <c r="O735" s="14"/>
      <c r="P735" s="15"/>
    </row>
    <row r="736" spans="8:16" ht="13.5" x14ac:dyDescent="0.45">
      <c r="H736" s="20"/>
      <c r="I736" s="14"/>
      <c r="J736" s="15"/>
      <c r="K736" s="20"/>
      <c r="L736" s="14"/>
      <c r="M736" s="15"/>
      <c r="N736" s="20"/>
      <c r="O736" s="14"/>
      <c r="P736" s="15"/>
    </row>
    <row r="737" spans="8:16" ht="13.5" x14ac:dyDescent="0.45">
      <c r="H737" s="20"/>
      <c r="I737" s="14"/>
      <c r="J737" s="15"/>
      <c r="K737" s="20"/>
      <c r="L737" s="14"/>
      <c r="M737" s="15"/>
      <c r="N737" s="20"/>
      <c r="O737" s="14"/>
      <c r="P737" s="15"/>
    </row>
    <row r="738" spans="8:16" ht="13.5" x14ac:dyDescent="0.45">
      <c r="H738" s="20"/>
      <c r="I738" s="14"/>
      <c r="J738" s="15"/>
      <c r="K738" s="20"/>
      <c r="L738" s="14"/>
      <c r="M738" s="15"/>
      <c r="N738" s="20"/>
      <c r="O738" s="14"/>
      <c r="P738" s="15"/>
    </row>
    <row r="739" spans="8:16" ht="13.5" x14ac:dyDescent="0.45">
      <c r="H739" s="20"/>
      <c r="I739" s="14"/>
      <c r="J739" s="15"/>
      <c r="K739" s="20"/>
      <c r="L739" s="14"/>
      <c r="M739" s="15"/>
      <c r="N739" s="20"/>
      <c r="O739" s="14"/>
      <c r="P739" s="15"/>
    </row>
    <row r="740" spans="8:16" ht="13.5" x14ac:dyDescent="0.45">
      <c r="H740" s="20"/>
      <c r="I740" s="14"/>
      <c r="J740" s="15"/>
      <c r="K740" s="20"/>
      <c r="L740" s="14"/>
      <c r="M740" s="15"/>
      <c r="N740" s="20"/>
      <c r="O740" s="14"/>
      <c r="P740" s="15"/>
    </row>
    <row r="741" spans="8:16" ht="13.5" x14ac:dyDescent="0.45">
      <c r="H741" s="20"/>
      <c r="I741" s="14"/>
      <c r="J741" s="15"/>
      <c r="K741" s="20"/>
      <c r="L741" s="14"/>
      <c r="M741" s="15"/>
      <c r="N741" s="20"/>
      <c r="O741" s="14"/>
      <c r="P741" s="15"/>
    </row>
    <row r="742" spans="8:16" ht="13.5" x14ac:dyDescent="0.45">
      <c r="H742" s="20"/>
      <c r="I742" s="14"/>
      <c r="J742" s="15"/>
      <c r="K742" s="20"/>
      <c r="L742" s="14"/>
      <c r="M742" s="15"/>
      <c r="N742" s="20"/>
      <c r="O742" s="14"/>
      <c r="P742" s="15"/>
    </row>
    <row r="743" spans="8:16" ht="13.5" x14ac:dyDescent="0.45">
      <c r="H743" s="20"/>
      <c r="I743" s="14"/>
      <c r="J743" s="15"/>
      <c r="K743" s="20"/>
      <c r="L743" s="14"/>
      <c r="M743" s="15"/>
      <c r="N743" s="20"/>
      <c r="O743" s="14"/>
      <c r="P743" s="15"/>
    </row>
    <row r="744" spans="8:16" ht="13.5" x14ac:dyDescent="0.45">
      <c r="H744" s="20"/>
      <c r="I744" s="14"/>
      <c r="J744" s="15"/>
      <c r="K744" s="20"/>
      <c r="L744" s="14"/>
      <c r="M744" s="15"/>
      <c r="N744" s="20"/>
      <c r="O744" s="14"/>
      <c r="P744" s="15"/>
    </row>
    <row r="745" spans="8:16" ht="13.5" x14ac:dyDescent="0.45">
      <c r="H745" s="20"/>
      <c r="I745" s="14"/>
      <c r="J745" s="15"/>
      <c r="K745" s="20"/>
      <c r="L745" s="14"/>
      <c r="M745" s="15"/>
      <c r="N745" s="20"/>
      <c r="O745" s="14"/>
      <c r="P745" s="15"/>
    </row>
    <row r="746" spans="8:16" ht="13.5" x14ac:dyDescent="0.45">
      <c r="H746" s="20"/>
      <c r="I746" s="14"/>
      <c r="J746" s="15"/>
      <c r="K746" s="20"/>
      <c r="L746" s="14"/>
      <c r="M746" s="15"/>
      <c r="N746" s="20"/>
      <c r="O746" s="14"/>
      <c r="P746" s="15"/>
    </row>
    <row r="747" spans="8:16" ht="13.5" x14ac:dyDescent="0.45">
      <c r="H747" s="20"/>
      <c r="I747" s="14"/>
      <c r="J747" s="15"/>
      <c r="K747" s="20"/>
      <c r="L747" s="14"/>
      <c r="M747" s="15"/>
      <c r="N747" s="20"/>
      <c r="O747" s="14"/>
      <c r="P747" s="15"/>
    </row>
    <row r="748" spans="8:16" ht="13.5" x14ac:dyDescent="0.45">
      <c r="H748" s="20"/>
      <c r="I748" s="14"/>
      <c r="J748" s="15"/>
      <c r="K748" s="20"/>
      <c r="L748" s="14"/>
      <c r="M748" s="15"/>
      <c r="N748" s="20"/>
      <c r="O748" s="14"/>
      <c r="P748" s="15"/>
    </row>
    <row r="749" spans="8:16" ht="13.5" x14ac:dyDescent="0.45">
      <c r="H749" s="20"/>
      <c r="I749" s="14"/>
      <c r="J749" s="15"/>
      <c r="K749" s="20"/>
      <c r="L749" s="14"/>
      <c r="M749" s="15"/>
      <c r="N749" s="20"/>
      <c r="O749" s="14"/>
      <c r="P749" s="15"/>
    </row>
    <row r="750" spans="8:16" ht="13.5" x14ac:dyDescent="0.45">
      <c r="H750" s="20"/>
      <c r="I750" s="14"/>
      <c r="J750" s="15"/>
      <c r="K750" s="20"/>
      <c r="L750" s="14"/>
      <c r="M750" s="15"/>
      <c r="N750" s="20"/>
      <c r="O750" s="14"/>
      <c r="P750" s="15"/>
    </row>
    <row r="751" spans="8:16" ht="13.5" x14ac:dyDescent="0.45">
      <c r="H751" s="20"/>
      <c r="I751" s="14"/>
      <c r="J751" s="15"/>
      <c r="K751" s="20"/>
      <c r="L751" s="14"/>
      <c r="M751" s="15"/>
      <c r="N751" s="20"/>
      <c r="O751" s="14"/>
      <c r="P751" s="15"/>
    </row>
    <row r="752" spans="8:16" ht="13.5" x14ac:dyDescent="0.45">
      <c r="H752" s="20"/>
      <c r="I752" s="14"/>
      <c r="J752" s="15"/>
      <c r="K752" s="20"/>
      <c r="L752" s="14"/>
      <c r="M752" s="15"/>
      <c r="N752" s="20"/>
      <c r="O752" s="14"/>
      <c r="P752" s="15"/>
    </row>
    <row r="753" spans="8:16" ht="13.5" x14ac:dyDescent="0.45">
      <c r="H753" s="20"/>
      <c r="I753" s="14"/>
      <c r="J753" s="15"/>
      <c r="K753" s="20"/>
      <c r="L753" s="14"/>
      <c r="M753" s="15"/>
      <c r="N753" s="20"/>
      <c r="O753" s="14"/>
      <c r="P753" s="15"/>
    </row>
    <row r="754" spans="8:16" ht="13.5" x14ac:dyDescent="0.45">
      <c r="H754" s="20"/>
      <c r="I754" s="14"/>
      <c r="J754" s="15"/>
      <c r="K754" s="20"/>
      <c r="L754" s="14"/>
      <c r="M754" s="15"/>
      <c r="N754" s="20"/>
      <c r="O754" s="14"/>
      <c r="P754" s="15"/>
    </row>
    <row r="755" spans="8:16" ht="13.5" x14ac:dyDescent="0.45">
      <c r="H755" s="20"/>
      <c r="I755" s="14"/>
      <c r="J755" s="15"/>
      <c r="K755" s="20"/>
      <c r="L755" s="14"/>
      <c r="M755" s="15"/>
      <c r="N755" s="20"/>
      <c r="O755" s="14"/>
      <c r="P755" s="15"/>
    </row>
    <row r="756" spans="8:16" ht="13.5" x14ac:dyDescent="0.45">
      <c r="H756" s="20"/>
      <c r="I756" s="14"/>
      <c r="J756" s="15"/>
      <c r="K756" s="20"/>
      <c r="L756" s="14"/>
      <c r="M756" s="15"/>
      <c r="N756" s="20"/>
      <c r="O756" s="14"/>
      <c r="P756" s="15"/>
    </row>
    <row r="757" spans="8:16" ht="13.5" x14ac:dyDescent="0.45">
      <c r="H757" s="20"/>
      <c r="I757" s="14"/>
      <c r="J757" s="15"/>
      <c r="K757" s="20"/>
      <c r="L757" s="14"/>
      <c r="M757" s="15"/>
      <c r="N757" s="20"/>
      <c r="O757" s="14"/>
      <c r="P757" s="15"/>
    </row>
    <row r="758" spans="8:16" ht="13.5" x14ac:dyDescent="0.45">
      <c r="H758" s="20"/>
      <c r="I758" s="14"/>
      <c r="J758" s="15"/>
      <c r="K758" s="20"/>
      <c r="L758" s="14"/>
      <c r="M758" s="15"/>
      <c r="N758" s="20"/>
      <c r="O758" s="14"/>
      <c r="P758" s="15"/>
    </row>
    <row r="759" spans="8:16" ht="13.5" x14ac:dyDescent="0.45">
      <c r="H759" s="20"/>
      <c r="I759" s="14"/>
      <c r="J759" s="15"/>
      <c r="K759" s="20"/>
      <c r="L759" s="14"/>
      <c r="M759" s="15"/>
      <c r="N759" s="20"/>
      <c r="O759" s="14"/>
      <c r="P759" s="15"/>
    </row>
    <row r="760" spans="8:16" ht="13.5" x14ac:dyDescent="0.45">
      <c r="H760" s="20"/>
      <c r="I760" s="14"/>
      <c r="J760" s="15"/>
      <c r="K760" s="20"/>
      <c r="L760" s="14"/>
      <c r="M760" s="15"/>
      <c r="N760" s="20"/>
      <c r="O760" s="14"/>
      <c r="P760" s="15"/>
    </row>
    <row r="761" spans="8:16" ht="13.5" x14ac:dyDescent="0.45">
      <c r="H761" s="20"/>
      <c r="I761" s="14"/>
      <c r="J761" s="15"/>
      <c r="K761" s="20"/>
      <c r="L761" s="14"/>
      <c r="M761" s="15"/>
      <c r="N761" s="20"/>
      <c r="O761" s="14"/>
      <c r="P761" s="15"/>
    </row>
    <row r="762" spans="8:16" ht="13.5" x14ac:dyDescent="0.45">
      <c r="H762" s="20"/>
      <c r="I762" s="14"/>
      <c r="J762" s="15"/>
      <c r="K762" s="20"/>
      <c r="L762" s="14"/>
      <c r="M762" s="15"/>
      <c r="N762" s="20"/>
      <c r="O762" s="14"/>
      <c r="P762" s="15"/>
    </row>
    <row r="763" spans="8:16" ht="13.5" x14ac:dyDescent="0.45">
      <c r="H763" s="20"/>
      <c r="I763" s="14"/>
      <c r="J763" s="15"/>
      <c r="K763" s="20"/>
      <c r="L763" s="14"/>
      <c r="M763" s="15"/>
      <c r="N763" s="20"/>
      <c r="O763" s="14"/>
      <c r="P763" s="15"/>
    </row>
    <row r="764" spans="8:16" ht="13.5" x14ac:dyDescent="0.45">
      <c r="H764" s="20"/>
      <c r="I764" s="14"/>
      <c r="J764" s="15"/>
      <c r="K764" s="20"/>
      <c r="L764" s="14"/>
      <c r="M764" s="15"/>
      <c r="N764" s="20"/>
      <c r="O764" s="14"/>
      <c r="P764" s="15"/>
    </row>
    <row r="765" spans="8:16" ht="13.5" x14ac:dyDescent="0.45">
      <c r="H765" s="20"/>
      <c r="I765" s="14"/>
      <c r="J765" s="15"/>
      <c r="K765" s="20"/>
      <c r="L765" s="14"/>
      <c r="M765" s="15"/>
      <c r="N765" s="20"/>
      <c r="O765" s="14"/>
      <c r="P765" s="15"/>
    </row>
    <row r="766" spans="8:16" ht="13.5" x14ac:dyDescent="0.45">
      <c r="H766" s="20"/>
      <c r="I766" s="14"/>
      <c r="J766" s="15"/>
      <c r="K766" s="20"/>
      <c r="L766" s="14"/>
      <c r="M766" s="15"/>
      <c r="N766" s="20"/>
      <c r="O766" s="14"/>
      <c r="P766" s="15"/>
    </row>
    <row r="767" spans="8:16" ht="13.5" x14ac:dyDescent="0.45">
      <c r="H767" s="20"/>
      <c r="I767" s="14"/>
      <c r="J767" s="15"/>
      <c r="K767" s="20"/>
      <c r="L767" s="14"/>
      <c r="M767" s="15"/>
      <c r="N767" s="20"/>
      <c r="O767" s="14"/>
      <c r="P767" s="15"/>
    </row>
    <row r="768" spans="8:16" ht="13.5" x14ac:dyDescent="0.45">
      <c r="H768" s="20"/>
      <c r="I768" s="14"/>
      <c r="J768" s="15"/>
      <c r="K768" s="20"/>
      <c r="L768" s="14"/>
      <c r="M768" s="15"/>
      <c r="N768" s="20"/>
      <c r="O768" s="14"/>
      <c r="P768" s="15"/>
    </row>
    <row r="769" spans="8:16" ht="13.5" x14ac:dyDescent="0.45">
      <c r="H769" s="20"/>
      <c r="I769" s="14"/>
      <c r="J769" s="15"/>
      <c r="K769" s="20"/>
      <c r="L769" s="14"/>
      <c r="M769" s="15"/>
      <c r="N769" s="20"/>
      <c r="O769" s="14"/>
      <c r="P769" s="15"/>
    </row>
    <row r="770" spans="8:16" ht="13.5" x14ac:dyDescent="0.45">
      <c r="H770" s="20"/>
      <c r="I770" s="14"/>
      <c r="J770" s="15"/>
      <c r="K770" s="20"/>
      <c r="L770" s="14"/>
      <c r="M770" s="15"/>
      <c r="N770" s="20"/>
      <c r="O770" s="14"/>
      <c r="P770" s="15"/>
    </row>
    <row r="771" spans="8:16" ht="13.5" x14ac:dyDescent="0.45">
      <c r="H771" s="20"/>
      <c r="I771" s="14"/>
      <c r="J771" s="15"/>
      <c r="K771" s="20"/>
      <c r="L771" s="14"/>
      <c r="M771" s="15"/>
      <c r="N771" s="20"/>
      <c r="O771" s="14"/>
      <c r="P771" s="15"/>
    </row>
    <row r="772" spans="8:16" ht="13.5" x14ac:dyDescent="0.45">
      <c r="H772" s="20"/>
      <c r="I772" s="14"/>
      <c r="J772" s="15"/>
      <c r="K772" s="20"/>
      <c r="L772" s="14"/>
      <c r="M772" s="15"/>
      <c r="N772" s="20"/>
      <c r="O772" s="14"/>
      <c r="P772" s="15"/>
    </row>
    <row r="773" spans="8:16" ht="13.5" x14ac:dyDescent="0.45">
      <c r="H773" s="20"/>
      <c r="I773" s="14"/>
      <c r="J773" s="15"/>
      <c r="K773" s="20"/>
      <c r="L773" s="14"/>
      <c r="M773" s="15"/>
      <c r="N773" s="20"/>
      <c r="O773" s="14"/>
      <c r="P773" s="15"/>
    </row>
    <row r="774" spans="8:16" ht="13.5" x14ac:dyDescent="0.45">
      <c r="H774" s="20"/>
      <c r="I774" s="14"/>
      <c r="J774" s="15"/>
      <c r="K774" s="20"/>
      <c r="L774" s="14"/>
      <c r="M774" s="15"/>
      <c r="N774" s="20"/>
      <c r="O774" s="14"/>
      <c r="P774" s="15"/>
    </row>
    <row r="775" spans="8:16" ht="13.5" x14ac:dyDescent="0.45">
      <c r="H775" s="20"/>
      <c r="I775" s="14"/>
      <c r="J775" s="15"/>
      <c r="K775" s="20"/>
      <c r="L775" s="14"/>
      <c r="M775" s="15"/>
      <c r="N775" s="20"/>
      <c r="O775" s="14"/>
      <c r="P775" s="15"/>
    </row>
    <row r="776" spans="8:16" ht="13.5" x14ac:dyDescent="0.45">
      <c r="H776" s="20"/>
      <c r="I776" s="14"/>
      <c r="J776" s="15"/>
      <c r="K776" s="20"/>
      <c r="L776" s="14"/>
      <c r="M776" s="15"/>
      <c r="N776" s="20"/>
      <c r="O776" s="14"/>
      <c r="P776" s="15"/>
    </row>
    <row r="777" spans="8:16" ht="13.5" x14ac:dyDescent="0.45">
      <c r="H777" s="20"/>
      <c r="I777" s="14"/>
      <c r="J777" s="15"/>
      <c r="K777" s="20"/>
      <c r="L777" s="14"/>
      <c r="M777" s="15"/>
      <c r="N777" s="20"/>
      <c r="O777" s="14"/>
      <c r="P777" s="15"/>
    </row>
    <row r="778" spans="8:16" ht="13.5" x14ac:dyDescent="0.45">
      <c r="H778" s="20"/>
      <c r="I778" s="14"/>
      <c r="J778" s="15"/>
      <c r="K778" s="20"/>
      <c r="L778" s="14"/>
      <c r="M778" s="15"/>
      <c r="N778" s="20"/>
      <c r="O778" s="14"/>
      <c r="P778" s="15"/>
    </row>
    <row r="779" spans="8:16" ht="13.5" x14ac:dyDescent="0.45">
      <c r="H779" s="20"/>
      <c r="I779" s="14"/>
      <c r="J779" s="15"/>
      <c r="K779" s="20"/>
      <c r="L779" s="14"/>
      <c r="M779" s="15"/>
      <c r="N779" s="20"/>
      <c r="O779" s="14"/>
      <c r="P779" s="15"/>
    </row>
    <row r="780" spans="8:16" ht="13.5" x14ac:dyDescent="0.45">
      <c r="H780" s="20"/>
      <c r="I780" s="14"/>
      <c r="J780" s="15"/>
      <c r="K780" s="20"/>
      <c r="L780" s="14"/>
      <c r="M780" s="15"/>
      <c r="N780" s="20"/>
      <c r="O780" s="14"/>
      <c r="P780" s="15"/>
    </row>
    <row r="781" spans="8:16" ht="13.5" x14ac:dyDescent="0.45">
      <c r="H781" s="20"/>
      <c r="I781" s="14"/>
      <c r="J781" s="15"/>
      <c r="K781" s="20"/>
      <c r="L781" s="14"/>
      <c r="M781" s="15"/>
      <c r="N781" s="20"/>
      <c r="O781" s="14"/>
      <c r="P781" s="15"/>
    </row>
    <row r="782" spans="8:16" ht="13.5" x14ac:dyDescent="0.45">
      <c r="H782" s="20"/>
      <c r="I782" s="14"/>
      <c r="J782" s="15"/>
      <c r="K782" s="20"/>
      <c r="L782" s="14"/>
      <c r="M782" s="15"/>
      <c r="N782" s="20"/>
      <c r="O782" s="14"/>
      <c r="P782" s="15"/>
    </row>
    <row r="783" spans="8:16" ht="13.5" x14ac:dyDescent="0.45">
      <c r="H783" s="20"/>
      <c r="I783" s="14"/>
      <c r="J783" s="15"/>
      <c r="K783" s="20"/>
      <c r="L783" s="14"/>
      <c r="M783" s="15"/>
      <c r="N783" s="20"/>
      <c r="O783" s="14"/>
      <c r="P783" s="15"/>
    </row>
    <row r="784" spans="8:16" ht="13.5" x14ac:dyDescent="0.45">
      <c r="H784" s="20"/>
      <c r="I784" s="14"/>
      <c r="J784" s="15"/>
      <c r="K784" s="20"/>
      <c r="L784" s="14"/>
      <c r="M784" s="15"/>
      <c r="N784" s="20"/>
      <c r="O784" s="14"/>
      <c r="P784" s="15"/>
    </row>
    <row r="785" spans="8:16" ht="13.5" x14ac:dyDescent="0.45">
      <c r="H785" s="20"/>
      <c r="I785" s="14"/>
      <c r="J785" s="15"/>
      <c r="K785" s="20"/>
      <c r="L785" s="14"/>
      <c r="M785" s="15"/>
      <c r="N785" s="20"/>
      <c r="O785" s="14"/>
      <c r="P785" s="15"/>
    </row>
    <row r="786" spans="8:16" ht="13.5" x14ac:dyDescent="0.45">
      <c r="H786" s="20"/>
      <c r="I786" s="14"/>
      <c r="J786" s="15"/>
      <c r="K786" s="20"/>
      <c r="L786" s="14"/>
      <c r="M786" s="15"/>
      <c r="N786" s="20"/>
      <c r="O786" s="14"/>
      <c r="P786" s="15"/>
    </row>
    <row r="787" spans="8:16" ht="13.5" x14ac:dyDescent="0.45">
      <c r="H787" s="20"/>
      <c r="I787" s="14"/>
      <c r="J787" s="15"/>
      <c r="K787" s="20"/>
      <c r="L787" s="14"/>
      <c r="M787" s="15"/>
      <c r="N787" s="20"/>
      <c r="O787" s="14"/>
      <c r="P787" s="15"/>
    </row>
    <row r="788" spans="8:16" ht="13.5" x14ac:dyDescent="0.45">
      <c r="H788" s="20"/>
      <c r="I788" s="14"/>
      <c r="J788" s="15"/>
      <c r="K788" s="20"/>
      <c r="L788" s="14"/>
      <c r="M788" s="15"/>
      <c r="N788" s="20"/>
      <c r="O788" s="14"/>
      <c r="P788" s="15"/>
    </row>
    <row r="789" spans="8:16" ht="13.5" x14ac:dyDescent="0.45">
      <c r="H789" s="20"/>
      <c r="I789" s="14"/>
      <c r="J789" s="15"/>
      <c r="K789" s="20"/>
      <c r="L789" s="14"/>
      <c r="M789" s="15"/>
      <c r="N789" s="20"/>
      <c r="O789" s="14"/>
      <c r="P789" s="15"/>
    </row>
    <row r="790" spans="8:16" ht="13.5" x14ac:dyDescent="0.45">
      <c r="H790" s="20"/>
      <c r="I790" s="14"/>
      <c r="J790" s="15"/>
      <c r="K790" s="20"/>
      <c r="L790" s="14"/>
      <c r="M790" s="15"/>
      <c r="N790" s="20"/>
      <c r="O790" s="14"/>
      <c r="P790" s="15"/>
    </row>
    <row r="791" spans="8:16" ht="13.5" x14ac:dyDescent="0.45">
      <c r="H791" s="20"/>
      <c r="I791" s="14"/>
      <c r="J791" s="15"/>
      <c r="K791" s="20"/>
      <c r="L791" s="14"/>
      <c r="M791" s="15"/>
      <c r="N791" s="20"/>
      <c r="O791" s="14"/>
      <c r="P791" s="15"/>
    </row>
    <row r="792" spans="8:16" ht="13.5" x14ac:dyDescent="0.45">
      <c r="H792" s="20"/>
      <c r="I792" s="14"/>
      <c r="J792" s="15"/>
      <c r="K792" s="20"/>
      <c r="L792" s="14"/>
      <c r="M792" s="15"/>
      <c r="N792" s="20"/>
      <c r="O792" s="14"/>
      <c r="P792" s="15"/>
    </row>
    <row r="793" spans="8:16" ht="13.5" x14ac:dyDescent="0.45">
      <c r="H793" s="20"/>
      <c r="I793" s="14"/>
      <c r="J793" s="15"/>
      <c r="K793" s="20"/>
      <c r="L793" s="14"/>
      <c r="M793" s="15"/>
      <c r="N793" s="20"/>
      <c r="O793" s="14"/>
      <c r="P793" s="15"/>
    </row>
    <row r="794" spans="8:16" ht="13.5" x14ac:dyDescent="0.45">
      <c r="H794" s="20"/>
      <c r="I794" s="14"/>
      <c r="J794" s="15"/>
      <c r="K794" s="20"/>
      <c r="L794" s="14"/>
      <c r="M794" s="15"/>
      <c r="N794" s="20"/>
      <c r="O794" s="14"/>
      <c r="P794" s="15"/>
    </row>
    <row r="795" spans="8:16" ht="13.5" x14ac:dyDescent="0.45">
      <c r="H795" s="20"/>
      <c r="I795" s="14"/>
      <c r="J795" s="15"/>
      <c r="K795" s="20"/>
      <c r="L795" s="14"/>
      <c r="M795" s="15"/>
      <c r="N795" s="20"/>
      <c r="O795" s="14"/>
      <c r="P795" s="15"/>
    </row>
    <row r="796" spans="8:16" ht="13.5" x14ac:dyDescent="0.45">
      <c r="H796" s="20"/>
      <c r="I796" s="14"/>
      <c r="J796" s="15"/>
      <c r="K796" s="20"/>
      <c r="L796" s="14"/>
      <c r="M796" s="15"/>
      <c r="N796" s="20"/>
      <c r="O796" s="14"/>
      <c r="P796" s="15"/>
    </row>
    <row r="797" spans="8:16" ht="13.5" x14ac:dyDescent="0.45">
      <c r="H797" s="20"/>
      <c r="I797" s="14"/>
      <c r="J797" s="15"/>
      <c r="K797" s="20"/>
      <c r="L797" s="14"/>
      <c r="M797" s="15"/>
      <c r="N797" s="20"/>
      <c r="O797" s="14"/>
      <c r="P797" s="15"/>
    </row>
    <row r="798" spans="8:16" ht="13.5" x14ac:dyDescent="0.45">
      <c r="H798" s="20"/>
      <c r="I798" s="14"/>
      <c r="J798" s="15"/>
      <c r="K798" s="20"/>
      <c r="L798" s="14"/>
      <c r="M798" s="15"/>
      <c r="N798" s="20"/>
      <c r="O798" s="14"/>
      <c r="P798" s="15"/>
    </row>
    <row r="799" spans="8:16" ht="13.5" x14ac:dyDescent="0.45">
      <c r="H799" s="20"/>
      <c r="I799" s="14"/>
      <c r="J799" s="15"/>
      <c r="K799" s="20"/>
      <c r="L799" s="14"/>
      <c r="M799" s="15"/>
      <c r="N799" s="20"/>
      <c r="O799" s="14"/>
      <c r="P799" s="15"/>
    </row>
    <row r="800" spans="8:16" ht="13.5" x14ac:dyDescent="0.45">
      <c r="H800" s="20"/>
      <c r="I800" s="14"/>
      <c r="J800" s="15"/>
      <c r="K800" s="20"/>
      <c r="L800" s="14"/>
      <c r="M800" s="15"/>
      <c r="N800" s="20"/>
      <c r="O800" s="14"/>
      <c r="P800" s="15"/>
    </row>
    <row r="801" spans="8:16" ht="13.5" x14ac:dyDescent="0.45">
      <c r="H801" s="20"/>
      <c r="I801" s="14"/>
      <c r="J801" s="15"/>
      <c r="K801" s="20"/>
      <c r="L801" s="14"/>
      <c r="M801" s="15"/>
      <c r="N801" s="20"/>
      <c r="O801" s="14"/>
      <c r="P801" s="15"/>
    </row>
    <row r="802" spans="8:16" ht="13.5" x14ac:dyDescent="0.45">
      <c r="H802" s="20"/>
      <c r="I802" s="14"/>
      <c r="J802" s="15"/>
      <c r="K802" s="20"/>
      <c r="L802" s="14"/>
      <c r="M802" s="15"/>
      <c r="N802" s="20"/>
      <c r="O802" s="14"/>
      <c r="P802" s="15"/>
    </row>
    <row r="803" spans="8:16" ht="13.5" x14ac:dyDescent="0.45">
      <c r="H803" s="20"/>
      <c r="I803" s="14"/>
      <c r="J803" s="15"/>
      <c r="K803" s="20"/>
      <c r="L803" s="14"/>
      <c r="M803" s="15"/>
      <c r="N803" s="20"/>
      <c r="O803" s="14"/>
      <c r="P803" s="15"/>
    </row>
    <row r="804" spans="8:16" ht="13.5" x14ac:dyDescent="0.45">
      <c r="H804" s="20"/>
      <c r="I804" s="14"/>
      <c r="J804" s="15"/>
      <c r="K804" s="20"/>
      <c r="L804" s="14"/>
      <c r="M804" s="15"/>
      <c r="N804" s="20"/>
      <c r="O804" s="14"/>
      <c r="P804" s="15"/>
    </row>
    <row r="805" spans="8:16" ht="13.5" x14ac:dyDescent="0.45">
      <c r="H805" s="20"/>
      <c r="I805" s="14"/>
      <c r="J805" s="15"/>
      <c r="K805" s="20"/>
      <c r="L805" s="14"/>
      <c r="M805" s="15"/>
      <c r="N805" s="20"/>
      <c r="O805" s="14"/>
      <c r="P805" s="15"/>
    </row>
    <row r="806" spans="8:16" ht="13.5" x14ac:dyDescent="0.45">
      <c r="H806" s="20"/>
      <c r="I806" s="14"/>
      <c r="J806" s="15"/>
      <c r="K806" s="20"/>
      <c r="L806" s="14"/>
      <c r="M806" s="15"/>
      <c r="N806" s="20"/>
      <c r="O806" s="14"/>
      <c r="P806" s="15"/>
    </row>
    <row r="807" spans="8:16" ht="13.5" x14ac:dyDescent="0.45">
      <c r="H807" s="20"/>
      <c r="I807" s="14"/>
      <c r="J807" s="15"/>
      <c r="K807" s="20"/>
      <c r="L807" s="14"/>
      <c r="M807" s="15"/>
      <c r="N807" s="20"/>
      <c r="O807" s="14"/>
      <c r="P807" s="15"/>
    </row>
    <row r="808" spans="8:16" ht="13.5" x14ac:dyDescent="0.45">
      <c r="H808" s="20"/>
      <c r="I808" s="14"/>
      <c r="J808" s="15"/>
      <c r="K808" s="20"/>
      <c r="L808" s="14"/>
      <c r="M808" s="15"/>
      <c r="N808" s="20"/>
      <c r="O808" s="14"/>
      <c r="P808" s="15"/>
    </row>
    <row r="809" spans="8:16" ht="13.5" x14ac:dyDescent="0.45">
      <c r="H809" s="20"/>
      <c r="I809" s="14"/>
      <c r="J809" s="15"/>
      <c r="K809" s="20"/>
      <c r="L809" s="14"/>
      <c r="M809" s="15"/>
      <c r="N809" s="20"/>
      <c r="O809" s="14"/>
      <c r="P809" s="15"/>
    </row>
    <row r="810" spans="8:16" ht="13.5" x14ac:dyDescent="0.45">
      <c r="H810" s="20"/>
      <c r="I810" s="14"/>
      <c r="J810" s="15"/>
      <c r="K810" s="20"/>
      <c r="L810" s="14"/>
      <c r="M810" s="15"/>
      <c r="N810" s="20"/>
      <c r="O810" s="14"/>
      <c r="P810" s="15"/>
    </row>
    <row r="811" spans="8:16" ht="13.5" x14ac:dyDescent="0.45">
      <c r="H811" s="20"/>
      <c r="I811" s="14"/>
      <c r="J811" s="15"/>
      <c r="K811" s="20"/>
      <c r="L811" s="14"/>
      <c r="M811" s="15"/>
      <c r="N811" s="20"/>
      <c r="O811" s="14"/>
      <c r="P811" s="15"/>
    </row>
    <row r="812" spans="8:16" ht="13.5" x14ac:dyDescent="0.45">
      <c r="H812" s="20"/>
      <c r="I812" s="14"/>
      <c r="J812" s="15"/>
      <c r="K812" s="20"/>
      <c r="L812" s="14"/>
      <c r="M812" s="15"/>
      <c r="N812" s="20"/>
      <c r="O812" s="14"/>
      <c r="P812" s="15"/>
    </row>
    <row r="813" spans="8:16" ht="13.5" x14ac:dyDescent="0.45">
      <c r="H813" s="20"/>
      <c r="I813" s="14"/>
      <c r="J813" s="15"/>
      <c r="K813" s="20"/>
      <c r="L813" s="14"/>
      <c r="M813" s="15"/>
      <c r="N813" s="20"/>
      <c r="O813" s="14"/>
      <c r="P813" s="15"/>
    </row>
    <row r="814" spans="8:16" ht="13.5" x14ac:dyDescent="0.45">
      <c r="H814" s="20"/>
      <c r="I814" s="14"/>
      <c r="J814" s="15"/>
      <c r="K814" s="20"/>
      <c r="L814" s="14"/>
      <c r="M814" s="15"/>
      <c r="N814" s="20"/>
      <c r="O814" s="14"/>
      <c r="P814" s="15"/>
    </row>
    <row r="815" spans="8:16" ht="13.5" x14ac:dyDescent="0.45">
      <c r="H815" s="20"/>
      <c r="I815" s="14"/>
      <c r="J815" s="15"/>
      <c r="K815" s="20"/>
      <c r="L815" s="14"/>
      <c r="M815" s="15"/>
      <c r="N815" s="20"/>
      <c r="O815" s="14"/>
      <c r="P815" s="15"/>
    </row>
    <row r="816" spans="8:16" ht="13.5" x14ac:dyDescent="0.45">
      <c r="H816" s="20"/>
      <c r="I816" s="14"/>
      <c r="J816" s="15"/>
      <c r="K816" s="20"/>
      <c r="L816" s="14"/>
      <c r="M816" s="15"/>
      <c r="N816" s="20"/>
      <c r="O816" s="14"/>
      <c r="P816" s="15"/>
    </row>
    <row r="817" spans="8:16" ht="13.5" x14ac:dyDescent="0.45">
      <c r="H817" s="20"/>
      <c r="I817" s="14"/>
      <c r="J817" s="15"/>
      <c r="K817" s="20"/>
      <c r="L817" s="14"/>
      <c r="M817" s="15"/>
      <c r="N817" s="20"/>
      <c r="O817" s="14"/>
      <c r="P817" s="15"/>
    </row>
    <row r="818" spans="8:16" ht="13.5" x14ac:dyDescent="0.45">
      <c r="H818" s="20"/>
      <c r="I818" s="14"/>
      <c r="J818" s="15"/>
      <c r="K818" s="20"/>
      <c r="L818" s="14"/>
      <c r="M818" s="15"/>
      <c r="N818" s="20"/>
      <c r="O818" s="14"/>
      <c r="P818" s="15"/>
    </row>
    <row r="819" spans="8:16" ht="13.5" x14ac:dyDescent="0.45">
      <c r="H819" s="20"/>
      <c r="I819" s="14"/>
      <c r="J819" s="15"/>
      <c r="K819" s="20"/>
      <c r="L819" s="14"/>
      <c r="M819" s="15"/>
      <c r="N819" s="20"/>
      <c r="O819" s="14"/>
      <c r="P819" s="15"/>
    </row>
    <row r="820" spans="8:16" ht="13.5" x14ac:dyDescent="0.45">
      <c r="H820" s="20"/>
      <c r="I820" s="14"/>
      <c r="J820" s="15"/>
      <c r="K820" s="20"/>
      <c r="L820" s="14"/>
      <c r="M820" s="15"/>
      <c r="N820" s="20"/>
      <c r="O820" s="14"/>
      <c r="P820" s="15"/>
    </row>
    <row r="821" spans="8:16" ht="13.5" x14ac:dyDescent="0.45">
      <c r="H821" s="20"/>
      <c r="I821" s="14"/>
      <c r="J821" s="15"/>
      <c r="K821" s="20"/>
      <c r="L821" s="14"/>
      <c r="M821" s="15"/>
      <c r="N821" s="20"/>
      <c r="O821" s="14"/>
      <c r="P821" s="15"/>
    </row>
    <row r="822" spans="8:16" ht="13.5" x14ac:dyDescent="0.45">
      <c r="H822" s="20"/>
      <c r="I822" s="14"/>
      <c r="J822" s="15"/>
      <c r="K822" s="20"/>
      <c r="L822" s="14"/>
      <c r="M822" s="15"/>
      <c r="N822" s="20"/>
      <c r="O822" s="14"/>
      <c r="P822" s="15"/>
    </row>
    <row r="823" spans="8:16" ht="13.5" x14ac:dyDescent="0.45">
      <c r="H823" s="20"/>
      <c r="I823" s="14"/>
      <c r="J823" s="15"/>
      <c r="K823" s="20"/>
      <c r="L823" s="14"/>
      <c r="M823" s="15"/>
      <c r="N823" s="20"/>
      <c r="O823" s="14"/>
      <c r="P823" s="15"/>
    </row>
    <row r="824" spans="8:16" ht="13.5" x14ac:dyDescent="0.45">
      <c r="H824" s="20"/>
      <c r="I824" s="14"/>
      <c r="J824" s="15"/>
      <c r="K824" s="20"/>
      <c r="L824" s="14"/>
      <c r="M824" s="15"/>
      <c r="N824" s="20"/>
      <c r="O824" s="14"/>
      <c r="P824" s="15"/>
    </row>
    <row r="825" spans="8:16" ht="13.5" x14ac:dyDescent="0.45">
      <c r="H825" s="20"/>
      <c r="I825" s="14"/>
      <c r="J825" s="15"/>
      <c r="K825" s="20"/>
      <c r="L825" s="14"/>
      <c r="M825" s="15"/>
      <c r="N825" s="20"/>
      <c r="O825" s="14"/>
      <c r="P825" s="15"/>
    </row>
    <row r="826" spans="8:16" ht="13.5" x14ac:dyDescent="0.45">
      <c r="H826" s="20"/>
      <c r="I826" s="14"/>
      <c r="J826" s="15"/>
      <c r="K826" s="20"/>
      <c r="L826" s="14"/>
      <c r="M826" s="15"/>
      <c r="N826" s="20"/>
      <c r="O826" s="14"/>
      <c r="P826" s="15"/>
    </row>
    <row r="827" spans="8:16" ht="13.5" x14ac:dyDescent="0.45">
      <c r="H827" s="20"/>
      <c r="I827" s="14"/>
      <c r="J827" s="15"/>
      <c r="K827" s="20"/>
      <c r="L827" s="14"/>
      <c r="M827" s="15"/>
      <c r="N827" s="20"/>
      <c r="O827" s="14"/>
      <c r="P827" s="15"/>
    </row>
    <row r="828" spans="8:16" ht="13.5" x14ac:dyDescent="0.45">
      <c r="H828" s="20"/>
      <c r="I828" s="14"/>
      <c r="J828" s="15"/>
      <c r="K828" s="20"/>
      <c r="L828" s="14"/>
      <c r="M828" s="15"/>
      <c r="N828" s="20"/>
      <c r="O828" s="14"/>
      <c r="P828" s="15"/>
    </row>
    <row r="829" spans="8:16" ht="13.5" x14ac:dyDescent="0.45">
      <c r="H829" s="20"/>
      <c r="I829" s="14"/>
      <c r="J829" s="15"/>
      <c r="K829" s="20"/>
      <c r="L829" s="14"/>
      <c r="M829" s="15"/>
      <c r="N829" s="20"/>
      <c r="O829" s="14"/>
      <c r="P829" s="15"/>
    </row>
    <row r="830" spans="8:16" ht="13.5" x14ac:dyDescent="0.45">
      <c r="H830" s="20"/>
      <c r="I830" s="14"/>
      <c r="J830" s="15"/>
      <c r="K830" s="20"/>
      <c r="L830" s="14"/>
      <c r="M830" s="15"/>
      <c r="N830" s="20"/>
      <c r="O830" s="14"/>
      <c r="P830" s="15"/>
    </row>
    <row r="831" spans="8:16" ht="13.5" x14ac:dyDescent="0.45">
      <c r="H831" s="20"/>
      <c r="I831" s="14"/>
      <c r="J831" s="15"/>
      <c r="K831" s="20"/>
      <c r="L831" s="14"/>
      <c r="M831" s="15"/>
      <c r="N831" s="20"/>
      <c r="O831" s="14"/>
      <c r="P831" s="15"/>
    </row>
    <row r="832" spans="8:16" ht="13.5" x14ac:dyDescent="0.45">
      <c r="H832" s="20"/>
      <c r="I832" s="14"/>
      <c r="J832" s="15"/>
      <c r="K832" s="20"/>
      <c r="L832" s="14"/>
      <c r="M832" s="15"/>
      <c r="N832" s="20"/>
      <c r="O832" s="14"/>
      <c r="P832" s="15"/>
    </row>
    <row r="833" spans="8:16" ht="13.5" x14ac:dyDescent="0.45">
      <c r="H833" s="20"/>
      <c r="I833" s="14"/>
      <c r="J833" s="15"/>
      <c r="K833" s="20"/>
      <c r="L833" s="14"/>
      <c r="M833" s="15"/>
      <c r="N833" s="20"/>
      <c r="O833" s="14"/>
      <c r="P833" s="15"/>
    </row>
    <row r="834" spans="8:16" ht="13.5" x14ac:dyDescent="0.45">
      <c r="H834" s="20"/>
      <c r="I834" s="14"/>
      <c r="J834" s="15"/>
      <c r="K834" s="20"/>
      <c r="L834" s="14"/>
      <c r="M834" s="15"/>
      <c r="N834" s="20"/>
      <c r="O834" s="14"/>
      <c r="P834" s="15"/>
    </row>
    <row r="835" spans="8:16" ht="13.5" x14ac:dyDescent="0.45">
      <c r="H835" s="20"/>
      <c r="I835" s="14"/>
      <c r="J835" s="15"/>
      <c r="K835" s="20"/>
      <c r="L835" s="14"/>
      <c r="M835" s="15"/>
      <c r="N835" s="20"/>
      <c r="O835" s="14"/>
      <c r="P835" s="15"/>
    </row>
    <row r="836" spans="8:16" ht="13.5" x14ac:dyDescent="0.45">
      <c r="H836" s="20"/>
      <c r="I836" s="14"/>
      <c r="J836" s="15"/>
      <c r="K836" s="20"/>
      <c r="L836" s="14"/>
      <c r="M836" s="15"/>
      <c r="N836" s="20"/>
      <c r="O836" s="14"/>
      <c r="P836" s="15"/>
    </row>
    <row r="837" spans="8:16" ht="13.5" x14ac:dyDescent="0.45">
      <c r="H837" s="20"/>
      <c r="I837" s="14"/>
      <c r="J837" s="15"/>
      <c r="K837" s="20"/>
      <c r="L837" s="14"/>
      <c r="M837" s="15"/>
      <c r="N837" s="20"/>
      <c r="O837" s="14"/>
      <c r="P837" s="15"/>
    </row>
    <row r="838" spans="8:16" ht="13.5" x14ac:dyDescent="0.45">
      <c r="H838" s="20"/>
      <c r="I838" s="14"/>
      <c r="J838" s="15"/>
      <c r="K838" s="20"/>
      <c r="L838" s="14"/>
      <c r="M838" s="15"/>
      <c r="N838" s="20"/>
      <c r="O838" s="14"/>
      <c r="P838" s="15"/>
    </row>
    <row r="839" spans="8:16" ht="13.5" x14ac:dyDescent="0.45">
      <c r="H839" s="20"/>
      <c r="I839" s="14"/>
      <c r="J839" s="15"/>
      <c r="K839" s="20"/>
      <c r="L839" s="14"/>
      <c r="M839" s="15"/>
      <c r="N839" s="20"/>
      <c r="O839" s="14"/>
      <c r="P839" s="15"/>
    </row>
    <row r="840" spans="8:16" ht="13.5" x14ac:dyDescent="0.45">
      <c r="H840" s="20"/>
      <c r="I840" s="14"/>
      <c r="J840" s="15"/>
      <c r="K840" s="20"/>
      <c r="L840" s="14"/>
      <c r="M840" s="15"/>
      <c r="N840" s="20"/>
      <c r="O840" s="14"/>
      <c r="P840" s="15"/>
    </row>
    <row r="841" spans="8:16" ht="13.5" x14ac:dyDescent="0.45">
      <c r="H841" s="20"/>
      <c r="I841" s="14"/>
      <c r="J841" s="15"/>
      <c r="K841" s="20"/>
      <c r="L841" s="14"/>
      <c r="M841" s="15"/>
      <c r="N841" s="20"/>
      <c r="O841" s="14"/>
      <c r="P841" s="15"/>
    </row>
    <row r="842" spans="8:16" ht="13.5" x14ac:dyDescent="0.45">
      <c r="H842" s="20"/>
      <c r="I842" s="14"/>
      <c r="J842" s="15"/>
      <c r="K842" s="20"/>
      <c r="L842" s="14"/>
      <c r="M842" s="15"/>
      <c r="N842" s="20"/>
      <c r="O842" s="14"/>
      <c r="P842" s="15"/>
    </row>
    <row r="843" spans="8:16" ht="13.5" x14ac:dyDescent="0.45">
      <c r="H843" s="20"/>
      <c r="I843" s="14"/>
      <c r="J843" s="15"/>
      <c r="K843" s="20"/>
      <c r="L843" s="14"/>
      <c r="M843" s="15"/>
      <c r="N843" s="20"/>
      <c r="O843" s="14"/>
      <c r="P843" s="15"/>
    </row>
    <row r="844" spans="8:16" ht="13.5" x14ac:dyDescent="0.45">
      <c r="H844" s="20"/>
      <c r="I844" s="14"/>
      <c r="J844" s="15"/>
      <c r="K844" s="20"/>
      <c r="L844" s="14"/>
      <c r="M844" s="15"/>
      <c r="N844" s="20"/>
      <c r="O844" s="14"/>
      <c r="P844" s="15"/>
    </row>
    <row r="845" spans="8:16" ht="13.5" x14ac:dyDescent="0.45">
      <c r="H845" s="20"/>
      <c r="I845" s="14"/>
      <c r="J845" s="15"/>
      <c r="K845" s="20"/>
      <c r="L845" s="14"/>
      <c r="M845" s="15"/>
      <c r="N845" s="20"/>
      <c r="O845" s="14"/>
      <c r="P845" s="15"/>
    </row>
    <row r="846" spans="8:16" ht="13.5" x14ac:dyDescent="0.45">
      <c r="H846" s="20"/>
      <c r="I846" s="14"/>
      <c r="J846" s="15"/>
      <c r="K846" s="20"/>
      <c r="L846" s="14"/>
      <c r="M846" s="15"/>
      <c r="N846" s="20"/>
      <c r="O846" s="14"/>
      <c r="P846" s="15"/>
    </row>
    <row r="847" spans="8:16" ht="13.5" x14ac:dyDescent="0.45">
      <c r="H847" s="20"/>
      <c r="I847" s="14"/>
      <c r="J847" s="15"/>
      <c r="K847" s="20"/>
      <c r="L847" s="14"/>
      <c r="M847" s="15"/>
      <c r="N847" s="20"/>
      <c r="O847" s="14"/>
      <c r="P847" s="15"/>
    </row>
    <row r="848" spans="8:16" ht="13.5" x14ac:dyDescent="0.45">
      <c r="H848" s="20"/>
      <c r="I848" s="14"/>
      <c r="J848" s="15"/>
      <c r="K848" s="20"/>
      <c r="L848" s="14"/>
      <c r="M848" s="15"/>
      <c r="N848" s="20"/>
      <c r="O848" s="14"/>
      <c r="P848" s="15"/>
    </row>
    <row r="849" spans="8:16" ht="13.5" x14ac:dyDescent="0.45">
      <c r="H849" s="20"/>
      <c r="I849" s="14"/>
      <c r="J849" s="15"/>
      <c r="K849" s="20"/>
      <c r="L849" s="14"/>
      <c r="M849" s="15"/>
      <c r="N849" s="20"/>
      <c r="O849" s="14"/>
      <c r="P849" s="15"/>
    </row>
    <row r="850" spans="8:16" ht="13.5" x14ac:dyDescent="0.45">
      <c r="H850" s="20"/>
      <c r="I850" s="14"/>
      <c r="J850" s="15"/>
      <c r="K850" s="20"/>
      <c r="L850" s="14"/>
      <c r="M850" s="15"/>
      <c r="N850" s="20"/>
      <c r="O850" s="14"/>
      <c r="P850" s="15"/>
    </row>
    <row r="851" spans="8:16" ht="13.5" x14ac:dyDescent="0.45">
      <c r="H851" s="20"/>
      <c r="I851" s="14"/>
      <c r="J851" s="15"/>
      <c r="K851" s="20"/>
      <c r="L851" s="14"/>
      <c r="M851" s="15"/>
      <c r="N851" s="20"/>
      <c r="O851" s="14"/>
      <c r="P851" s="15"/>
    </row>
    <row r="852" spans="8:16" ht="13.5" x14ac:dyDescent="0.45">
      <c r="H852" s="20"/>
      <c r="I852" s="14"/>
      <c r="J852" s="15"/>
      <c r="K852" s="20"/>
      <c r="L852" s="14"/>
      <c r="M852" s="15"/>
      <c r="N852" s="20"/>
      <c r="O852" s="14"/>
      <c r="P852" s="15"/>
    </row>
    <row r="853" spans="8:16" ht="13.5" x14ac:dyDescent="0.45">
      <c r="H853" s="20"/>
      <c r="I853" s="14"/>
      <c r="J853" s="15"/>
      <c r="K853" s="20"/>
      <c r="L853" s="14"/>
      <c r="M853" s="15"/>
      <c r="N853" s="20"/>
      <c r="O853" s="14"/>
      <c r="P853" s="15"/>
    </row>
    <row r="854" spans="8:16" ht="13.5" x14ac:dyDescent="0.45">
      <c r="H854" s="20"/>
      <c r="I854" s="14"/>
      <c r="J854" s="15"/>
      <c r="K854" s="20"/>
      <c r="L854" s="14"/>
      <c r="M854" s="15"/>
      <c r="N854" s="20"/>
      <c r="O854" s="14"/>
      <c r="P854" s="15"/>
    </row>
    <row r="855" spans="8:16" ht="13.5" x14ac:dyDescent="0.45">
      <c r="H855" s="20"/>
      <c r="I855" s="14"/>
      <c r="J855" s="15"/>
      <c r="K855" s="20"/>
      <c r="L855" s="14"/>
      <c r="M855" s="15"/>
      <c r="N855" s="20"/>
      <c r="O855" s="14"/>
      <c r="P855" s="15"/>
    </row>
    <row r="856" spans="8:16" ht="13.5" x14ac:dyDescent="0.45">
      <c r="H856" s="20"/>
      <c r="I856" s="14"/>
      <c r="J856" s="15"/>
      <c r="K856" s="20"/>
      <c r="L856" s="14"/>
      <c r="M856" s="15"/>
      <c r="N856" s="20"/>
      <c r="O856" s="14"/>
      <c r="P856" s="15"/>
    </row>
    <row r="857" spans="8:16" ht="13.5" x14ac:dyDescent="0.45">
      <c r="H857" s="20"/>
      <c r="I857" s="14"/>
      <c r="J857" s="15"/>
      <c r="K857" s="20"/>
      <c r="L857" s="14"/>
      <c r="M857" s="15"/>
      <c r="N857" s="20"/>
      <c r="O857" s="14"/>
      <c r="P857" s="15"/>
    </row>
    <row r="858" spans="8:16" ht="13.5" x14ac:dyDescent="0.45">
      <c r="H858" s="20"/>
      <c r="I858" s="14"/>
      <c r="J858" s="15"/>
      <c r="K858" s="20"/>
      <c r="L858" s="14"/>
      <c r="M858" s="15"/>
      <c r="N858" s="20"/>
      <c r="O858" s="14"/>
      <c r="P858" s="15"/>
    </row>
    <row r="859" spans="8:16" ht="13.5" x14ac:dyDescent="0.45">
      <c r="H859" s="20"/>
      <c r="I859" s="14"/>
      <c r="J859" s="15"/>
      <c r="K859" s="20"/>
      <c r="L859" s="14"/>
      <c r="M859" s="15"/>
      <c r="N859" s="20"/>
      <c r="O859" s="14"/>
      <c r="P859" s="15"/>
    </row>
    <row r="860" spans="8:16" ht="13.5" x14ac:dyDescent="0.45">
      <c r="H860" s="20"/>
      <c r="I860" s="14"/>
      <c r="J860" s="15"/>
      <c r="K860" s="20"/>
      <c r="L860" s="14"/>
      <c r="M860" s="15"/>
      <c r="N860" s="20"/>
      <c r="O860" s="14"/>
      <c r="P860" s="15"/>
    </row>
    <row r="861" spans="8:16" ht="13.5" x14ac:dyDescent="0.45">
      <c r="H861" s="20"/>
      <c r="I861" s="14"/>
      <c r="J861" s="15"/>
      <c r="K861" s="20"/>
      <c r="L861" s="14"/>
      <c r="M861" s="15"/>
      <c r="N861" s="20"/>
      <c r="O861" s="14"/>
      <c r="P861" s="15"/>
    </row>
    <row r="862" spans="8:16" ht="13.5" x14ac:dyDescent="0.45">
      <c r="H862" s="20"/>
      <c r="I862" s="14"/>
      <c r="J862" s="15"/>
      <c r="K862" s="20"/>
      <c r="L862" s="14"/>
      <c r="M862" s="15"/>
      <c r="N862" s="20"/>
      <c r="O862" s="14"/>
      <c r="P862" s="15"/>
    </row>
    <row r="863" spans="8:16" ht="13.5" x14ac:dyDescent="0.45">
      <c r="H863" s="20"/>
      <c r="I863" s="14"/>
      <c r="J863" s="15"/>
      <c r="K863" s="20"/>
      <c r="L863" s="14"/>
      <c r="M863" s="15"/>
      <c r="N863" s="20"/>
      <c r="O863" s="14"/>
      <c r="P863" s="15"/>
    </row>
    <row r="864" spans="8:16" ht="13.5" x14ac:dyDescent="0.45">
      <c r="H864" s="20"/>
      <c r="I864" s="14"/>
      <c r="J864" s="15"/>
      <c r="K864" s="20"/>
      <c r="L864" s="14"/>
      <c r="M864" s="15"/>
      <c r="N864" s="20"/>
      <c r="O864" s="14"/>
      <c r="P864" s="15"/>
    </row>
    <row r="865" spans="8:16" ht="13.5" x14ac:dyDescent="0.45">
      <c r="H865" s="20"/>
      <c r="I865" s="14"/>
      <c r="J865" s="15"/>
      <c r="K865" s="20"/>
      <c r="L865" s="14"/>
      <c r="M865" s="15"/>
      <c r="N865" s="20"/>
      <c r="O865" s="14"/>
      <c r="P865" s="15"/>
    </row>
    <row r="866" spans="8:16" ht="13.5" x14ac:dyDescent="0.45">
      <c r="H866" s="20"/>
      <c r="I866" s="14"/>
      <c r="J866" s="15"/>
      <c r="K866" s="20"/>
      <c r="L866" s="14"/>
      <c r="M866" s="15"/>
      <c r="N866" s="20"/>
      <c r="O866" s="14"/>
      <c r="P866" s="15"/>
    </row>
    <row r="867" spans="8:16" ht="13.5" x14ac:dyDescent="0.45">
      <c r="H867" s="20"/>
      <c r="I867" s="14"/>
      <c r="J867" s="15"/>
      <c r="K867" s="20"/>
      <c r="L867" s="14"/>
      <c r="M867" s="15"/>
      <c r="N867" s="20"/>
      <c r="O867" s="14"/>
      <c r="P867" s="15"/>
    </row>
    <row r="868" spans="8:16" ht="13.5" x14ac:dyDescent="0.45">
      <c r="H868" s="20"/>
      <c r="I868" s="14"/>
      <c r="J868" s="15"/>
      <c r="K868" s="20"/>
      <c r="L868" s="14"/>
      <c r="M868" s="15"/>
      <c r="N868" s="20"/>
      <c r="O868" s="14"/>
      <c r="P868" s="15"/>
    </row>
    <row r="869" spans="8:16" ht="13.5" x14ac:dyDescent="0.45">
      <c r="H869" s="20"/>
      <c r="I869" s="14"/>
      <c r="J869" s="15"/>
      <c r="K869" s="20"/>
      <c r="L869" s="14"/>
      <c r="M869" s="15"/>
      <c r="N869" s="20"/>
      <c r="O869" s="14"/>
      <c r="P869" s="15"/>
    </row>
    <row r="870" spans="8:16" ht="13.5" x14ac:dyDescent="0.45">
      <c r="H870" s="20"/>
      <c r="I870" s="14"/>
      <c r="J870" s="15"/>
      <c r="K870" s="20"/>
      <c r="L870" s="14"/>
      <c r="M870" s="15"/>
      <c r="N870" s="20"/>
      <c r="O870" s="14"/>
      <c r="P870" s="15"/>
    </row>
    <row r="871" spans="8:16" ht="13.5" x14ac:dyDescent="0.45">
      <c r="H871" s="20"/>
      <c r="I871" s="14"/>
      <c r="J871" s="15"/>
      <c r="K871" s="20"/>
      <c r="L871" s="14"/>
      <c r="M871" s="15"/>
      <c r="N871" s="20"/>
      <c r="O871" s="14"/>
      <c r="P871" s="15"/>
    </row>
    <row r="872" spans="8:16" ht="13.5" x14ac:dyDescent="0.45">
      <c r="H872" s="20"/>
      <c r="I872" s="14"/>
      <c r="J872" s="15"/>
      <c r="K872" s="20"/>
      <c r="L872" s="14"/>
      <c r="M872" s="15"/>
      <c r="N872" s="20"/>
      <c r="O872" s="14"/>
      <c r="P872" s="15"/>
    </row>
    <row r="873" spans="8:16" ht="13.5" x14ac:dyDescent="0.45">
      <c r="H873" s="20"/>
      <c r="I873" s="14"/>
      <c r="J873" s="15"/>
      <c r="K873" s="20"/>
      <c r="L873" s="14"/>
      <c r="M873" s="15"/>
      <c r="N873" s="20"/>
      <c r="O873" s="14"/>
      <c r="P873" s="15"/>
    </row>
    <row r="874" spans="8:16" ht="13.5" x14ac:dyDescent="0.45">
      <c r="H874" s="20"/>
      <c r="I874" s="14"/>
      <c r="J874" s="15"/>
      <c r="K874" s="20"/>
      <c r="L874" s="14"/>
      <c r="M874" s="15"/>
      <c r="N874" s="20"/>
      <c r="O874" s="14"/>
      <c r="P874" s="15"/>
    </row>
    <row r="875" spans="8:16" ht="13.5" x14ac:dyDescent="0.45">
      <c r="H875" s="20"/>
      <c r="I875" s="14"/>
      <c r="J875" s="15"/>
      <c r="K875" s="20"/>
      <c r="L875" s="14"/>
      <c r="M875" s="15"/>
      <c r="N875" s="20"/>
      <c r="O875" s="14"/>
      <c r="P875" s="15"/>
    </row>
    <row r="876" spans="8:16" ht="13.5" x14ac:dyDescent="0.45">
      <c r="H876" s="20"/>
      <c r="I876" s="14"/>
      <c r="J876" s="15"/>
      <c r="K876" s="20"/>
      <c r="L876" s="14"/>
      <c r="M876" s="15"/>
      <c r="N876" s="20"/>
      <c r="O876" s="14"/>
      <c r="P876" s="15"/>
    </row>
    <row r="877" spans="8:16" ht="13.5" x14ac:dyDescent="0.45">
      <c r="H877" s="20"/>
      <c r="I877" s="14"/>
      <c r="J877" s="15"/>
      <c r="K877" s="20"/>
      <c r="L877" s="14"/>
      <c r="M877" s="15"/>
      <c r="N877" s="20"/>
      <c r="O877" s="14"/>
      <c r="P877" s="15"/>
    </row>
    <row r="878" spans="8:16" ht="13.5" x14ac:dyDescent="0.45">
      <c r="H878" s="20"/>
      <c r="I878" s="14"/>
      <c r="J878" s="15"/>
      <c r="K878" s="20"/>
      <c r="L878" s="14"/>
      <c r="M878" s="15"/>
      <c r="N878" s="20"/>
      <c r="O878" s="14"/>
      <c r="P878" s="15"/>
    </row>
    <row r="879" spans="8:16" ht="13.5" x14ac:dyDescent="0.45">
      <c r="H879" s="20"/>
      <c r="I879" s="14"/>
      <c r="J879" s="15"/>
      <c r="K879" s="20"/>
      <c r="L879" s="14"/>
      <c r="M879" s="15"/>
      <c r="N879" s="20"/>
      <c r="O879" s="14"/>
      <c r="P879" s="15"/>
    </row>
    <row r="880" spans="8:16" ht="13.5" x14ac:dyDescent="0.45">
      <c r="H880" s="20"/>
      <c r="I880" s="14"/>
      <c r="J880" s="15"/>
      <c r="K880" s="20"/>
      <c r="L880" s="14"/>
      <c r="M880" s="15"/>
      <c r="N880" s="20"/>
      <c r="O880" s="14"/>
      <c r="P880" s="15"/>
    </row>
    <row r="881" spans="8:16" ht="13.5" x14ac:dyDescent="0.45">
      <c r="H881" s="20"/>
      <c r="I881" s="14"/>
      <c r="J881" s="15"/>
      <c r="K881" s="20"/>
      <c r="L881" s="14"/>
      <c r="M881" s="15"/>
      <c r="N881" s="20"/>
      <c r="O881" s="14"/>
      <c r="P881" s="15"/>
    </row>
    <row r="882" spans="8:16" ht="13.5" x14ac:dyDescent="0.45">
      <c r="H882" s="20"/>
      <c r="I882" s="14"/>
      <c r="J882" s="15"/>
      <c r="K882" s="20"/>
      <c r="L882" s="14"/>
      <c r="M882" s="15"/>
      <c r="N882" s="20"/>
      <c r="O882" s="14"/>
      <c r="P882" s="15"/>
    </row>
    <row r="883" spans="8:16" ht="13.5" x14ac:dyDescent="0.45">
      <c r="H883" s="20"/>
      <c r="I883" s="14"/>
      <c r="J883" s="15"/>
      <c r="K883" s="20"/>
      <c r="L883" s="14"/>
      <c r="M883" s="15"/>
      <c r="N883" s="20"/>
      <c r="O883" s="14"/>
      <c r="P883" s="15"/>
    </row>
    <row r="884" spans="8:16" ht="13.5" x14ac:dyDescent="0.45">
      <c r="H884" s="20"/>
      <c r="I884" s="14"/>
      <c r="J884" s="15"/>
      <c r="K884" s="20"/>
      <c r="L884" s="14"/>
      <c r="M884" s="15"/>
      <c r="N884" s="20"/>
      <c r="O884" s="14"/>
      <c r="P884" s="15"/>
    </row>
    <row r="885" spans="8:16" ht="13.5" x14ac:dyDescent="0.45">
      <c r="H885" s="20"/>
      <c r="I885" s="14"/>
      <c r="J885" s="15"/>
      <c r="K885" s="20"/>
      <c r="L885" s="14"/>
      <c r="M885" s="15"/>
      <c r="N885" s="20"/>
      <c r="O885" s="14"/>
      <c r="P885" s="15"/>
    </row>
    <row r="886" spans="8:16" ht="13.5" x14ac:dyDescent="0.45">
      <c r="H886" s="20"/>
      <c r="I886" s="14"/>
      <c r="J886" s="15"/>
      <c r="K886" s="20"/>
      <c r="L886" s="14"/>
      <c r="M886" s="15"/>
      <c r="N886" s="20"/>
      <c r="O886" s="14"/>
      <c r="P886" s="15"/>
    </row>
    <row r="887" spans="8:16" ht="13.5" x14ac:dyDescent="0.45">
      <c r="H887" s="20"/>
      <c r="I887" s="14"/>
      <c r="J887" s="15"/>
      <c r="K887" s="20"/>
      <c r="L887" s="14"/>
      <c r="M887" s="15"/>
      <c r="N887" s="20"/>
      <c r="O887" s="14"/>
      <c r="P887" s="15"/>
    </row>
    <row r="888" spans="8:16" ht="13.5" x14ac:dyDescent="0.45">
      <c r="H888" s="20"/>
      <c r="I888" s="14"/>
      <c r="J888" s="15"/>
      <c r="K888" s="20"/>
      <c r="L888" s="14"/>
      <c r="M888" s="15"/>
      <c r="N888" s="20"/>
      <c r="O888" s="14"/>
      <c r="P888" s="15"/>
    </row>
    <row r="889" spans="8:16" ht="13.5" x14ac:dyDescent="0.45">
      <c r="H889" s="20"/>
      <c r="I889" s="14"/>
      <c r="J889" s="15"/>
      <c r="K889" s="20"/>
      <c r="L889" s="14"/>
      <c r="M889" s="15"/>
      <c r="N889" s="20"/>
      <c r="O889" s="14"/>
      <c r="P889" s="15"/>
    </row>
    <row r="890" spans="8:16" ht="13.5" x14ac:dyDescent="0.45">
      <c r="H890" s="20"/>
      <c r="I890" s="14"/>
      <c r="J890" s="15"/>
      <c r="K890" s="20"/>
      <c r="L890" s="14"/>
      <c r="M890" s="15"/>
      <c r="N890" s="20"/>
      <c r="O890" s="14"/>
      <c r="P890" s="15"/>
    </row>
    <row r="891" spans="8:16" ht="13.5" x14ac:dyDescent="0.45">
      <c r="H891" s="20"/>
      <c r="I891" s="14"/>
      <c r="J891" s="15"/>
      <c r="K891" s="20"/>
      <c r="L891" s="14"/>
      <c r="M891" s="15"/>
      <c r="N891" s="20"/>
      <c r="O891" s="14"/>
      <c r="P891" s="15"/>
    </row>
    <row r="892" spans="8:16" ht="13.5" x14ac:dyDescent="0.45">
      <c r="H892" s="20"/>
      <c r="I892" s="14"/>
      <c r="J892" s="15"/>
      <c r="K892" s="20"/>
      <c r="L892" s="14"/>
      <c r="M892" s="15"/>
      <c r="N892" s="20"/>
      <c r="O892" s="14"/>
      <c r="P892" s="15"/>
    </row>
    <row r="893" spans="8:16" ht="13.5" x14ac:dyDescent="0.45">
      <c r="H893" s="20"/>
      <c r="I893" s="14"/>
      <c r="J893" s="15"/>
      <c r="K893" s="20"/>
      <c r="L893" s="14"/>
      <c r="M893" s="15"/>
      <c r="N893" s="20"/>
      <c r="O893" s="14"/>
      <c r="P893" s="15"/>
    </row>
    <row r="894" spans="8:16" ht="13.5" x14ac:dyDescent="0.45">
      <c r="H894" s="20"/>
      <c r="I894" s="14"/>
      <c r="J894" s="15"/>
      <c r="K894" s="20"/>
      <c r="L894" s="14"/>
      <c r="M894" s="15"/>
      <c r="N894" s="20"/>
      <c r="O894" s="14"/>
      <c r="P894" s="15"/>
    </row>
    <row r="895" spans="8:16" ht="13.5" x14ac:dyDescent="0.45">
      <c r="H895" s="20"/>
      <c r="I895" s="14"/>
      <c r="J895" s="15"/>
      <c r="K895" s="20"/>
      <c r="L895" s="14"/>
      <c r="M895" s="15"/>
      <c r="N895" s="20"/>
      <c r="O895" s="14"/>
      <c r="P895" s="15"/>
    </row>
    <row r="896" spans="8:16" ht="13.5" x14ac:dyDescent="0.45">
      <c r="H896" s="20"/>
      <c r="I896" s="14"/>
      <c r="J896" s="15"/>
      <c r="K896" s="20"/>
      <c r="L896" s="14"/>
      <c r="M896" s="15"/>
      <c r="N896" s="20"/>
      <c r="O896" s="14"/>
      <c r="P896" s="15"/>
    </row>
    <row r="897" spans="8:16" ht="13.5" x14ac:dyDescent="0.45">
      <c r="H897" s="20"/>
      <c r="I897" s="14"/>
      <c r="J897" s="15"/>
      <c r="K897" s="20"/>
      <c r="L897" s="14"/>
      <c r="M897" s="15"/>
      <c r="N897" s="20"/>
      <c r="O897" s="14"/>
      <c r="P897" s="15"/>
    </row>
    <row r="898" spans="8:16" ht="13.5" x14ac:dyDescent="0.45">
      <c r="H898" s="20"/>
      <c r="I898" s="14"/>
      <c r="J898" s="15"/>
      <c r="K898" s="20"/>
      <c r="L898" s="14"/>
      <c r="M898" s="15"/>
      <c r="N898" s="20"/>
      <c r="O898" s="14"/>
      <c r="P898" s="15"/>
    </row>
    <row r="899" spans="8:16" ht="13.5" x14ac:dyDescent="0.45">
      <c r="H899" s="20"/>
      <c r="I899" s="14"/>
      <c r="J899" s="15"/>
      <c r="K899" s="20"/>
      <c r="L899" s="14"/>
      <c r="M899" s="15"/>
      <c r="N899" s="20"/>
      <c r="O899" s="14"/>
      <c r="P899" s="15"/>
    </row>
    <row r="900" spans="8:16" ht="13.5" x14ac:dyDescent="0.45">
      <c r="H900" s="20"/>
      <c r="I900" s="14"/>
      <c r="J900" s="15"/>
      <c r="K900" s="20"/>
      <c r="L900" s="14"/>
      <c r="M900" s="15"/>
      <c r="N900" s="20"/>
      <c r="O900" s="14"/>
      <c r="P900" s="15"/>
    </row>
    <row r="901" spans="8:16" ht="13.5" x14ac:dyDescent="0.45">
      <c r="H901" s="20"/>
      <c r="I901" s="14"/>
      <c r="J901" s="15"/>
      <c r="K901" s="20"/>
      <c r="L901" s="14"/>
      <c r="M901" s="15"/>
      <c r="N901" s="20"/>
      <c r="O901" s="14"/>
      <c r="P901" s="15"/>
    </row>
    <row r="902" spans="8:16" ht="13.5" x14ac:dyDescent="0.45">
      <c r="H902" s="20"/>
      <c r="I902" s="14"/>
      <c r="J902" s="15"/>
      <c r="K902" s="20"/>
      <c r="L902" s="14"/>
      <c r="M902" s="15"/>
      <c r="N902" s="20"/>
      <c r="O902" s="14"/>
      <c r="P902" s="15"/>
    </row>
    <row r="903" spans="8:16" ht="13.5" x14ac:dyDescent="0.45">
      <c r="H903" s="20"/>
      <c r="I903" s="14"/>
      <c r="J903" s="15"/>
      <c r="K903" s="20"/>
      <c r="L903" s="14"/>
      <c r="M903" s="15"/>
      <c r="N903" s="20"/>
      <c r="O903" s="14"/>
      <c r="P903" s="15"/>
    </row>
    <row r="904" spans="8:16" ht="13.5" x14ac:dyDescent="0.45">
      <c r="H904" s="20"/>
      <c r="I904" s="14"/>
      <c r="J904" s="15"/>
      <c r="K904" s="20"/>
      <c r="L904" s="14"/>
      <c r="M904" s="15"/>
      <c r="N904" s="20"/>
      <c r="O904" s="14"/>
      <c r="P904" s="15"/>
    </row>
    <row r="905" spans="8:16" ht="13.5" x14ac:dyDescent="0.45">
      <c r="H905" s="20"/>
      <c r="I905" s="14"/>
      <c r="J905" s="15"/>
      <c r="K905" s="20"/>
      <c r="L905" s="14"/>
      <c r="M905" s="15"/>
      <c r="N905" s="20"/>
      <c r="O905" s="14"/>
      <c r="P905" s="15"/>
    </row>
    <row r="906" spans="8:16" ht="13.5" x14ac:dyDescent="0.45">
      <c r="H906" s="20"/>
      <c r="I906" s="14"/>
      <c r="J906" s="15"/>
      <c r="K906" s="20"/>
      <c r="L906" s="14"/>
      <c r="M906" s="15"/>
      <c r="N906" s="20"/>
      <c r="O906" s="14"/>
      <c r="P906" s="15"/>
    </row>
    <row r="907" spans="8:16" ht="13.5" x14ac:dyDescent="0.45">
      <c r="H907" s="20"/>
      <c r="I907" s="14"/>
      <c r="J907" s="15"/>
      <c r="K907" s="20"/>
      <c r="L907" s="14"/>
      <c r="M907" s="15"/>
      <c r="N907" s="20"/>
      <c r="O907" s="14"/>
      <c r="P907" s="15"/>
    </row>
    <row r="908" spans="8:16" ht="13.5" x14ac:dyDescent="0.45">
      <c r="H908" s="20"/>
      <c r="I908" s="14"/>
      <c r="J908" s="15"/>
      <c r="K908" s="20"/>
      <c r="L908" s="14"/>
      <c r="M908" s="15"/>
      <c r="N908" s="20"/>
      <c r="O908" s="14"/>
      <c r="P908" s="15"/>
    </row>
    <row r="909" spans="8:16" ht="13.5" x14ac:dyDescent="0.45">
      <c r="H909" s="20"/>
      <c r="I909" s="14"/>
      <c r="J909" s="15"/>
      <c r="K909" s="20"/>
      <c r="L909" s="14"/>
      <c r="M909" s="15"/>
      <c r="N909" s="20"/>
      <c r="O909" s="14"/>
      <c r="P909" s="15"/>
    </row>
    <row r="910" spans="8:16" ht="13.5" x14ac:dyDescent="0.45">
      <c r="H910" s="20"/>
      <c r="I910" s="14"/>
      <c r="J910" s="15"/>
      <c r="K910" s="20"/>
      <c r="L910" s="14"/>
      <c r="M910" s="15"/>
      <c r="N910" s="20"/>
      <c r="O910" s="14"/>
      <c r="P910" s="15"/>
    </row>
    <row r="911" spans="8:16" ht="13.5" x14ac:dyDescent="0.45">
      <c r="H911" s="20"/>
      <c r="I911" s="14"/>
      <c r="J911" s="15"/>
      <c r="K911" s="20"/>
      <c r="L911" s="14"/>
      <c r="M911" s="15"/>
      <c r="N911" s="20"/>
      <c r="O911" s="14"/>
      <c r="P911" s="15"/>
    </row>
    <row r="912" spans="8:16" ht="13.5" x14ac:dyDescent="0.45">
      <c r="H912" s="20"/>
      <c r="I912" s="14"/>
      <c r="J912" s="15"/>
      <c r="K912" s="20"/>
      <c r="L912" s="14"/>
      <c r="M912" s="15"/>
      <c r="N912" s="20"/>
      <c r="O912" s="14"/>
      <c r="P912" s="15"/>
    </row>
    <row r="913" spans="8:16" ht="13.5" x14ac:dyDescent="0.45">
      <c r="H913" s="20"/>
      <c r="I913" s="14"/>
      <c r="J913" s="15"/>
      <c r="K913" s="20"/>
      <c r="L913" s="14"/>
      <c r="M913" s="15"/>
      <c r="N913" s="20"/>
      <c r="O913" s="14"/>
      <c r="P913" s="15"/>
    </row>
    <row r="914" spans="8:16" ht="13.5" x14ac:dyDescent="0.45">
      <c r="H914" s="20"/>
      <c r="I914" s="14"/>
      <c r="J914" s="15"/>
      <c r="K914" s="20"/>
      <c r="L914" s="14"/>
      <c r="M914" s="15"/>
      <c r="N914" s="20"/>
      <c r="O914" s="14"/>
      <c r="P914" s="15"/>
    </row>
    <row r="915" spans="8:16" ht="13.5" x14ac:dyDescent="0.45">
      <c r="H915" s="20"/>
      <c r="I915" s="14"/>
      <c r="J915" s="15"/>
      <c r="K915" s="20"/>
      <c r="L915" s="14"/>
      <c r="M915" s="15"/>
      <c r="N915" s="20"/>
      <c r="O915" s="14"/>
      <c r="P915" s="15"/>
    </row>
    <row r="916" spans="8:16" ht="13.5" x14ac:dyDescent="0.45">
      <c r="H916" s="20"/>
      <c r="I916" s="14"/>
      <c r="J916" s="15"/>
      <c r="K916" s="20"/>
      <c r="L916" s="14"/>
      <c r="M916" s="15"/>
      <c r="N916" s="20"/>
      <c r="O916" s="14"/>
      <c r="P916" s="15"/>
    </row>
    <row r="917" spans="8:16" ht="13.5" x14ac:dyDescent="0.45">
      <c r="H917" s="20"/>
      <c r="I917" s="14"/>
      <c r="J917" s="15"/>
      <c r="K917" s="20"/>
      <c r="L917" s="14"/>
      <c r="M917" s="15"/>
      <c r="N917" s="20"/>
      <c r="O917" s="14"/>
      <c r="P917" s="15"/>
    </row>
    <row r="918" spans="8:16" ht="13.5" x14ac:dyDescent="0.45">
      <c r="H918" s="20"/>
      <c r="I918" s="14"/>
      <c r="J918" s="15"/>
      <c r="K918" s="20"/>
      <c r="L918" s="14"/>
      <c r="M918" s="15"/>
      <c r="N918" s="20"/>
      <c r="O918" s="14"/>
      <c r="P918" s="15"/>
    </row>
    <row r="919" spans="8:16" ht="13.5" x14ac:dyDescent="0.45">
      <c r="H919" s="20"/>
      <c r="I919" s="14"/>
      <c r="J919" s="15"/>
      <c r="K919" s="20"/>
      <c r="L919" s="14"/>
      <c r="M919" s="15"/>
      <c r="N919" s="20"/>
      <c r="O919" s="14"/>
      <c r="P919" s="15"/>
    </row>
    <row r="920" spans="8:16" ht="13.5" x14ac:dyDescent="0.45">
      <c r="H920" s="20"/>
      <c r="I920" s="14"/>
      <c r="J920" s="15"/>
      <c r="K920" s="20"/>
      <c r="L920" s="14"/>
      <c r="M920" s="15"/>
      <c r="N920" s="20"/>
      <c r="O920" s="14"/>
      <c r="P920" s="15"/>
    </row>
    <row r="921" spans="8:16" ht="13.5" x14ac:dyDescent="0.45">
      <c r="H921" s="20"/>
      <c r="I921" s="14"/>
      <c r="J921" s="15"/>
      <c r="K921" s="20"/>
      <c r="L921" s="14"/>
      <c r="M921" s="15"/>
      <c r="N921" s="20"/>
      <c r="O921" s="14"/>
      <c r="P921" s="15"/>
    </row>
    <row r="922" spans="8:16" ht="13.5" x14ac:dyDescent="0.45">
      <c r="H922" s="20"/>
      <c r="I922" s="14"/>
      <c r="J922" s="15"/>
      <c r="K922" s="20"/>
      <c r="L922" s="14"/>
      <c r="M922" s="15"/>
      <c r="N922" s="20"/>
      <c r="O922" s="14"/>
      <c r="P922" s="15"/>
    </row>
    <row r="923" spans="8:16" ht="13.5" x14ac:dyDescent="0.45">
      <c r="H923" s="20"/>
      <c r="I923" s="14"/>
      <c r="J923" s="15"/>
      <c r="K923" s="20"/>
      <c r="L923" s="14"/>
      <c r="M923" s="15"/>
      <c r="N923" s="20"/>
      <c r="O923" s="14"/>
      <c r="P923" s="15"/>
    </row>
    <row r="924" spans="8:16" ht="13.5" x14ac:dyDescent="0.45">
      <c r="H924" s="20"/>
      <c r="I924" s="14"/>
      <c r="J924" s="15"/>
      <c r="K924" s="20"/>
      <c r="L924" s="14"/>
      <c r="M924" s="15"/>
      <c r="N924" s="20"/>
      <c r="O924" s="14"/>
      <c r="P924" s="15"/>
    </row>
    <row r="925" spans="8:16" ht="13.5" x14ac:dyDescent="0.45">
      <c r="H925" s="20"/>
      <c r="I925" s="14"/>
      <c r="J925" s="15"/>
      <c r="K925" s="20"/>
      <c r="L925" s="14"/>
      <c r="M925" s="15"/>
      <c r="N925" s="20"/>
      <c r="O925" s="14"/>
      <c r="P925" s="15"/>
    </row>
    <row r="926" spans="8:16" ht="13.5" x14ac:dyDescent="0.45">
      <c r="H926" s="20"/>
      <c r="I926" s="14"/>
      <c r="J926" s="15"/>
      <c r="K926" s="20"/>
      <c r="L926" s="14"/>
      <c r="M926" s="15"/>
      <c r="N926" s="20"/>
      <c r="O926" s="14"/>
      <c r="P926" s="15"/>
    </row>
    <row r="927" spans="8:16" ht="13.5" x14ac:dyDescent="0.45">
      <c r="H927" s="20"/>
      <c r="I927" s="14"/>
      <c r="J927" s="15"/>
      <c r="K927" s="20"/>
      <c r="L927" s="14"/>
      <c r="M927" s="15"/>
      <c r="N927" s="20"/>
      <c r="O927" s="14"/>
      <c r="P927" s="15"/>
    </row>
    <row r="928" spans="8:16" ht="13.5" x14ac:dyDescent="0.45">
      <c r="H928" s="20"/>
      <c r="I928" s="14"/>
      <c r="J928" s="15"/>
      <c r="K928" s="20"/>
      <c r="L928" s="14"/>
      <c r="M928" s="15"/>
      <c r="N928" s="20"/>
      <c r="O928" s="14"/>
      <c r="P928" s="15"/>
    </row>
    <row r="929" spans="8:16" ht="13.5" x14ac:dyDescent="0.45">
      <c r="H929" s="20"/>
      <c r="I929" s="14"/>
      <c r="J929" s="15"/>
      <c r="K929" s="20"/>
      <c r="L929" s="14"/>
      <c r="M929" s="15"/>
      <c r="N929" s="20"/>
      <c r="O929" s="14"/>
      <c r="P929" s="15"/>
    </row>
    <row r="930" spans="8:16" ht="13.5" x14ac:dyDescent="0.45">
      <c r="H930" s="20"/>
      <c r="I930" s="14"/>
      <c r="J930" s="15"/>
      <c r="K930" s="20"/>
      <c r="L930" s="14"/>
      <c r="M930" s="15"/>
      <c r="N930" s="20"/>
      <c r="O930" s="14"/>
      <c r="P930" s="15"/>
    </row>
    <row r="931" spans="8:16" ht="13.5" x14ac:dyDescent="0.45">
      <c r="H931" s="20"/>
      <c r="I931" s="14"/>
      <c r="J931" s="15"/>
      <c r="K931" s="20"/>
      <c r="L931" s="14"/>
      <c r="M931" s="15"/>
      <c r="N931" s="20"/>
      <c r="O931" s="14"/>
      <c r="P931" s="15"/>
    </row>
    <row r="932" spans="8:16" ht="13.5" x14ac:dyDescent="0.45">
      <c r="H932" s="20"/>
      <c r="I932" s="14"/>
      <c r="J932" s="15"/>
      <c r="K932" s="20"/>
      <c r="L932" s="14"/>
      <c r="M932" s="15"/>
      <c r="N932" s="20"/>
      <c r="O932" s="14"/>
      <c r="P932" s="15"/>
    </row>
    <row r="933" spans="8:16" ht="13.5" x14ac:dyDescent="0.45">
      <c r="H933" s="20"/>
      <c r="I933" s="14"/>
      <c r="J933" s="15"/>
      <c r="K933" s="20"/>
      <c r="L933" s="14"/>
      <c r="M933" s="15"/>
      <c r="N933" s="20"/>
      <c r="O933" s="14"/>
      <c r="P933" s="15"/>
    </row>
    <row r="934" spans="8:16" ht="13.5" x14ac:dyDescent="0.45">
      <c r="H934" s="20"/>
      <c r="I934" s="14"/>
      <c r="J934" s="15"/>
      <c r="K934" s="20"/>
      <c r="L934" s="14"/>
      <c r="M934" s="15"/>
      <c r="N934" s="20"/>
      <c r="O934" s="14"/>
      <c r="P934" s="15"/>
    </row>
    <row r="935" spans="8:16" ht="13.5" x14ac:dyDescent="0.45">
      <c r="H935" s="20"/>
      <c r="I935" s="14"/>
      <c r="J935" s="15"/>
      <c r="K935" s="20"/>
      <c r="L935" s="14"/>
      <c r="M935" s="15"/>
      <c r="N935" s="20"/>
      <c r="O935" s="14"/>
      <c r="P935" s="15"/>
    </row>
    <row r="936" spans="8:16" ht="13.5" x14ac:dyDescent="0.45">
      <c r="H936" s="20"/>
      <c r="I936" s="14"/>
      <c r="J936" s="15"/>
      <c r="K936" s="20"/>
      <c r="L936" s="14"/>
      <c r="M936" s="15"/>
      <c r="N936" s="20"/>
      <c r="O936" s="14"/>
      <c r="P936" s="15"/>
    </row>
    <row r="937" spans="8:16" ht="13.5" x14ac:dyDescent="0.45">
      <c r="H937" s="20"/>
      <c r="I937" s="14"/>
      <c r="J937" s="15"/>
      <c r="K937" s="20"/>
      <c r="L937" s="14"/>
      <c r="M937" s="15"/>
      <c r="N937" s="20"/>
      <c r="O937" s="14"/>
      <c r="P937" s="15"/>
    </row>
    <row r="938" spans="8:16" ht="13.5" x14ac:dyDescent="0.45">
      <c r="H938" s="20"/>
      <c r="I938" s="14"/>
      <c r="J938" s="15"/>
      <c r="K938" s="20"/>
      <c r="L938" s="14"/>
      <c r="M938" s="15"/>
      <c r="N938" s="20"/>
      <c r="O938" s="14"/>
      <c r="P938" s="15"/>
    </row>
    <row r="939" spans="8:16" ht="13.5" x14ac:dyDescent="0.45">
      <c r="H939" s="20"/>
      <c r="I939" s="14"/>
      <c r="J939" s="15"/>
      <c r="K939" s="20"/>
      <c r="L939" s="14"/>
      <c r="M939" s="15"/>
      <c r="N939" s="20"/>
      <c r="O939" s="14"/>
      <c r="P939" s="15"/>
    </row>
    <row r="940" spans="8:16" ht="13.5" x14ac:dyDescent="0.45">
      <c r="H940" s="20"/>
      <c r="I940" s="14"/>
      <c r="J940" s="15"/>
      <c r="K940" s="20"/>
      <c r="L940" s="14"/>
      <c r="M940" s="15"/>
      <c r="N940" s="20"/>
      <c r="O940" s="14"/>
      <c r="P940" s="15"/>
    </row>
    <row r="941" spans="8:16" ht="13.5" x14ac:dyDescent="0.45">
      <c r="H941" s="20"/>
      <c r="I941" s="14"/>
      <c r="J941" s="15"/>
      <c r="K941" s="20"/>
      <c r="L941" s="14"/>
      <c r="M941" s="15"/>
      <c r="N941" s="20"/>
      <c r="O941" s="14"/>
      <c r="P941" s="15"/>
    </row>
    <row r="942" spans="8:16" ht="13.5" x14ac:dyDescent="0.45">
      <c r="H942" s="20"/>
      <c r="I942" s="14"/>
      <c r="J942" s="15"/>
      <c r="K942" s="20"/>
      <c r="L942" s="14"/>
      <c r="M942" s="15"/>
      <c r="N942" s="20"/>
      <c r="O942" s="14"/>
      <c r="P942" s="15"/>
    </row>
    <row r="943" spans="8:16" ht="13.5" x14ac:dyDescent="0.45">
      <c r="H943" s="20"/>
      <c r="I943" s="14"/>
      <c r="J943" s="15"/>
      <c r="K943" s="20"/>
      <c r="L943" s="14"/>
      <c r="M943" s="15"/>
      <c r="N943" s="20"/>
      <c r="O943" s="14"/>
      <c r="P943" s="15"/>
    </row>
    <row r="944" spans="8:16" ht="13.5" x14ac:dyDescent="0.45">
      <c r="H944" s="20"/>
      <c r="I944" s="14"/>
      <c r="J944" s="15"/>
      <c r="K944" s="20"/>
      <c r="L944" s="14"/>
      <c r="M944" s="15"/>
      <c r="N944" s="20"/>
      <c r="O944" s="14"/>
      <c r="P944" s="15"/>
    </row>
    <row r="945" spans="8:16" ht="13.5" x14ac:dyDescent="0.45">
      <c r="H945" s="20"/>
      <c r="I945" s="14"/>
      <c r="J945" s="15"/>
      <c r="K945" s="20"/>
      <c r="L945" s="14"/>
      <c r="M945" s="15"/>
      <c r="N945" s="20"/>
      <c r="O945" s="14"/>
      <c r="P945" s="15"/>
    </row>
    <row r="946" spans="8:16" ht="13.5" x14ac:dyDescent="0.45">
      <c r="H946" s="20"/>
      <c r="I946" s="14"/>
      <c r="J946" s="15"/>
      <c r="K946" s="20"/>
      <c r="L946" s="14"/>
      <c r="M946" s="15"/>
      <c r="N946" s="20"/>
      <c r="O946" s="14"/>
      <c r="P946" s="15"/>
    </row>
    <row r="947" spans="8:16" ht="13.5" x14ac:dyDescent="0.45">
      <c r="H947" s="20"/>
      <c r="I947" s="14"/>
      <c r="J947" s="15"/>
      <c r="K947" s="20"/>
      <c r="L947" s="14"/>
      <c r="M947" s="15"/>
      <c r="N947" s="20"/>
      <c r="O947" s="14"/>
      <c r="P947" s="15"/>
    </row>
    <row r="948" spans="8:16" ht="13.5" x14ac:dyDescent="0.45">
      <c r="H948" s="20"/>
      <c r="I948" s="14"/>
      <c r="J948" s="15"/>
      <c r="K948" s="20"/>
      <c r="L948" s="14"/>
      <c r="M948" s="15"/>
      <c r="N948" s="20"/>
      <c r="O948" s="14"/>
      <c r="P948" s="15"/>
    </row>
    <row r="949" spans="8:16" ht="13.5" x14ac:dyDescent="0.45">
      <c r="H949" s="20"/>
      <c r="I949" s="14"/>
      <c r="J949" s="15"/>
      <c r="K949" s="20"/>
      <c r="L949" s="14"/>
      <c r="M949" s="15"/>
      <c r="N949" s="20"/>
      <c r="O949" s="14"/>
      <c r="P949" s="15"/>
    </row>
    <row r="950" spans="8:16" ht="13.5" x14ac:dyDescent="0.45">
      <c r="H950" s="20"/>
      <c r="I950" s="14"/>
      <c r="J950" s="15"/>
      <c r="K950" s="20"/>
      <c r="L950" s="14"/>
      <c r="M950" s="15"/>
      <c r="N950" s="20"/>
      <c r="O950" s="14"/>
      <c r="P950" s="15"/>
    </row>
    <row r="951" spans="8:16" ht="13.5" x14ac:dyDescent="0.45">
      <c r="H951" s="20"/>
      <c r="I951" s="14"/>
      <c r="J951" s="15"/>
      <c r="K951" s="20"/>
      <c r="L951" s="14"/>
      <c r="M951" s="15"/>
      <c r="N951" s="20"/>
      <c r="O951" s="14"/>
      <c r="P951" s="15"/>
    </row>
    <row r="952" spans="8:16" ht="13.5" x14ac:dyDescent="0.45">
      <c r="H952" s="20"/>
      <c r="I952" s="14"/>
      <c r="J952" s="15"/>
      <c r="K952" s="20"/>
      <c r="L952" s="14"/>
      <c r="M952" s="15"/>
      <c r="N952" s="20"/>
      <c r="O952" s="14"/>
      <c r="P952" s="15"/>
    </row>
    <row r="953" spans="8:16" ht="13.5" x14ac:dyDescent="0.45">
      <c r="H953" s="20"/>
      <c r="I953" s="14"/>
      <c r="J953" s="15"/>
      <c r="K953" s="20"/>
      <c r="L953" s="14"/>
      <c r="M953" s="15"/>
      <c r="N953" s="20"/>
      <c r="O953" s="14"/>
      <c r="P953" s="15"/>
    </row>
    <row r="954" spans="8:16" ht="13.5" x14ac:dyDescent="0.45">
      <c r="H954" s="20"/>
      <c r="I954" s="14"/>
      <c r="J954" s="15"/>
      <c r="K954" s="20"/>
      <c r="L954" s="14"/>
      <c r="M954" s="15"/>
      <c r="N954" s="20"/>
      <c r="O954" s="14"/>
      <c r="P954" s="15"/>
    </row>
    <row r="955" spans="8:16" ht="13.5" x14ac:dyDescent="0.45">
      <c r="H955" s="20"/>
      <c r="I955" s="14"/>
      <c r="J955" s="15"/>
      <c r="K955" s="20"/>
      <c r="L955" s="14"/>
      <c r="M955" s="15"/>
      <c r="N955" s="20"/>
      <c r="O955" s="14"/>
      <c r="P955" s="15"/>
    </row>
    <row r="956" spans="8:16" ht="13.5" x14ac:dyDescent="0.45">
      <c r="H956" s="20"/>
      <c r="I956" s="14"/>
      <c r="J956" s="15"/>
      <c r="K956" s="20"/>
      <c r="L956" s="14"/>
      <c r="M956" s="15"/>
      <c r="N956" s="20"/>
      <c r="O956" s="14"/>
      <c r="P956" s="15"/>
    </row>
    <row r="957" spans="8:16" ht="13.5" x14ac:dyDescent="0.45">
      <c r="H957" s="20"/>
      <c r="I957" s="14"/>
      <c r="J957" s="15"/>
      <c r="K957" s="20"/>
      <c r="L957" s="14"/>
      <c r="M957" s="15"/>
      <c r="N957" s="20"/>
      <c r="O957" s="14"/>
      <c r="P957" s="15"/>
    </row>
    <row r="958" spans="8:16" ht="13.5" x14ac:dyDescent="0.45">
      <c r="H958" s="20"/>
      <c r="I958" s="14"/>
      <c r="J958" s="15"/>
      <c r="K958" s="20"/>
      <c r="L958" s="14"/>
      <c r="M958" s="15"/>
      <c r="N958" s="20"/>
      <c r="O958" s="14"/>
      <c r="P958" s="15"/>
    </row>
    <row r="959" spans="8:16" ht="13.5" x14ac:dyDescent="0.45">
      <c r="H959" s="20"/>
      <c r="I959" s="14"/>
      <c r="J959" s="15"/>
      <c r="K959" s="20"/>
      <c r="L959" s="14"/>
      <c r="M959" s="15"/>
      <c r="N959" s="20"/>
      <c r="O959" s="14"/>
      <c r="P959" s="15"/>
    </row>
    <row r="960" spans="8:16" ht="13.5" x14ac:dyDescent="0.45">
      <c r="H960" s="20"/>
      <c r="I960" s="14"/>
      <c r="J960" s="15"/>
      <c r="K960" s="20"/>
      <c r="L960" s="14"/>
      <c r="M960" s="15"/>
      <c r="N960" s="20"/>
      <c r="O960" s="14"/>
      <c r="P960" s="15"/>
    </row>
    <row r="961" spans="8:16" ht="13.5" x14ac:dyDescent="0.45">
      <c r="H961" s="20"/>
      <c r="I961" s="14"/>
      <c r="J961" s="15"/>
      <c r="K961" s="20"/>
      <c r="L961" s="14"/>
      <c r="M961" s="15"/>
      <c r="N961" s="20"/>
      <c r="O961" s="14"/>
      <c r="P961" s="15"/>
    </row>
    <row r="962" spans="8:16" ht="13.5" x14ac:dyDescent="0.45">
      <c r="H962" s="20"/>
      <c r="I962" s="14"/>
      <c r="J962" s="15"/>
      <c r="K962" s="20"/>
      <c r="L962" s="14"/>
      <c r="M962" s="15"/>
      <c r="N962" s="20"/>
      <c r="O962" s="14"/>
      <c r="P962" s="15"/>
    </row>
    <row r="963" spans="8:16" ht="13.5" x14ac:dyDescent="0.45">
      <c r="H963" s="20"/>
      <c r="I963" s="14"/>
      <c r="J963" s="15"/>
      <c r="K963" s="20"/>
      <c r="L963" s="14"/>
      <c r="M963" s="15"/>
      <c r="N963" s="20"/>
      <c r="O963" s="14"/>
      <c r="P963" s="15"/>
    </row>
    <row r="964" spans="8:16" ht="13.5" x14ac:dyDescent="0.45">
      <c r="H964" s="20"/>
      <c r="I964" s="14"/>
      <c r="J964" s="15"/>
      <c r="K964" s="20"/>
      <c r="L964" s="14"/>
      <c r="M964" s="15"/>
      <c r="N964" s="20"/>
      <c r="O964" s="14"/>
      <c r="P964" s="15"/>
    </row>
    <row r="965" spans="8:16" ht="13.5" x14ac:dyDescent="0.45">
      <c r="H965" s="20"/>
      <c r="I965" s="14"/>
      <c r="J965" s="15"/>
      <c r="K965" s="20"/>
      <c r="L965" s="14"/>
      <c r="M965" s="15"/>
      <c r="N965" s="20"/>
      <c r="O965" s="14"/>
      <c r="P965" s="15"/>
    </row>
    <row r="966" spans="8:16" ht="13.5" x14ac:dyDescent="0.45">
      <c r="H966" s="20"/>
      <c r="I966" s="14"/>
      <c r="J966" s="15"/>
      <c r="K966" s="20"/>
      <c r="L966" s="14"/>
      <c r="M966" s="15"/>
      <c r="N966" s="20"/>
      <c r="O966" s="14"/>
      <c r="P966" s="15"/>
    </row>
    <row r="967" spans="8:16" ht="13.5" x14ac:dyDescent="0.45">
      <c r="H967" s="20"/>
      <c r="I967" s="14"/>
      <c r="J967" s="15"/>
      <c r="K967" s="20"/>
      <c r="L967" s="14"/>
      <c r="M967" s="15"/>
      <c r="N967" s="20"/>
      <c r="O967" s="14"/>
      <c r="P967" s="15"/>
    </row>
    <row r="968" spans="8:16" ht="13.5" x14ac:dyDescent="0.45">
      <c r="H968" s="20"/>
      <c r="I968" s="14"/>
      <c r="J968" s="15"/>
      <c r="K968" s="20"/>
      <c r="L968" s="14"/>
      <c r="M968" s="15"/>
      <c r="N968" s="20"/>
      <c r="O968" s="14"/>
      <c r="P968" s="15"/>
    </row>
    <row r="969" spans="8:16" ht="13.5" x14ac:dyDescent="0.45">
      <c r="H969" s="20"/>
      <c r="I969" s="14"/>
      <c r="J969" s="15"/>
      <c r="K969" s="20"/>
      <c r="L969" s="14"/>
      <c r="M969" s="15"/>
      <c r="N969" s="20"/>
      <c r="O969" s="14"/>
      <c r="P969" s="15"/>
    </row>
    <row r="970" spans="8:16" ht="13.5" x14ac:dyDescent="0.45">
      <c r="H970" s="20"/>
      <c r="I970" s="14"/>
      <c r="J970" s="15"/>
      <c r="K970" s="20"/>
      <c r="L970" s="14"/>
      <c r="M970" s="15"/>
      <c r="N970" s="20"/>
      <c r="O970" s="14"/>
      <c r="P970" s="15"/>
    </row>
    <row r="971" spans="8:16" ht="13.5" x14ac:dyDescent="0.45">
      <c r="H971" s="20"/>
      <c r="I971" s="14"/>
      <c r="J971" s="15"/>
      <c r="K971" s="20"/>
      <c r="L971" s="14"/>
      <c r="M971" s="15"/>
      <c r="N971" s="20"/>
      <c r="O971" s="14"/>
      <c r="P971" s="15"/>
    </row>
    <row r="972" spans="8:16" ht="13.5" x14ac:dyDescent="0.45">
      <c r="H972" s="20"/>
      <c r="I972" s="14"/>
      <c r="J972" s="15"/>
      <c r="K972" s="20"/>
      <c r="L972" s="14"/>
      <c r="M972" s="15"/>
      <c r="N972" s="20"/>
      <c r="O972" s="14"/>
      <c r="P972" s="15"/>
    </row>
    <row r="973" spans="8:16" ht="13.5" x14ac:dyDescent="0.45">
      <c r="H973" s="20"/>
      <c r="I973" s="14"/>
      <c r="J973" s="15"/>
      <c r="K973" s="20"/>
      <c r="L973" s="14"/>
      <c r="M973" s="15"/>
      <c r="N973" s="20"/>
      <c r="O973" s="14"/>
      <c r="P973" s="15"/>
    </row>
    <row r="974" spans="8:16" ht="13.5" x14ac:dyDescent="0.45">
      <c r="H974" s="20"/>
      <c r="I974" s="14"/>
      <c r="J974" s="15"/>
      <c r="K974" s="20"/>
      <c r="L974" s="14"/>
      <c r="M974" s="15"/>
      <c r="N974" s="20"/>
      <c r="O974" s="14"/>
      <c r="P974" s="15"/>
    </row>
    <row r="975" spans="8:16" ht="13.5" x14ac:dyDescent="0.45">
      <c r="H975" s="20"/>
      <c r="I975" s="14"/>
      <c r="J975" s="15"/>
      <c r="K975" s="20"/>
      <c r="L975" s="14"/>
      <c r="M975" s="15"/>
      <c r="N975" s="20"/>
      <c r="O975" s="14"/>
      <c r="P975" s="15"/>
    </row>
    <row r="976" spans="8:16" ht="13.5" x14ac:dyDescent="0.45">
      <c r="H976" s="20"/>
      <c r="I976" s="14"/>
      <c r="J976" s="15"/>
      <c r="K976" s="20"/>
      <c r="L976" s="14"/>
      <c r="M976" s="15"/>
      <c r="N976" s="20"/>
      <c r="O976" s="14"/>
      <c r="P976" s="15"/>
    </row>
    <row r="977" spans="8:16" ht="13.5" x14ac:dyDescent="0.45">
      <c r="H977" s="20"/>
      <c r="I977" s="14"/>
      <c r="J977" s="15"/>
      <c r="K977" s="20"/>
      <c r="L977" s="14"/>
      <c r="M977" s="15"/>
      <c r="N977" s="20"/>
      <c r="O977" s="14"/>
      <c r="P977" s="15"/>
    </row>
    <row r="978" spans="8:16" ht="13.5" x14ac:dyDescent="0.45">
      <c r="H978" s="20"/>
      <c r="I978" s="14"/>
      <c r="J978" s="15"/>
      <c r="K978" s="20"/>
      <c r="L978" s="14"/>
      <c r="M978" s="15"/>
      <c r="N978" s="20"/>
      <c r="O978" s="14"/>
      <c r="P978" s="15"/>
    </row>
    <row r="979" spans="8:16" ht="13.5" x14ac:dyDescent="0.45">
      <c r="H979" s="20"/>
      <c r="I979" s="14"/>
      <c r="J979" s="15"/>
      <c r="K979" s="20"/>
      <c r="L979" s="14"/>
      <c r="M979" s="15"/>
      <c r="N979" s="20"/>
      <c r="O979" s="14"/>
      <c r="P979" s="15"/>
    </row>
    <row r="980" spans="8:16" ht="13.5" x14ac:dyDescent="0.45">
      <c r="H980" s="20"/>
      <c r="I980" s="14"/>
      <c r="J980" s="15"/>
      <c r="K980" s="20"/>
      <c r="L980" s="14"/>
      <c r="M980" s="15"/>
      <c r="N980" s="20"/>
      <c r="O980" s="14"/>
      <c r="P980" s="15"/>
    </row>
    <row r="981" spans="8:16" ht="13.5" x14ac:dyDescent="0.45">
      <c r="H981" s="20"/>
      <c r="I981" s="14"/>
      <c r="J981" s="15"/>
      <c r="K981" s="20"/>
      <c r="L981" s="14"/>
      <c r="M981" s="15"/>
      <c r="N981" s="20"/>
      <c r="O981" s="14"/>
      <c r="P981" s="15"/>
    </row>
    <row r="982" spans="8:16" ht="13.5" x14ac:dyDescent="0.45">
      <c r="H982" s="20"/>
      <c r="I982" s="14"/>
      <c r="J982" s="15"/>
      <c r="K982" s="20"/>
      <c r="L982" s="14"/>
      <c r="M982" s="15"/>
      <c r="N982" s="20"/>
      <c r="O982" s="14"/>
      <c r="P982" s="15"/>
    </row>
    <row r="983" spans="8:16" ht="13.5" x14ac:dyDescent="0.45">
      <c r="H983" s="20"/>
      <c r="I983" s="14"/>
      <c r="J983" s="15"/>
      <c r="K983" s="20"/>
      <c r="L983" s="14"/>
      <c r="M983" s="15"/>
      <c r="N983" s="20"/>
      <c r="O983" s="14"/>
      <c r="P983" s="15"/>
    </row>
    <row r="984" spans="8:16" ht="13.5" x14ac:dyDescent="0.45">
      <c r="H984" s="20"/>
      <c r="I984" s="14"/>
      <c r="J984" s="15"/>
      <c r="K984" s="20"/>
      <c r="L984" s="14"/>
      <c r="M984" s="15"/>
      <c r="N984" s="20"/>
      <c r="O984" s="14"/>
      <c r="P984" s="15"/>
    </row>
    <row r="985" spans="8:16" ht="13.5" x14ac:dyDescent="0.45">
      <c r="H985" s="20"/>
      <c r="I985" s="14"/>
      <c r="J985" s="15"/>
      <c r="K985" s="20"/>
      <c r="L985" s="14"/>
      <c r="M985" s="15"/>
      <c r="N985" s="20"/>
      <c r="O985" s="14"/>
      <c r="P985" s="15"/>
    </row>
    <row r="986" spans="8:16" ht="13.5" x14ac:dyDescent="0.45">
      <c r="H986" s="20"/>
      <c r="I986" s="14"/>
      <c r="J986" s="15"/>
      <c r="K986" s="20"/>
      <c r="L986" s="14"/>
      <c r="M986" s="15"/>
      <c r="N986" s="20"/>
      <c r="O986" s="14"/>
      <c r="P986" s="15"/>
    </row>
    <row r="987" spans="8:16" ht="13.5" x14ac:dyDescent="0.45">
      <c r="H987" s="20"/>
      <c r="I987" s="14"/>
      <c r="J987" s="15"/>
      <c r="K987" s="20"/>
      <c r="L987" s="14"/>
      <c r="M987" s="15"/>
      <c r="N987" s="20"/>
      <c r="O987" s="14"/>
      <c r="P987" s="15"/>
    </row>
    <row r="988" spans="8:16" ht="13.5" x14ac:dyDescent="0.45">
      <c r="H988" s="20"/>
      <c r="I988" s="14"/>
      <c r="J988" s="15"/>
      <c r="K988" s="20"/>
      <c r="L988" s="14"/>
      <c r="M988" s="15"/>
      <c r="N988" s="20"/>
      <c r="O988" s="14"/>
      <c r="P988" s="15"/>
    </row>
    <row r="989" spans="8:16" ht="13.5" x14ac:dyDescent="0.45">
      <c r="H989" s="20"/>
      <c r="I989" s="14"/>
      <c r="J989" s="15"/>
      <c r="K989" s="20"/>
      <c r="L989" s="14"/>
      <c r="M989" s="15"/>
      <c r="N989" s="20"/>
      <c r="O989" s="14"/>
      <c r="P989" s="15"/>
    </row>
    <row r="990" spans="8:16" ht="13.5" x14ac:dyDescent="0.45">
      <c r="H990" s="20"/>
      <c r="I990" s="14"/>
      <c r="J990" s="15"/>
      <c r="K990" s="20"/>
      <c r="L990" s="14"/>
      <c r="M990" s="15"/>
      <c r="N990" s="20"/>
      <c r="O990" s="14"/>
      <c r="P990" s="15"/>
    </row>
    <row r="991" spans="8:16" ht="13.5" x14ac:dyDescent="0.45">
      <c r="H991" s="20"/>
      <c r="I991" s="14"/>
      <c r="J991" s="15"/>
      <c r="K991" s="20"/>
      <c r="L991" s="14"/>
      <c r="M991" s="15"/>
      <c r="N991" s="20"/>
      <c r="O991" s="14"/>
      <c r="P991" s="15"/>
    </row>
    <row r="992" spans="8:16" ht="13.5" x14ac:dyDescent="0.45">
      <c r="H992" s="20"/>
      <c r="I992" s="14"/>
      <c r="J992" s="15"/>
      <c r="K992" s="20"/>
      <c r="L992" s="14"/>
      <c r="M992" s="15"/>
      <c r="N992" s="20"/>
      <c r="O992" s="14"/>
      <c r="P992" s="15"/>
    </row>
    <row r="993" spans="8:16" ht="13.5" x14ac:dyDescent="0.45">
      <c r="H993" s="20"/>
      <c r="I993" s="14"/>
      <c r="J993" s="15"/>
      <c r="K993" s="20"/>
      <c r="L993" s="14"/>
      <c r="M993" s="15"/>
      <c r="N993" s="20"/>
      <c r="O993" s="14"/>
      <c r="P993" s="15"/>
    </row>
    <row r="994" spans="8:16" ht="13.5" x14ac:dyDescent="0.45">
      <c r="H994" s="20"/>
      <c r="I994" s="14"/>
      <c r="J994" s="15"/>
      <c r="K994" s="20"/>
      <c r="L994" s="14"/>
      <c r="M994" s="15"/>
      <c r="N994" s="20"/>
      <c r="O994" s="14"/>
      <c r="P994" s="15"/>
    </row>
    <row r="995" spans="8:16" ht="13.5" x14ac:dyDescent="0.45">
      <c r="H995" s="20"/>
      <c r="I995" s="14"/>
      <c r="J995" s="15"/>
      <c r="K995" s="20"/>
      <c r="L995" s="14"/>
      <c r="M995" s="15"/>
      <c r="N995" s="20"/>
      <c r="O995" s="14"/>
      <c r="P995" s="15"/>
    </row>
    <row r="996" spans="8:16" ht="13.5" x14ac:dyDescent="0.45">
      <c r="H996" s="20"/>
      <c r="I996" s="14"/>
      <c r="J996" s="15"/>
      <c r="K996" s="20"/>
      <c r="L996" s="14"/>
      <c r="M996" s="15"/>
      <c r="N996" s="20"/>
      <c r="O996" s="14"/>
      <c r="P996" s="15"/>
    </row>
    <row r="997" spans="8:16" ht="13.5" x14ac:dyDescent="0.45">
      <c r="H997" s="20"/>
      <c r="I997" s="14"/>
      <c r="J997" s="15"/>
      <c r="K997" s="20"/>
      <c r="L997" s="14"/>
      <c r="M997" s="15"/>
      <c r="N997" s="20"/>
      <c r="O997" s="14"/>
      <c r="P997" s="15"/>
    </row>
    <row r="998" spans="8:16" ht="13.5" x14ac:dyDescent="0.45">
      <c r="H998" s="20"/>
      <c r="I998" s="14"/>
      <c r="J998" s="15"/>
      <c r="K998" s="20"/>
      <c r="L998" s="14"/>
      <c r="M998" s="15"/>
      <c r="N998" s="20"/>
      <c r="O998" s="14"/>
      <c r="P998" s="15"/>
    </row>
    <row r="999" spans="8:16" ht="13.5" x14ac:dyDescent="0.45">
      <c r="H999" s="20"/>
      <c r="I999" s="14"/>
      <c r="J999" s="15"/>
      <c r="K999" s="20"/>
      <c r="L999" s="14"/>
      <c r="M999" s="15"/>
      <c r="N999" s="20"/>
      <c r="O999" s="14"/>
      <c r="P999" s="15"/>
    </row>
    <row r="1000" spans="8:16" ht="13.5" x14ac:dyDescent="0.45">
      <c r="H1000" s="20"/>
      <c r="I1000" s="14"/>
      <c r="J1000" s="15"/>
      <c r="K1000" s="20"/>
      <c r="L1000" s="14"/>
      <c r="M1000" s="15"/>
      <c r="N1000" s="20"/>
      <c r="O1000" s="14"/>
      <c r="P1000" s="15"/>
    </row>
    <row r="1001" spans="8:16" ht="13.5" x14ac:dyDescent="0.45">
      <c r="H1001" s="20"/>
      <c r="I1001" s="14"/>
      <c r="J1001" s="15"/>
      <c r="K1001" s="20"/>
      <c r="L1001" s="14"/>
      <c r="M1001" s="15"/>
      <c r="N1001" s="20"/>
      <c r="O1001" s="14"/>
      <c r="P1001" s="15"/>
    </row>
    <row r="1002" spans="8:16" ht="13.5" x14ac:dyDescent="0.45">
      <c r="H1002" s="20"/>
      <c r="I1002" s="14"/>
      <c r="J1002" s="15"/>
      <c r="K1002" s="20"/>
      <c r="L1002" s="14"/>
      <c r="M1002" s="15"/>
      <c r="N1002" s="20"/>
      <c r="O1002" s="14"/>
      <c r="P1002" s="15"/>
    </row>
    <row r="1003" spans="8:16" ht="13.5" x14ac:dyDescent="0.45">
      <c r="H1003" s="20"/>
      <c r="I1003" s="14"/>
      <c r="J1003" s="15"/>
      <c r="K1003" s="20"/>
      <c r="L1003" s="14"/>
      <c r="M1003" s="15"/>
      <c r="N1003" s="20"/>
      <c r="O1003" s="14"/>
      <c r="P1003" s="15"/>
    </row>
    <row r="1004" spans="8:16" ht="13.5" x14ac:dyDescent="0.45">
      <c r="H1004" s="20"/>
      <c r="I1004" s="14"/>
      <c r="J1004" s="15"/>
      <c r="K1004" s="20"/>
      <c r="L1004" s="14"/>
      <c r="M1004" s="15"/>
      <c r="N1004" s="20"/>
      <c r="O1004" s="14"/>
      <c r="P1004" s="15"/>
    </row>
    <row r="1005" spans="8:16" ht="13.5" x14ac:dyDescent="0.45">
      <c r="H1005" s="20"/>
      <c r="I1005" s="14"/>
      <c r="J1005" s="15"/>
      <c r="K1005" s="20"/>
      <c r="L1005" s="14"/>
      <c r="M1005" s="15"/>
      <c r="N1005" s="20"/>
      <c r="O1005" s="14"/>
      <c r="P1005" s="15"/>
    </row>
    <row r="1006" spans="8:16" ht="13.5" x14ac:dyDescent="0.45">
      <c r="H1006" s="20"/>
      <c r="I1006" s="14"/>
      <c r="J1006" s="15"/>
      <c r="K1006" s="20"/>
      <c r="L1006" s="14"/>
      <c r="M1006" s="15"/>
      <c r="N1006" s="20"/>
      <c r="O1006" s="14"/>
      <c r="P1006" s="15"/>
    </row>
    <row r="1007" spans="8:16" ht="13.5" x14ac:dyDescent="0.45">
      <c r="H1007" s="20"/>
      <c r="I1007" s="14"/>
      <c r="J1007" s="15"/>
      <c r="K1007" s="20"/>
      <c r="L1007" s="14"/>
      <c r="M1007" s="15"/>
      <c r="N1007" s="20"/>
      <c r="O1007" s="14"/>
      <c r="P1007" s="15"/>
    </row>
    <row r="1008" spans="8:16" ht="13.5" x14ac:dyDescent="0.45">
      <c r="H1008" s="20"/>
      <c r="I1008" s="14"/>
      <c r="J1008" s="15"/>
      <c r="K1008" s="20"/>
      <c r="L1008" s="14"/>
      <c r="M1008" s="15"/>
      <c r="N1008" s="20"/>
      <c r="O1008" s="14"/>
      <c r="P1008" s="15"/>
    </row>
    <row r="1009" spans="8:16" ht="13.5" x14ac:dyDescent="0.45">
      <c r="H1009" s="20"/>
      <c r="I1009" s="14"/>
      <c r="J1009" s="15"/>
      <c r="K1009" s="20"/>
      <c r="L1009" s="14"/>
      <c r="M1009" s="15"/>
      <c r="N1009" s="20"/>
      <c r="O1009" s="14"/>
      <c r="P1009" s="15"/>
    </row>
    <row r="1010" spans="8:16" ht="13.5" x14ac:dyDescent="0.45">
      <c r="H1010" s="20"/>
      <c r="I1010" s="14"/>
      <c r="J1010" s="15"/>
      <c r="K1010" s="20"/>
      <c r="L1010" s="14"/>
      <c r="M1010" s="15"/>
      <c r="N1010" s="20"/>
      <c r="O1010" s="14"/>
      <c r="P1010" s="15"/>
    </row>
    <row r="1011" spans="8:16" ht="13.5" x14ac:dyDescent="0.45">
      <c r="H1011" s="20"/>
      <c r="I1011" s="14"/>
      <c r="J1011" s="15"/>
      <c r="K1011" s="20"/>
      <c r="L1011" s="14"/>
      <c r="M1011" s="15"/>
      <c r="N1011" s="20"/>
      <c r="O1011" s="14"/>
      <c r="P1011" s="15"/>
    </row>
    <row r="1012" spans="8:16" ht="13.5" x14ac:dyDescent="0.45">
      <c r="H1012" s="20"/>
      <c r="I1012" s="14"/>
      <c r="J1012" s="15"/>
      <c r="K1012" s="20"/>
      <c r="L1012" s="14"/>
      <c r="M1012" s="15"/>
      <c r="N1012" s="20"/>
      <c r="O1012" s="14"/>
      <c r="P1012" s="15"/>
    </row>
    <row r="1013" spans="8:16" ht="13.5" x14ac:dyDescent="0.45">
      <c r="H1013" s="20"/>
      <c r="I1013" s="14"/>
      <c r="J1013" s="15"/>
      <c r="K1013" s="20"/>
      <c r="L1013" s="14"/>
      <c r="M1013" s="15"/>
      <c r="N1013" s="20"/>
      <c r="O1013" s="14"/>
      <c r="P1013" s="15"/>
    </row>
    <row r="1014" spans="8:16" ht="13.5" x14ac:dyDescent="0.45">
      <c r="H1014" s="20"/>
      <c r="I1014" s="14"/>
      <c r="J1014" s="15"/>
      <c r="K1014" s="20"/>
      <c r="L1014" s="14"/>
      <c r="M1014" s="15"/>
      <c r="N1014" s="20"/>
      <c r="O1014" s="14"/>
      <c r="P1014" s="15"/>
    </row>
    <row r="1015" spans="8:16" ht="13.5" x14ac:dyDescent="0.45">
      <c r="H1015" s="20"/>
      <c r="I1015" s="14"/>
      <c r="J1015" s="15"/>
      <c r="K1015" s="20"/>
      <c r="L1015" s="14"/>
      <c r="M1015" s="15"/>
      <c r="N1015" s="20"/>
      <c r="O1015" s="14"/>
      <c r="P1015" s="15"/>
    </row>
    <row r="1016" spans="8:16" ht="13.5" x14ac:dyDescent="0.45">
      <c r="H1016" s="20"/>
      <c r="I1016" s="14"/>
      <c r="J1016" s="15"/>
      <c r="K1016" s="20"/>
      <c r="L1016" s="14"/>
      <c r="M1016" s="15"/>
      <c r="N1016" s="20"/>
      <c r="O1016" s="14"/>
      <c r="P1016" s="15"/>
    </row>
    <row r="1017" spans="8:16" ht="13.5" x14ac:dyDescent="0.45">
      <c r="H1017" s="20"/>
      <c r="I1017" s="14"/>
      <c r="J1017" s="15"/>
      <c r="K1017" s="20"/>
      <c r="L1017" s="14"/>
      <c r="M1017" s="15"/>
      <c r="N1017" s="20"/>
      <c r="O1017" s="14"/>
      <c r="P1017" s="15"/>
    </row>
    <row r="1018" spans="8:16" ht="13.5" x14ac:dyDescent="0.45">
      <c r="H1018" s="20"/>
      <c r="I1018" s="14"/>
      <c r="J1018" s="15"/>
      <c r="K1018" s="20"/>
      <c r="L1018" s="14"/>
      <c r="M1018" s="15"/>
      <c r="N1018" s="20"/>
      <c r="O1018" s="14"/>
      <c r="P1018" s="15"/>
    </row>
    <row r="1019" spans="8:16" ht="13.5" x14ac:dyDescent="0.45">
      <c r="H1019" s="20"/>
      <c r="I1019" s="14"/>
      <c r="J1019" s="15"/>
      <c r="K1019" s="20"/>
      <c r="L1019" s="14"/>
      <c r="M1019" s="15"/>
      <c r="N1019" s="20"/>
      <c r="O1019" s="14"/>
      <c r="P1019" s="15"/>
    </row>
    <row r="1020" spans="8:16" ht="13.5" x14ac:dyDescent="0.45">
      <c r="H1020" s="20"/>
      <c r="I1020" s="14"/>
      <c r="J1020" s="15"/>
      <c r="K1020" s="20"/>
      <c r="L1020" s="14"/>
      <c r="M1020" s="15"/>
      <c r="N1020" s="20"/>
      <c r="O1020" s="14"/>
      <c r="P1020" s="15"/>
    </row>
    <row r="1021" spans="8:16" ht="13.5" x14ac:dyDescent="0.45">
      <c r="H1021" s="20"/>
      <c r="I1021" s="14"/>
      <c r="J1021" s="15"/>
      <c r="K1021" s="20"/>
      <c r="L1021" s="14"/>
      <c r="M1021" s="15"/>
      <c r="N1021" s="20"/>
      <c r="O1021" s="14"/>
      <c r="P1021" s="15"/>
    </row>
    <row r="1022" spans="8:16" ht="13.5" x14ac:dyDescent="0.45">
      <c r="H1022" s="20"/>
      <c r="I1022" s="14"/>
      <c r="J1022" s="15"/>
      <c r="K1022" s="20"/>
      <c r="L1022" s="14"/>
      <c r="M1022" s="15"/>
      <c r="N1022" s="20"/>
      <c r="O1022" s="14"/>
      <c r="P1022" s="15"/>
    </row>
    <row r="1023" spans="8:16" ht="13.5" x14ac:dyDescent="0.45">
      <c r="H1023" s="20"/>
      <c r="I1023" s="14"/>
      <c r="J1023" s="15"/>
      <c r="K1023" s="20"/>
      <c r="L1023" s="14"/>
      <c r="M1023" s="15"/>
      <c r="N1023" s="20"/>
      <c r="O1023" s="14"/>
      <c r="P1023" s="15"/>
    </row>
    <row r="1024" spans="8:16" ht="13.5" x14ac:dyDescent="0.45">
      <c r="H1024" s="20"/>
      <c r="I1024" s="14"/>
      <c r="J1024" s="15"/>
      <c r="K1024" s="20"/>
      <c r="L1024" s="14"/>
      <c r="M1024" s="15"/>
      <c r="N1024" s="20"/>
      <c r="O1024" s="14"/>
      <c r="P1024" s="15"/>
    </row>
    <row r="1025" spans="8:16" ht="13.5" x14ac:dyDescent="0.45">
      <c r="H1025" s="20"/>
      <c r="I1025" s="14"/>
      <c r="J1025" s="15"/>
      <c r="K1025" s="20"/>
      <c r="L1025" s="14"/>
      <c r="M1025" s="15"/>
      <c r="N1025" s="20"/>
      <c r="O1025" s="14"/>
      <c r="P1025" s="15"/>
    </row>
    <row r="1026" spans="8:16" ht="13.5" x14ac:dyDescent="0.45">
      <c r="H1026" s="20"/>
      <c r="I1026" s="14"/>
      <c r="J1026" s="15"/>
      <c r="K1026" s="20"/>
      <c r="L1026" s="14"/>
      <c r="M1026" s="15"/>
      <c r="N1026" s="20"/>
      <c r="O1026" s="14"/>
      <c r="P1026" s="15"/>
    </row>
    <row r="1027" spans="8:16" ht="13.5" x14ac:dyDescent="0.45">
      <c r="H1027" s="20"/>
      <c r="I1027" s="14"/>
      <c r="J1027" s="15"/>
      <c r="K1027" s="20"/>
      <c r="L1027" s="14"/>
      <c r="M1027" s="15"/>
      <c r="N1027" s="20"/>
      <c r="O1027" s="14"/>
      <c r="P1027" s="15"/>
    </row>
    <row r="1028" spans="8:16" ht="13.5" x14ac:dyDescent="0.45">
      <c r="H1028" s="20"/>
      <c r="I1028" s="14"/>
      <c r="J1028" s="15"/>
      <c r="K1028" s="20"/>
      <c r="L1028" s="14"/>
      <c r="M1028" s="15"/>
      <c r="N1028" s="20"/>
      <c r="O1028" s="14"/>
      <c r="P1028" s="15"/>
    </row>
    <row r="1029" spans="8:16" ht="13.5" x14ac:dyDescent="0.45">
      <c r="H1029" s="20"/>
      <c r="I1029" s="14"/>
      <c r="J1029" s="15"/>
      <c r="K1029" s="20"/>
      <c r="L1029" s="14"/>
      <c r="M1029" s="15"/>
      <c r="N1029" s="20"/>
      <c r="O1029" s="14"/>
      <c r="P1029" s="15"/>
    </row>
    <row r="1030" spans="8:16" ht="13.5" x14ac:dyDescent="0.45">
      <c r="H1030" s="20"/>
      <c r="I1030" s="14"/>
      <c r="J1030" s="15"/>
      <c r="K1030" s="20"/>
      <c r="L1030" s="14"/>
      <c r="M1030" s="15"/>
      <c r="N1030" s="20"/>
      <c r="O1030" s="14"/>
      <c r="P1030" s="15"/>
    </row>
    <row r="1031" spans="8:16" ht="13.5" x14ac:dyDescent="0.45">
      <c r="H1031" s="20"/>
      <c r="I1031" s="14"/>
      <c r="J1031" s="15"/>
      <c r="K1031" s="20"/>
      <c r="L1031" s="14"/>
      <c r="M1031" s="15"/>
      <c r="N1031" s="20"/>
      <c r="O1031" s="14"/>
      <c r="P1031" s="15"/>
    </row>
    <row r="1032" spans="8:16" ht="13.5" x14ac:dyDescent="0.45">
      <c r="H1032" s="20"/>
      <c r="I1032" s="14"/>
      <c r="J1032" s="15"/>
      <c r="K1032" s="20"/>
      <c r="L1032" s="14"/>
      <c r="M1032" s="15"/>
      <c r="N1032" s="20"/>
      <c r="O1032" s="14"/>
      <c r="P1032" s="15"/>
    </row>
    <row r="1033" spans="8:16" ht="13.5" x14ac:dyDescent="0.45">
      <c r="H1033" s="20"/>
      <c r="I1033" s="14"/>
      <c r="J1033" s="15"/>
      <c r="K1033" s="20"/>
      <c r="L1033" s="14"/>
      <c r="M1033" s="15"/>
      <c r="N1033" s="20"/>
      <c r="O1033" s="14"/>
      <c r="P1033" s="15"/>
    </row>
    <row r="1034" spans="8:16" ht="13.5" x14ac:dyDescent="0.45">
      <c r="H1034" s="20"/>
      <c r="I1034" s="14"/>
      <c r="J1034" s="15"/>
      <c r="K1034" s="20"/>
      <c r="L1034" s="14"/>
      <c r="M1034" s="15"/>
      <c r="N1034" s="20"/>
      <c r="O1034" s="14"/>
      <c r="P1034" s="15"/>
    </row>
    <row r="1035" spans="8:16" ht="13.5" x14ac:dyDescent="0.45">
      <c r="H1035" s="20"/>
      <c r="I1035" s="14"/>
      <c r="J1035" s="15"/>
      <c r="K1035" s="20"/>
      <c r="L1035" s="14"/>
      <c r="M1035" s="15"/>
      <c r="N1035" s="20"/>
      <c r="O1035" s="14"/>
      <c r="P1035" s="15"/>
    </row>
    <row r="1036" spans="8:16" ht="13.5" x14ac:dyDescent="0.45">
      <c r="H1036" s="20"/>
      <c r="I1036" s="14"/>
      <c r="J1036" s="15"/>
      <c r="K1036" s="20"/>
      <c r="L1036" s="14"/>
      <c r="M1036" s="15"/>
      <c r="N1036" s="20"/>
      <c r="O1036" s="14"/>
      <c r="P1036" s="15"/>
    </row>
    <row r="1037" spans="8:16" ht="13.5" x14ac:dyDescent="0.45">
      <c r="H1037" s="20"/>
      <c r="I1037" s="14"/>
      <c r="J1037" s="15"/>
      <c r="K1037" s="20"/>
      <c r="L1037" s="14"/>
      <c r="M1037" s="15"/>
      <c r="N1037" s="20"/>
      <c r="O1037" s="14"/>
      <c r="P1037" s="15"/>
    </row>
    <row r="1038" spans="8:16" ht="13.5" x14ac:dyDescent="0.45">
      <c r="H1038" s="20"/>
      <c r="I1038" s="14"/>
      <c r="J1038" s="15"/>
      <c r="K1038" s="20"/>
      <c r="L1038" s="14"/>
      <c r="M1038" s="15"/>
      <c r="N1038" s="20"/>
      <c r="O1038" s="14"/>
      <c r="P1038" s="15"/>
    </row>
    <row r="1039" spans="8:16" ht="13.5" x14ac:dyDescent="0.45">
      <c r="H1039" s="20"/>
      <c r="I1039" s="14"/>
      <c r="J1039" s="15"/>
      <c r="K1039" s="20"/>
      <c r="L1039" s="14"/>
      <c r="M1039" s="15"/>
      <c r="N1039" s="20"/>
      <c r="O1039" s="14"/>
      <c r="P1039" s="15"/>
    </row>
    <row r="1040" spans="8:16" ht="13.5" x14ac:dyDescent="0.45">
      <c r="H1040" s="20"/>
      <c r="I1040" s="14"/>
      <c r="J1040" s="15"/>
      <c r="K1040" s="20"/>
      <c r="L1040" s="14"/>
      <c r="M1040" s="15"/>
      <c r="N1040" s="20"/>
      <c r="O1040" s="14"/>
      <c r="P1040" s="15"/>
    </row>
    <row r="1041" spans="8:16" ht="13.5" x14ac:dyDescent="0.45">
      <c r="H1041" s="20"/>
      <c r="I1041" s="14"/>
      <c r="J1041" s="15"/>
      <c r="K1041" s="20"/>
      <c r="L1041" s="14"/>
      <c r="M1041" s="15"/>
      <c r="N1041" s="20"/>
      <c r="O1041" s="14"/>
      <c r="P1041" s="15"/>
    </row>
    <row r="1042" spans="8:16" ht="13.5" x14ac:dyDescent="0.45">
      <c r="H1042" s="20"/>
      <c r="I1042" s="14"/>
      <c r="J1042" s="15"/>
      <c r="K1042" s="20"/>
      <c r="L1042" s="14"/>
      <c r="M1042" s="15"/>
      <c r="N1042" s="20"/>
      <c r="O1042" s="14"/>
      <c r="P1042" s="15"/>
    </row>
    <row r="1043" spans="8:16" ht="13.5" x14ac:dyDescent="0.45">
      <c r="H1043" s="20"/>
      <c r="I1043" s="14"/>
      <c r="J1043" s="15"/>
      <c r="K1043" s="20"/>
      <c r="L1043" s="14"/>
      <c r="M1043" s="15"/>
      <c r="N1043" s="20"/>
      <c r="O1043" s="14"/>
      <c r="P1043" s="15"/>
    </row>
    <row r="1044" spans="8:16" ht="13.5" x14ac:dyDescent="0.45">
      <c r="H1044" s="20"/>
      <c r="I1044" s="14"/>
      <c r="J1044" s="15"/>
      <c r="K1044" s="20"/>
      <c r="L1044" s="14"/>
      <c r="M1044" s="15"/>
      <c r="N1044" s="20"/>
      <c r="O1044" s="14"/>
      <c r="P1044" s="15"/>
    </row>
    <row r="1045" spans="8:16" ht="13.5" x14ac:dyDescent="0.45">
      <c r="H1045" s="20"/>
      <c r="I1045" s="14"/>
      <c r="J1045" s="15"/>
      <c r="K1045" s="20"/>
      <c r="L1045" s="14"/>
      <c r="M1045" s="15"/>
      <c r="N1045" s="20"/>
      <c r="O1045" s="14"/>
      <c r="P1045" s="15"/>
    </row>
    <row r="1046" spans="8:16" ht="13.5" x14ac:dyDescent="0.45">
      <c r="H1046" s="20"/>
      <c r="I1046" s="14"/>
      <c r="J1046" s="15"/>
      <c r="K1046" s="20"/>
      <c r="L1046" s="14"/>
      <c r="M1046" s="15"/>
      <c r="N1046" s="20"/>
      <c r="O1046" s="14"/>
      <c r="P1046" s="15"/>
    </row>
    <row r="1047" spans="8:16" ht="13.5" x14ac:dyDescent="0.45">
      <c r="H1047" s="20"/>
      <c r="I1047" s="14"/>
      <c r="J1047" s="15"/>
      <c r="K1047" s="20"/>
      <c r="L1047" s="14"/>
      <c r="M1047" s="15"/>
      <c r="N1047" s="20"/>
      <c r="O1047" s="14"/>
      <c r="P1047" s="15"/>
    </row>
    <row r="1048" spans="8:16" ht="13.5" x14ac:dyDescent="0.45">
      <c r="H1048" s="20"/>
      <c r="I1048" s="14"/>
      <c r="J1048" s="15"/>
      <c r="K1048" s="20"/>
      <c r="L1048" s="14"/>
      <c r="M1048" s="15"/>
      <c r="N1048" s="20"/>
      <c r="O1048" s="14"/>
      <c r="P1048" s="15"/>
    </row>
    <row r="1049" spans="8:16" ht="13.5" x14ac:dyDescent="0.45">
      <c r="H1049" s="20"/>
      <c r="I1049" s="14"/>
      <c r="J1049" s="15"/>
      <c r="K1049" s="20"/>
      <c r="L1049" s="14"/>
      <c r="M1049" s="15"/>
      <c r="N1049" s="20"/>
      <c r="O1049" s="14"/>
      <c r="P1049" s="15"/>
    </row>
    <row r="1050" spans="8:16" ht="13.5" x14ac:dyDescent="0.45">
      <c r="H1050" s="20"/>
      <c r="I1050" s="14"/>
      <c r="J1050" s="15"/>
      <c r="K1050" s="20"/>
      <c r="L1050" s="14"/>
      <c r="M1050" s="15"/>
      <c r="N1050" s="20"/>
      <c r="O1050" s="14"/>
      <c r="P1050" s="15"/>
    </row>
    <row r="1051" spans="8:16" ht="13.5" x14ac:dyDescent="0.45">
      <c r="H1051" s="20"/>
      <c r="I1051" s="14"/>
      <c r="J1051" s="15"/>
      <c r="K1051" s="20"/>
      <c r="L1051" s="14"/>
      <c r="M1051" s="15"/>
      <c r="N1051" s="20"/>
      <c r="O1051" s="14"/>
      <c r="P1051" s="15"/>
    </row>
    <row r="1052" spans="8:16" ht="13.5" x14ac:dyDescent="0.45">
      <c r="H1052" s="20"/>
      <c r="I1052" s="14"/>
      <c r="J1052" s="15"/>
      <c r="K1052" s="20"/>
      <c r="L1052" s="14"/>
      <c r="M1052" s="15"/>
      <c r="N1052" s="20"/>
      <c r="O1052" s="14"/>
      <c r="P1052" s="15"/>
    </row>
    <row r="1053" spans="8:16" ht="13.5" x14ac:dyDescent="0.45">
      <c r="H1053" s="20"/>
      <c r="I1053" s="14"/>
      <c r="J1053" s="15"/>
      <c r="K1053" s="20"/>
      <c r="L1053" s="14"/>
      <c r="M1053" s="15"/>
      <c r="N1053" s="20"/>
      <c r="O1053" s="14"/>
      <c r="P1053" s="15"/>
    </row>
    <row r="1054" spans="8:16" ht="13.5" x14ac:dyDescent="0.45">
      <c r="H1054" s="20"/>
      <c r="I1054" s="14"/>
      <c r="J1054" s="15"/>
      <c r="K1054" s="20"/>
      <c r="L1054" s="14"/>
      <c r="M1054" s="15"/>
      <c r="N1054" s="20"/>
      <c r="O1054" s="14"/>
      <c r="P1054" s="15"/>
    </row>
    <row r="1055" spans="8:16" ht="13.5" x14ac:dyDescent="0.45">
      <c r="H1055" s="20"/>
      <c r="I1055" s="14"/>
      <c r="J1055" s="15"/>
      <c r="K1055" s="20"/>
      <c r="L1055" s="14"/>
      <c r="M1055" s="15"/>
      <c r="N1055" s="20"/>
      <c r="O1055" s="14"/>
      <c r="P1055" s="15"/>
    </row>
    <row r="1056" spans="8:16" ht="13.5" x14ac:dyDescent="0.45">
      <c r="H1056" s="20"/>
      <c r="I1056" s="14"/>
      <c r="J1056" s="15"/>
      <c r="K1056" s="20"/>
      <c r="L1056" s="14"/>
      <c r="M1056" s="15"/>
      <c r="N1056" s="20"/>
      <c r="O1056" s="14"/>
      <c r="P1056" s="15"/>
    </row>
    <row r="1057" spans="8:16" ht="13.5" x14ac:dyDescent="0.45">
      <c r="H1057" s="20"/>
      <c r="I1057" s="14"/>
      <c r="J1057" s="15"/>
      <c r="K1057" s="20"/>
      <c r="L1057" s="14"/>
      <c r="M1057" s="15"/>
      <c r="N1057" s="20"/>
      <c r="O1057" s="14"/>
      <c r="P1057" s="15"/>
    </row>
    <row r="1058" spans="8:16" ht="13.5" x14ac:dyDescent="0.45">
      <c r="H1058" s="20"/>
      <c r="I1058" s="14"/>
      <c r="J1058" s="15"/>
      <c r="K1058" s="20"/>
      <c r="L1058" s="14"/>
      <c r="M1058" s="15"/>
      <c r="N1058" s="20"/>
      <c r="O1058" s="14"/>
      <c r="P1058" s="15"/>
    </row>
    <row r="1059" spans="8:16" ht="13.5" x14ac:dyDescent="0.45">
      <c r="H1059" s="20"/>
      <c r="I1059" s="14"/>
      <c r="J1059" s="15"/>
      <c r="K1059" s="20"/>
      <c r="L1059" s="14"/>
      <c r="M1059" s="15"/>
      <c r="N1059" s="20"/>
      <c r="O1059" s="14"/>
      <c r="P1059" s="15"/>
    </row>
    <row r="1060" spans="8:16" ht="13.5" x14ac:dyDescent="0.45">
      <c r="H1060" s="20"/>
      <c r="I1060" s="14"/>
      <c r="J1060" s="15"/>
      <c r="K1060" s="20"/>
      <c r="L1060" s="14"/>
      <c r="M1060" s="15"/>
      <c r="N1060" s="20"/>
      <c r="O1060" s="14"/>
      <c r="P1060" s="15"/>
    </row>
    <row r="1061" spans="8:16" ht="13.5" x14ac:dyDescent="0.45">
      <c r="H1061" s="20"/>
      <c r="I1061" s="14"/>
      <c r="J1061" s="15"/>
      <c r="K1061" s="20"/>
      <c r="L1061" s="14"/>
      <c r="M1061" s="15"/>
      <c r="N1061" s="20"/>
      <c r="O1061" s="14"/>
      <c r="P1061" s="15"/>
    </row>
    <row r="1062" spans="8:16" ht="13.5" x14ac:dyDescent="0.45">
      <c r="H1062" s="20"/>
      <c r="I1062" s="14"/>
      <c r="J1062" s="15"/>
      <c r="K1062" s="20"/>
      <c r="L1062" s="14"/>
      <c r="M1062" s="15"/>
      <c r="N1062" s="20"/>
      <c r="O1062" s="14"/>
      <c r="P1062" s="15"/>
    </row>
    <row r="1063" spans="8:16" ht="13.5" x14ac:dyDescent="0.45">
      <c r="H1063" s="20"/>
      <c r="I1063" s="14"/>
      <c r="J1063" s="15"/>
      <c r="K1063" s="20"/>
      <c r="L1063" s="14"/>
      <c r="M1063" s="15"/>
      <c r="N1063" s="20"/>
      <c r="O1063" s="14"/>
      <c r="P1063" s="15"/>
    </row>
    <row r="1064" spans="8:16" ht="13.5" x14ac:dyDescent="0.45">
      <c r="H1064" s="20"/>
      <c r="I1064" s="14"/>
      <c r="J1064" s="15"/>
      <c r="K1064" s="20"/>
      <c r="L1064" s="14"/>
      <c r="M1064" s="15"/>
      <c r="N1064" s="20"/>
      <c r="O1064" s="14"/>
      <c r="P1064" s="15"/>
    </row>
    <row r="1065" spans="8:16" ht="13.5" x14ac:dyDescent="0.45">
      <c r="H1065" s="20"/>
      <c r="I1065" s="14"/>
      <c r="J1065" s="15"/>
      <c r="K1065" s="20"/>
      <c r="L1065" s="14"/>
      <c r="M1065" s="15"/>
      <c r="N1065" s="20"/>
      <c r="O1065" s="14"/>
      <c r="P1065" s="15"/>
    </row>
    <row r="1066" spans="8:16" ht="13.5" x14ac:dyDescent="0.45">
      <c r="H1066" s="20"/>
      <c r="I1066" s="14"/>
      <c r="J1066" s="15"/>
      <c r="K1066" s="20"/>
      <c r="L1066" s="14"/>
      <c r="M1066" s="15"/>
      <c r="N1066" s="20"/>
      <c r="O1066" s="14"/>
      <c r="P1066" s="15"/>
    </row>
    <row r="1067" spans="8:16" ht="13.5" x14ac:dyDescent="0.45">
      <c r="H1067" s="20"/>
      <c r="I1067" s="14"/>
      <c r="J1067" s="15"/>
      <c r="K1067" s="20"/>
      <c r="L1067" s="14"/>
      <c r="M1067" s="15"/>
      <c r="N1067" s="20"/>
      <c r="O1067" s="14"/>
      <c r="P1067" s="15"/>
    </row>
    <row r="1068" spans="8:16" ht="13.5" x14ac:dyDescent="0.45">
      <c r="H1068" s="20"/>
      <c r="I1068" s="14"/>
      <c r="J1068" s="15"/>
      <c r="K1068" s="20"/>
      <c r="L1068" s="14"/>
      <c r="M1068" s="15"/>
      <c r="N1068" s="20"/>
      <c r="O1068" s="14"/>
      <c r="P1068" s="15"/>
    </row>
    <row r="1069" spans="8:16" ht="13.5" x14ac:dyDescent="0.45">
      <c r="H1069" s="20"/>
      <c r="I1069" s="14"/>
      <c r="J1069" s="15"/>
      <c r="K1069" s="20"/>
      <c r="L1069" s="14"/>
      <c r="M1069" s="15"/>
      <c r="N1069" s="20"/>
      <c r="O1069" s="14"/>
      <c r="P1069" s="15"/>
    </row>
    <row r="1070" spans="8:16" ht="13.5" x14ac:dyDescent="0.45">
      <c r="H1070" s="20"/>
      <c r="I1070" s="14"/>
      <c r="J1070" s="15"/>
      <c r="K1070" s="20"/>
      <c r="L1070" s="14"/>
      <c r="M1070" s="15"/>
      <c r="N1070" s="20"/>
      <c r="O1070" s="14"/>
      <c r="P1070" s="15"/>
    </row>
    <row r="1071" spans="8:16" ht="13.5" x14ac:dyDescent="0.45">
      <c r="H1071" s="20"/>
      <c r="I1071" s="14"/>
      <c r="J1071" s="15"/>
      <c r="K1071" s="20"/>
      <c r="L1071" s="14"/>
      <c r="M1071" s="15"/>
      <c r="N1071" s="20"/>
      <c r="O1071" s="14"/>
      <c r="P1071" s="15"/>
    </row>
    <row r="1072" spans="8:16" ht="13.5" x14ac:dyDescent="0.45">
      <c r="H1072" s="20"/>
      <c r="I1072" s="14"/>
      <c r="J1072" s="15"/>
      <c r="K1072" s="20"/>
      <c r="L1072" s="14"/>
      <c r="M1072" s="15"/>
      <c r="N1072" s="20"/>
      <c r="O1072" s="14"/>
      <c r="P1072" s="15"/>
    </row>
    <row r="1073" spans="8:16" ht="13.5" x14ac:dyDescent="0.45">
      <c r="H1073" s="20"/>
      <c r="I1073" s="14"/>
      <c r="J1073" s="15"/>
      <c r="K1073" s="20"/>
      <c r="L1073" s="14"/>
      <c r="M1073" s="15"/>
      <c r="N1073" s="20"/>
      <c r="O1073" s="14"/>
      <c r="P1073" s="15"/>
    </row>
    <row r="1074" spans="8:16" ht="13.5" x14ac:dyDescent="0.45">
      <c r="H1074" s="20"/>
      <c r="I1074" s="14"/>
      <c r="J1074" s="15"/>
      <c r="K1074" s="20"/>
      <c r="L1074" s="14"/>
      <c r="M1074" s="15"/>
      <c r="N1074" s="20"/>
      <c r="O1074" s="14"/>
      <c r="P1074" s="15"/>
    </row>
    <row r="1075" spans="8:16" ht="13.5" x14ac:dyDescent="0.45">
      <c r="H1075" s="20"/>
      <c r="I1075" s="14"/>
      <c r="J1075" s="15"/>
      <c r="K1075" s="20"/>
      <c r="L1075" s="14"/>
      <c r="M1075" s="15"/>
      <c r="N1075" s="20"/>
      <c r="O1075" s="14"/>
      <c r="P1075" s="15"/>
    </row>
    <row r="1076" spans="8:16" ht="13.5" x14ac:dyDescent="0.45">
      <c r="H1076" s="20"/>
      <c r="I1076" s="14"/>
      <c r="J1076" s="15"/>
      <c r="K1076" s="20"/>
      <c r="L1076" s="14"/>
      <c r="M1076" s="15"/>
      <c r="N1076" s="20"/>
      <c r="O1076" s="14"/>
      <c r="P1076" s="15"/>
    </row>
    <row r="1077" spans="8:16" ht="13.5" x14ac:dyDescent="0.45">
      <c r="H1077" s="20"/>
      <c r="I1077" s="14"/>
      <c r="J1077" s="15"/>
      <c r="K1077" s="20"/>
      <c r="L1077" s="14"/>
      <c r="M1077" s="15"/>
      <c r="N1077" s="20"/>
      <c r="O1077" s="14"/>
      <c r="P1077" s="15"/>
    </row>
    <row r="1078" spans="8:16" ht="13.5" x14ac:dyDescent="0.45">
      <c r="H1078" s="20"/>
      <c r="I1078" s="14"/>
      <c r="J1078" s="15"/>
      <c r="K1078" s="20"/>
      <c r="L1078" s="14"/>
      <c r="M1078" s="15"/>
      <c r="N1078" s="20"/>
      <c r="O1078" s="14"/>
      <c r="P1078" s="15"/>
    </row>
    <row r="1079" spans="8:16" ht="13.5" x14ac:dyDescent="0.45">
      <c r="H1079" s="20"/>
      <c r="I1079" s="14"/>
      <c r="J1079" s="15"/>
      <c r="K1079" s="20"/>
      <c r="L1079" s="14"/>
      <c r="M1079" s="15"/>
      <c r="N1079" s="20"/>
      <c r="O1079" s="14"/>
      <c r="P1079" s="15"/>
    </row>
    <row r="1080" spans="8:16" ht="13.5" x14ac:dyDescent="0.45">
      <c r="H1080" s="20"/>
      <c r="I1080" s="14"/>
      <c r="J1080" s="15"/>
      <c r="K1080" s="20"/>
      <c r="L1080" s="14"/>
      <c r="M1080" s="15"/>
      <c r="N1080" s="20"/>
      <c r="O1080" s="14"/>
      <c r="P1080" s="15"/>
    </row>
    <row r="1081" spans="8:16" ht="13.5" x14ac:dyDescent="0.45">
      <c r="H1081" s="20"/>
      <c r="I1081" s="14"/>
      <c r="J1081" s="15"/>
      <c r="K1081" s="20"/>
      <c r="L1081" s="14"/>
      <c r="M1081" s="15"/>
      <c r="N1081" s="20"/>
      <c r="O1081" s="14"/>
      <c r="P1081" s="15"/>
    </row>
    <row r="1082" spans="8:16" ht="13.5" x14ac:dyDescent="0.45">
      <c r="H1082" s="20"/>
      <c r="I1082" s="14"/>
      <c r="J1082" s="15"/>
      <c r="K1082" s="20"/>
      <c r="L1082" s="14"/>
      <c r="M1082" s="15"/>
      <c r="N1082" s="20"/>
      <c r="O1082" s="14"/>
      <c r="P1082" s="15"/>
    </row>
    <row r="1083" spans="8:16" ht="13.5" x14ac:dyDescent="0.45">
      <c r="H1083" s="20"/>
      <c r="I1083" s="14"/>
      <c r="J1083" s="15"/>
      <c r="K1083" s="20"/>
      <c r="L1083" s="14"/>
      <c r="M1083" s="15"/>
      <c r="N1083" s="20"/>
      <c r="O1083" s="14"/>
      <c r="P1083" s="15"/>
    </row>
    <row r="1084" spans="8:16" ht="13.5" x14ac:dyDescent="0.45">
      <c r="H1084" s="20"/>
      <c r="I1084" s="14"/>
      <c r="J1084" s="15"/>
      <c r="K1084" s="20"/>
      <c r="L1084" s="14"/>
      <c r="M1084" s="15"/>
      <c r="N1084" s="20"/>
      <c r="O1084" s="14"/>
      <c r="P1084" s="15"/>
    </row>
    <row r="1085" spans="8:16" ht="13.5" x14ac:dyDescent="0.45">
      <c r="H1085" s="20"/>
      <c r="I1085" s="14"/>
      <c r="J1085" s="15"/>
      <c r="K1085" s="20"/>
      <c r="L1085" s="14"/>
      <c r="M1085" s="15"/>
      <c r="N1085" s="20"/>
      <c r="O1085" s="14"/>
      <c r="P1085" s="15"/>
    </row>
    <row r="1086" spans="8:16" ht="13.5" x14ac:dyDescent="0.45">
      <c r="H1086" s="20"/>
      <c r="I1086" s="14"/>
      <c r="J1086" s="15"/>
      <c r="K1086" s="20"/>
      <c r="L1086" s="14"/>
      <c r="M1086" s="15"/>
      <c r="N1086" s="20"/>
      <c r="O1086" s="14"/>
      <c r="P1086" s="15"/>
    </row>
    <row r="1087" spans="8:16" ht="13.5" x14ac:dyDescent="0.45">
      <c r="H1087" s="20"/>
      <c r="I1087" s="14"/>
      <c r="J1087" s="15"/>
      <c r="K1087" s="20"/>
      <c r="L1087" s="14"/>
      <c r="M1087" s="15"/>
      <c r="N1087" s="20"/>
      <c r="O1087" s="14"/>
      <c r="P1087" s="15"/>
    </row>
    <row r="1088" spans="8:16" ht="13.5" x14ac:dyDescent="0.45">
      <c r="H1088" s="20"/>
      <c r="I1088" s="14"/>
      <c r="J1088" s="15"/>
      <c r="K1088" s="20"/>
      <c r="L1088" s="14"/>
      <c r="M1088" s="15"/>
      <c r="N1088" s="20"/>
      <c r="O1088" s="14"/>
      <c r="P1088" s="15"/>
    </row>
    <row r="1089" spans="8:16" ht="13.5" x14ac:dyDescent="0.45">
      <c r="H1089" s="20"/>
      <c r="I1089" s="14"/>
      <c r="J1089" s="15"/>
      <c r="K1089" s="20"/>
      <c r="L1089" s="14"/>
      <c r="M1089" s="15"/>
      <c r="N1089" s="20"/>
      <c r="O1089" s="14"/>
      <c r="P1089" s="15"/>
    </row>
    <row r="1090" spans="8:16" ht="13.5" x14ac:dyDescent="0.45">
      <c r="H1090" s="20"/>
      <c r="I1090" s="14"/>
      <c r="J1090" s="15"/>
      <c r="K1090" s="20"/>
      <c r="L1090" s="14"/>
      <c r="M1090" s="15"/>
      <c r="N1090" s="20"/>
      <c r="O1090" s="14"/>
      <c r="P1090" s="15"/>
    </row>
    <row r="1091" spans="8:16" ht="13.5" x14ac:dyDescent="0.45">
      <c r="H1091" s="20"/>
      <c r="I1091" s="14"/>
      <c r="J1091" s="15"/>
      <c r="K1091" s="20"/>
      <c r="L1091" s="14"/>
      <c r="M1091" s="15"/>
      <c r="N1091" s="20"/>
      <c r="O1091" s="14"/>
      <c r="P1091" s="15"/>
    </row>
    <row r="1092" spans="8:16" ht="13.5" x14ac:dyDescent="0.45">
      <c r="H1092" s="20"/>
      <c r="I1092" s="14"/>
      <c r="J1092" s="15"/>
      <c r="K1092" s="20"/>
      <c r="L1092" s="14"/>
      <c r="M1092" s="15"/>
      <c r="N1092" s="20"/>
      <c r="O1092" s="14"/>
      <c r="P1092" s="15"/>
    </row>
    <row r="1093" spans="8:16" ht="13.5" x14ac:dyDescent="0.45">
      <c r="H1093" s="20"/>
      <c r="I1093" s="14"/>
      <c r="J1093" s="15"/>
      <c r="K1093" s="20"/>
      <c r="L1093" s="14"/>
      <c r="M1093" s="15"/>
      <c r="N1093" s="20"/>
      <c r="O1093" s="14"/>
      <c r="P1093" s="15"/>
    </row>
    <row r="1094" spans="8:16" ht="13.5" x14ac:dyDescent="0.45">
      <c r="H1094" s="20"/>
      <c r="I1094" s="14"/>
      <c r="J1094" s="15"/>
      <c r="K1094" s="20"/>
      <c r="L1094" s="14"/>
      <c r="M1094" s="15"/>
      <c r="N1094" s="20"/>
      <c r="O1094" s="14"/>
      <c r="P1094" s="15"/>
    </row>
    <row r="1095" spans="8:16" ht="13.5" x14ac:dyDescent="0.45">
      <c r="H1095" s="20"/>
      <c r="I1095" s="14"/>
      <c r="J1095" s="15"/>
      <c r="K1095" s="20"/>
      <c r="L1095" s="14"/>
      <c r="M1095" s="15"/>
      <c r="N1095" s="20"/>
      <c r="O1095" s="14"/>
      <c r="P1095" s="15"/>
    </row>
    <row r="1096" spans="8:16" ht="13.5" x14ac:dyDescent="0.45">
      <c r="H1096" s="20"/>
      <c r="I1096" s="14"/>
      <c r="J1096" s="15"/>
      <c r="K1096" s="20"/>
      <c r="L1096" s="14"/>
      <c r="M1096" s="15"/>
      <c r="N1096" s="20"/>
      <c r="O1096" s="14"/>
      <c r="P1096" s="15"/>
    </row>
    <row r="1097" spans="8:16" ht="13.5" x14ac:dyDescent="0.45">
      <c r="H1097" s="20"/>
      <c r="I1097" s="14"/>
      <c r="J1097" s="15"/>
      <c r="K1097" s="20"/>
      <c r="L1097" s="14"/>
      <c r="M1097" s="15"/>
      <c r="N1097" s="20"/>
      <c r="O1097" s="14"/>
      <c r="P1097" s="15"/>
    </row>
    <row r="1098" spans="8:16" ht="13.5" x14ac:dyDescent="0.45">
      <c r="H1098" s="20"/>
      <c r="I1098" s="14"/>
      <c r="J1098" s="15"/>
      <c r="K1098" s="20"/>
      <c r="L1098" s="14"/>
      <c r="M1098" s="15"/>
      <c r="N1098" s="20"/>
      <c r="O1098" s="14"/>
      <c r="P1098" s="15"/>
    </row>
    <row r="1099" spans="8:16" ht="13.5" x14ac:dyDescent="0.45">
      <c r="H1099" s="20"/>
      <c r="I1099" s="14"/>
      <c r="J1099" s="15"/>
      <c r="K1099" s="20"/>
      <c r="L1099" s="14"/>
      <c r="M1099" s="15"/>
      <c r="N1099" s="20"/>
      <c r="O1099" s="14"/>
      <c r="P1099" s="15"/>
    </row>
    <row r="1100" spans="8:16" ht="13.5" x14ac:dyDescent="0.45">
      <c r="H1100" s="20"/>
      <c r="I1100" s="14"/>
      <c r="J1100" s="15"/>
      <c r="K1100" s="20"/>
      <c r="L1100" s="14"/>
      <c r="M1100" s="15"/>
      <c r="N1100" s="20"/>
      <c r="O1100" s="14"/>
      <c r="P1100" s="15"/>
    </row>
    <row r="1101" spans="8:16" ht="13.5" x14ac:dyDescent="0.45">
      <c r="H1101" s="20"/>
      <c r="I1101" s="14"/>
      <c r="J1101" s="15"/>
      <c r="K1101" s="20"/>
      <c r="L1101" s="14"/>
      <c r="M1101" s="15"/>
      <c r="N1101" s="20"/>
      <c r="O1101" s="14"/>
      <c r="P1101" s="15"/>
    </row>
    <row r="1102" spans="8:16" ht="13.5" x14ac:dyDescent="0.45">
      <c r="H1102" s="20"/>
      <c r="I1102" s="14"/>
      <c r="J1102" s="15"/>
      <c r="K1102" s="20"/>
      <c r="L1102" s="14"/>
      <c r="M1102" s="15"/>
      <c r="N1102" s="20"/>
      <c r="O1102" s="14"/>
      <c r="P1102" s="15"/>
    </row>
    <row r="1103" spans="8:16" ht="13.5" x14ac:dyDescent="0.45">
      <c r="H1103" s="20"/>
      <c r="I1103" s="14"/>
      <c r="J1103" s="15"/>
      <c r="K1103" s="20"/>
      <c r="L1103" s="14"/>
      <c r="M1103" s="15"/>
      <c r="N1103" s="20"/>
      <c r="O1103" s="14"/>
      <c r="P1103" s="15"/>
    </row>
    <row r="1104" spans="8:16" ht="13.5" x14ac:dyDescent="0.45">
      <c r="H1104" s="20"/>
      <c r="I1104" s="14"/>
      <c r="J1104" s="15"/>
      <c r="K1104" s="20"/>
      <c r="L1104" s="14"/>
      <c r="M1104" s="15"/>
      <c r="N1104" s="20"/>
      <c r="O1104" s="14"/>
      <c r="P1104" s="15"/>
    </row>
    <row r="1105" spans="8:16" ht="13.5" x14ac:dyDescent="0.45">
      <c r="H1105" s="20"/>
      <c r="I1105" s="14"/>
      <c r="J1105" s="15"/>
      <c r="K1105" s="20"/>
      <c r="L1105" s="14"/>
      <c r="M1105" s="15"/>
      <c r="N1105" s="20"/>
      <c r="O1105" s="14"/>
      <c r="P1105" s="15"/>
    </row>
    <row r="1106" spans="8:16" ht="13.5" x14ac:dyDescent="0.45">
      <c r="H1106" s="20"/>
      <c r="I1106" s="14"/>
      <c r="J1106" s="15"/>
      <c r="K1106" s="20"/>
      <c r="L1106" s="14"/>
      <c r="M1106" s="15"/>
      <c r="N1106" s="20"/>
      <c r="O1106" s="14"/>
      <c r="P1106" s="15"/>
    </row>
    <row r="1107" spans="8:16" ht="13.5" x14ac:dyDescent="0.45">
      <c r="H1107" s="20"/>
      <c r="I1107" s="14"/>
      <c r="J1107" s="15"/>
      <c r="K1107" s="20"/>
      <c r="L1107" s="14"/>
      <c r="M1107" s="15"/>
      <c r="N1107" s="20"/>
      <c r="O1107" s="14"/>
      <c r="P1107" s="15"/>
    </row>
    <row r="1108" spans="8:16" ht="13.5" x14ac:dyDescent="0.45">
      <c r="H1108" s="20"/>
      <c r="I1108" s="14"/>
      <c r="J1108" s="15"/>
      <c r="K1108" s="20"/>
      <c r="L1108" s="14"/>
      <c r="M1108" s="15"/>
      <c r="N1108" s="20"/>
      <c r="O1108" s="14"/>
      <c r="P1108" s="15"/>
    </row>
    <row r="1109" spans="8:16" ht="13.5" x14ac:dyDescent="0.45">
      <c r="H1109" s="20"/>
      <c r="I1109" s="14"/>
      <c r="J1109" s="15"/>
      <c r="K1109" s="20"/>
      <c r="L1109" s="14"/>
      <c r="M1109" s="15"/>
      <c r="N1109" s="20"/>
      <c r="O1109" s="14"/>
      <c r="P1109" s="15"/>
    </row>
    <row r="1110" spans="8:16" ht="13.5" x14ac:dyDescent="0.45">
      <c r="H1110" s="20"/>
      <c r="I1110" s="14"/>
      <c r="J1110" s="15"/>
      <c r="K1110" s="20"/>
      <c r="L1110" s="14"/>
      <c r="M1110" s="15"/>
      <c r="N1110" s="20"/>
      <c r="O1110" s="14"/>
      <c r="P1110" s="15"/>
    </row>
    <row r="1111" spans="8:16" ht="13.5" x14ac:dyDescent="0.45">
      <c r="H1111" s="20"/>
      <c r="I1111" s="14"/>
      <c r="J1111" s="15"/>
      <c r="K1111" s="20"/>
      <c r="L1111" s="14"/>
      <c r="M1111" s="15"/>
      <c r="N1111" s="20"/>
      <c r="O1111" s="14"/>
      <c r="P1111" s="15"/>
    </row>
    <row r="1112" spans="8:16" ht="13.5" x14ac:dyDescent="0.45">
      <c r="H1112" s="20"/>
      <c r="I1112" s="14"/>
      <c r="J1112" s="15"/>
      <c r="K1112" s="20"/>
      <c r="L1112" s="14"/>
      <c r="M1112" s="15"/>
      <c r="N1112" s="20"/>
      <c r="O1112" s="14"/>
      <c r="P1112" s="15"/>
    </row>
    <row r="1113" spans="8:16" ht="13.5" x14ac:dyDescent="0.45">
      <c r="H1113" s="20"/>
      <c r="I1113" s="14"/>
      <c r="J1113" s="15"/>
      <c r="K1113" s="20"/>
      <c r="L1113" s="14"/>
      <c r="M1113" s="15"/>
      <c r="N1113" s="20"/>
      <c r="O1113" s="14"/>
      <c r="P1113" s="15"/>
    </row>
    <row r="1114" spans="8:16" ht="13.5" x14ac:dyDescent="0.45">
      <c r="H1114" s="20"/>
      <c r="I1114" s="14"/>
      <c r="J1114" s="15"/>
      <c r="K1114" s="20"/>
      <c r="L1114" s="14"/>
      <c r="M1114" s="15"/>
      <c r="N1114" s="20"/>
      <c r="O1114" s="14"/>
      <c r="P1114" s="15"/>
    </row>
    <row r="1115" spans="8:16" ht="13.5" x14ac:dyDescent="0.45">
      <c r="H1115" s="20"/>
      <c r="I1115" s="14"/>
      <c r="J1115" s="15"/>
      <c r="K1115" s="20"/>
      <c r="L1115" s="14"/>
      <c r="M1115" s="15"/>
      <c r="N1115" s="20"/>
      <c r="O1115" s="14"/>
      <c r="P1115" s="15"/>
    </row>
    <row r="1116" spans="8:16" ht="13.5" x14ac:dyDescent="0.45">
      <c r="H1116" s="20"/>
      <c r="I1116" s="14"/>
      <c r="J1116" s="15"/>
      <c r="K1116" s="20"/>
      <c r="L1116" s="14"/>
      <c r="M1116" s="15"/>
      <c r="N1116" s="20"/>
      <c r="O1116" s="14"/>
      <c r="P1116" s="15"/>
    </row>
    <row r="1117" spans="8:16" ht="13.5" x14ac:dyDescent="0.45">
      <c r="H1117" s="20"/>
      <c r="I1117" s="14"/>
      <c r="J1117" s="15"/>
      <c r="K1117" s="20"/>
      <c r="L1117" s="14"/>
      <c r="M1117" s="15"/>
      <c r="N1117" s="20"/>
      <c r="O1117" s="14"/>
      <c r="P1117" s="15"/>
    </row>
    <row r="1118" spans="8:16" ht="13.5" x14ac:dyDescent="0.45">
      <c r="H1118" s="20"/>
      <c r="I1118" s="14"/>
      <c r="J1118" s="15"/>
      <c r="K1118" s="20"/>
      <c r="L1118" s="14"/>
      <c r="M1118" s="15"/>
      <c r="N1118" s="20"/>
      <c r="O1118" s="14"/>
      <c r="P1118" s="15"/>
    </row>
    <row r="1119" spans="8:16" ht="13.5" x14ac:dyDescent="0.45">
      <c r="H1119" s="20"/>
      <c r="I1119" s="14"/>
      <c r="J1119" s="15"/>
      <c r="K1119" s="20"/>
      <c r="L1119" s="14"/>
      <c r="M1119" s="15"/>
      <c r="N1119" s="20"/>
      <c r="O1119" s="14"/>
      <c r="P1119" s="15"/>
    </row>
    <row r="1120" spans="8:16" ht="13.5" x14ac:dyDescent="0.45">
      <c r="H1120" s="20"/>
      <c r="I1120" s="14"/>
      <c r="J1120" s="15"/>
      <c r="K1120" s="20"/>
      <c r="L1120" s="14"/>
      <c r="M1120" s="15"/>
      <c r="N1120" s="20"/>
      <c r="O1120" s="14"/>
      <c r="P1120" s="15"/>
    </row>
    <row r="1121" spans="8:16" ht="13.5" x14ac:dyDescent="0.45">
      <c r="H1121" s="20"/>
      <c r="I1121" s="14"/>
      <c r="J1121" s="15"/>
      <c r="K1121" s="20"/>
      <c r="L1121" s="14"/>
      <c r="M1121" s="15"/>
      <c r="N1121" s="20"/>
      <c r="O1121" s="14"/>
      <c r="P1121" s="15"/>
    </row>
    <row r="1122" spans="8:16" ht="13.5" x14ac:dyDescent="0.45">
      <c r="H1122" s="20"/>
      <c r="I1122" s="14"/>
      <c r="J1122" s="15"/>
      <c r="K1122" s="20"/>
      <c r="L1122" s="14"/>
      <c r="M1122" s="15"/>
      <c r="N1122" s="20"/>
      <c r="O1122" s="14"/>
      <c r="P1122" s="15"/>
    </row>
    <row r="1123" spans="8:16" ht="13.5" x14ac:dyDescent="0.45">
      <c r="H1123" s="20"/>
      <c r="I1123" s="14"/>
      <c r="J1123" s="15"/>
      <c r="K1123" s="20"/>
      <c r="L1123" s="14"/>
      <c r="M1123" s="15"/>
      <c r="N1123" s="20"/>
      <c r="O1123" s="14"/>
      <c r="P1123" s="15"/>
    </row>
    <row r="1124" spans="8:16" ht="13.5" x14ac:dyDescent="0.45">
      <c r="H1124" s="20"/>
      <c r="I1124" s="14"/>
      <c r="J1124" s="15"/>
      <c r="K1124" s="20"/>
      <c r="L1124" s="14"/>
      <c r="M1124" s="15"/>
      <c r="N1124" s="20"/>
      <c r="O1124" s="14"/>
      <c r="P1124" s="15"/>
    </row>
    <row r="1125" spans="8:16" ht="13.5" x14ac:dyDescent="0.45">
      <c r="H1125" s="20"/>
      <c r="I1125" s="14"/>
      <c r="J1125" s="15"/>
      <c r="K1125" s="20"/>
      <c r="L1125" s="14"/>
      <c r="M1125" s="15"/>
      <c r="N1125" s="20"/>
      <c r="O1125" s="14"/>
      <c r="P1125" s="15"/>
    </row>
    <row r="1126" spans="8:16" ht="13.5" x14ac:dyDescent="0.45">
      <c r="H1126" s="20"/>
      <c r="I1126" s="14"/>
      <c r="J1126" s="15"/>
      <c r="K1126" s="20"/>
      <c r="L1126" s="14"/>
      <c r="M1126" s="15"/>
      <c r="N1126" s="20"/>
      <c r="O1126" s="14"/>
      <c r="P1126" s="15"/>
    </row>
    <row r="1127" spans="8:16" ht="13.5" x14ac:dyDescent="0.45">
      <c r="H1127" s="20"/>
      <c r="I1127" s="14"/>
      <c r="J1127" s="15"/>
      <c r="K1127" s="20"/>
      <c r="L1127" s="14"/>
      <c r="M1127" s="15"/>
      <c r="N1127" s="20"/>
      <c r="O1127" s="14"/>
      <c r="P1127" s="15"/>
    </row>
    <row r="1128" spans="8:16" ht="13.5" x14ac:dyDescent="0.45">
      <c r="H1128" s="20"/>
      <c r="I1128" s="14"/>
      <c r="J1128" s="15"/>
      <c r="K1128" s="20"/>
      <c r="L1128" s="14"/>
      <c r="M1128" s="15"/>
      <c r="N1128" s="20"/>
      <c r="O1128" s="14"/>
      <c r="P1128" s="15"/>
    </row>
    <row r="1129" spans="8:16" ht="13.5" x14ac:dyDescent="0.45">
      <c r="H1129" s="20"/>
      <c r="I1129" s="14"/>
      <c r="J1129" s="15"/>
      <c r="K1129" s="20"/>
      <c r="L1129" s="14"/>
      <c r="M1129" s="15"/>
      <c r="N1129" s="20"/>
      <c r="O1129" s="14"/>
      <c r="P1129" s="15"/>
    </row>
    <row r="1130" spans="8:16" ht="13.5" x14ac:dyDescent="0.45">
      <c r="H1130" s="20"/>
      <c r="I1130" s="14"/>
      <c r="J1130" s="15"/>
      <c r="K1130" s="20"/>
      <c r="L1130" s="14"/>
      <c r="M1130" s="15"/>
      <c r="N1130" s="20"/>
      <c r="O1130" s="14"/>
      <c r="P1130" s="15"/>
    </row>
    <row r="1131" spans="8:16" ht="13.5" x14ac:dyDescent="0.45">
      <c r="H1131" s="20"/>
      <c r="I1131" s="14"/>
      <c r="J1131" s="15"/>
      <c r="K1131" s="20"/>
      <c r="L1131" s="14"/>
      <c r="M1131" s="15"/>
      <c r="N1131" s="20"/>
      <c r="O1131" s="14"/>
      <c r="P1131" s="15"/>
    </row>
    <row r="1132" spans="8:16" ht="13.5" x14ac:dyDescent="0.45">
      <c r="H1132" s="20"/>
      <c r="I1132" s="14"/>
      <c r="J1132" s="15"/>
      <c r="K1132" s="20"/>
      <c r="L1132" s="14"/>
      <c r="M1132" s="15"/>
      <c r="N1132" s="20"/>
      <c r="O1132" s="14"/>
      <c r="P1132" s="15"/>
    </row>
    <row r="1133" spans="8:16" ht="13.5" x14ac:dyDescent="0.45">
      <c r="H1133" s="20"/>
      <c r="I1133" s="14"/>
      <c r="J1133" s="15"/>
      <c r="K1133" s="20"/>
      <c r="L1133" s="14"/>
      <c r="M1133" s="15"/>
      <c r="N1133" s="20"/>
      <c r="O1133" s="14"/>
      <c r="P1133" s="15"/>
    </row>
    <row r="1134" spans="8:16" ht="13.5" x14ac:dyDescent="0.45">
      <c r="H1134" s="20"/>
      <c r="I1134" s="14"/>
      <c r="J1134" s="15"/>
      <c r="K1134" s="20"/>
      <c r="L1134" s="14"/>
      <c r="M1134" s="15"/>
      <c r="N1134" s="20"/>
      <c r="O1134" s="14"/>
      <c r="P1134" s="15"/>
    </row>
    <row r="1135" spans="8:16" ht="13.5" x14ac:dyDescent="0.45">
      <c r="H1135" s="20"/>
      <c r="I1135" s="14"/>
      <c r="J1135" s="15"/>
      <c r="K1135" s="20"/>
      <c r="L1135" s="14"/>
      <c r="M1135" s="15"/>
      <c r="N1135" s="20"/>
      <c r="O1135" s="14"/>
      <c r="P1135" s="15"/>
    </row>
    <row r="1136" spans="8:16" ht="13.5" x14ac:dyDescent="0.45">
      <c r="H1136" s="20"/>
      <c r="I1136" s="14"/>
      <c r="J1136" s="15"/>
      <c r="K1136" s="20"/>
      <c r="L1136" s="14"/>
      <c r="M1136" s="15"/>
      <c r="N1136" s="20"/>
      <c r="O1136" s="14"/>
      <c r="P1136" s="15"/>
    </row>
    <row r="1137" spans="8:16" ht="13.5" x14ac:dyDescent="0.45">
      <c r="H1137" s="20"/>
      <c r="I1137" s="14"/>
      <c r="J1137" s="15"/>
      <c r="K1137" s="20"/>
      <c r="L1137" s="14"/>
      <c r="M1137" s="15"/>
      <c r="N1137" s="20"/>
      <c r="O1137" s="14"/>
      <c r="P1137" s="15"/>
    </row>
    <row r="1138" spans="8:16" ht="13.5" x14ac:dyDescent="0.45">
      <c r="H1138" s="20"/>
      <c r="I1138" s="14"/>
      <c r="J1138" s="15"/>
      <c r="K1138" s="20"/>
      <c r="L1138" s="14"/>
      <c r="M1138" s="15"/>
      <c r="N1138" s="20"/>
      <c r="O1138" s="14"/>
      <c r="P1138" s="15"/>
    </row>
    <row r="1139" spans="8:16" ht="13.5" x14ac:dyDescent="0.45">
      <c r="H1139" s="20"/>
      <c r="I1139" s="14"/>
      <c r="J1139" s="15"/>
      <c r="K1139" s="20"/>
      <c r="L1139" s="14"/>
      <c r="M1139" s="15"/>
      <c r="N1139" s="20"/>
      <c r="O1139" s="14"/>
      <c r="P1139" s="15"/>
    </row>
    <row r="1140" spans="8:16" ht="13.5" x14ac:dyDescent="0.45">
      <c r="H1140" s="20"/>
      <c r="I1140" s="14"/>
      <c r="J1140" s="15"/>
      <c r="K1140" s="20"/>
      <c r="L1140" s="14"/>
      <c r="M1140" s="15"/>
      <c r="N1140" s="20"/>
      <c r="O1140" s="14"/>
      <c r="P1140" s="15"/>
    </row>
    <row r="1141" spans="8:16" ht="13.5" x14ac:dyDescent="0.45">
      <c r="H1141" s="20"/>
      <c r="I1141" s="14"/>
      <c r="J1141" s="15"/>
      <c r="K1141" s="20"/>
      <c r="L1141" s="14"/>
      <c r="M1141" s="15"/>
      <c r="N1141" s="20"/>
      <c r="O1141" s="14"/>
      <c r="P1141" s="15"/>
    </row>
    <row r="1142" spans="8:16" ht="13.5" x14ac:dyDescent="0.45">
      <c r="H1142" s="20"/>
      <c r="I1142" s="14"/>
      <c r="J1142" s="15"/>
      <c r="K1142" s="20"/>
      <c r="L1142" s="14"/>
      <c r="M1142" s="15"/>
      <c r="N1142" s="20"/>
      <c r="O1142" s="14"/>
      <c r="P1142" s="15"/>
    </row>
    <row r="1143" spans="8:16" ht="13.5" x14ac:dyDescent="0.45">
      <c r="H1143" s="20"/>
      <c r="I1143" s="14"/>
      <c r="J1143" s="15"/>
      <c r="K1143" s="20"/>
      <c r="L1143" s="14"/>
      <c r="M1143" s="15"/>
      <c r="N1143" s="20"/>
      <c r="O1143" s="14"/>
      <c r="P1143" s="15"/>
    </row>
    <row r="1144" spans="8:16" ht="13.5" x14ac:dyDescent="0.45">
      <c r="H1144" s="20"/>
      <c r="I1144" s="14"/>
      <c r="J1144" s="15"/>
      <c r="K1144" s="20"/>
      <c r="L1144" s="14"/>
      <c r="M1144" s="15"/>
      <c r="N1144" s="20"/>
      <c r="O1144" s="14"/>
      <c r="P1144" s="15"/>
    </row>
    <row r="1145" spans="8:16" ht="13.5" x14ac:dyDescent="0.45">
      <c r="H1145" s="20"/>
      <c r="I1145" s="14"/>
      <c r="J1145" s="15"/>
      <c r="K1145" s="20"/>
      <c r="L1145" s="14"/>
      <c r="M1145" s="15"/>
      <c r="N1145" s="20"/>
      <c r="O1145" s="14"/>
      <c r="P1145" s="15"/>
    </row>
    <row r="1146" spans="8:16" ht="13.5" x14ac:dyDescent="0.45">
      <c r="H1146" s="20"/>
      <c r="I1146" s="14"/>
      <c r="J1146" s="15"/>
      <c r="K1146" s="20"/>
      <c r="L1146" s="14"/>
      <c r="M1146" s="15"/>
      <c r="N1146" s="20"/>
      <c r="O1146" s="14"/>
      <c r="P1146" s="15"/>
    </row>
    <row r="1147" spans="8:16" ht="13.5" x14ac:dyDescent="0.45">
      <c r="H1147" s="20"/>
      <c r="I1147" s="14"/>
      <c r="J1147" s="15"/>
      <c r="K1147" s="20"/>
      <c r="L1147" s="14"/>
      <c r="M1147" s="15"/>
      <c r="N1147" s="20"/>
      <c r="O1147" s="14"/>
      <c r="P1147" s="15"/>
    </row>
    <row r="1148" spans="8:16" ht="13.5" x14ac:dyDescent="0.45">
      <c r="H1148" s="20"/>
      <c r="I1148" s="14"/>
      <c r="J1148" s="15"/>
      <c r="K1148" s="20"/>
      <c r="L1148" s="14"/>
      <c r="M1148" s="15"/>
      <c r="N1148" s="20"/>
      <c r="O1148" s="14"/>
      <c r="P1148" s="15"/>
    </row>
    <row r="1149" spans="8:16" ht="13.5" x14ac:dyDescent="0.45">
      <c r="H1149" s="20"/>
      <c r="I1149" s="14"/>
      <c r="J1149" s="15"/>
      <c r="K1149" s="20"/>
      <c r="L1149" s="14"/>
      <c r="M1149" s="15"/>
      <c r="N1149" s="20"/>
      <c r="O1149" s="14"/>
      <c r="P1149" s="15"/>
    </row>
    <row r="1150" spans="8:16" ht="13.5" x14ac:dyDescent="0.45">
      <c r="H1150" s="20"/>
      <c r="I1150" s="14"/>
      <c r="J1150" s="15"/>
      <c r="K1150" s="20"/>
      <c r="L1150" s="14"/>
      <c r="M1150" s="15"/>
      <c r="N1150" s="20"/>
      <c r="O1150" s="14"/>
      <c r="P1150" s="15"/>
    </row>
    <row r="1151" spans="8:16" ht="13.5" x14ac:dyDescent="0.45">
      <c r="H1151" s="20"/>
      <c r="I1151" s="14"/>
      <c r="J1151" s="15"/>
      <c r="K1151" s="20"/>
      <c r="L1151" s="14"/>
      <c r="M1151" s="15"/>
      <c r="N1151" s="20"/>
      <c r="O1151" s="14"/>
      <c r="P1151" s="15"/>
    </row>
    <row r="1152" spans="8:16" ht="13.5" x14ac:dyDescent="0.45">
      <c r="H1152" s="20"/>
      <c r="I1152" s="14"/>
      <c r="J1152" s="15"/>
      <c r="K1152" s="20"/>
      <c r="L1152" s="14"/>
      <c r="M1152" s="15"/>
      <c r="N1152" s="20"/>
      <c r="O1152" s="14"/>
      <c r="P1152" s="15"/>
    </row>
    <row r="1153" spans="8:16" ht="13.5" x14ac:dyDescent="0.45">
      <c r="H1153" s="20"/>
      <c r="I1153" s="14"/>
      <c r="J1153" s="15"/>
      <c r="K1153" s="20"/>
      <c r="L1153" s="14"/>
      <c r="M1153" s="15"/>
      <c r="N1153" s="20"/>
      <c r="O1153" s="14"/>
      <c r="P1153" s="15"/>
    </row>
    <row r="1154" spans="8:16" ht="13.5" x14ac:dyDescent="0.45">
      <c r="H1154" s="20"/>
      <c r="I1154" s="14"/>
      <c r="J1154" s="15"/>
      <c r="K1154" s="20"/>
      <c r="L1154" s="14"/>
      <c r="M1154" s="15"/>
      <c r="N1154" s="20"/>
      <c r="O1154" s="14"/>
      <c r="P1154" s="15"/>
    </row>
    <row r="1155" spans="8:16" ht="13.5" x14ac:dyDescent="0.45">
      <c r="H1155" s="20"/>
      <c r="I1155" s="14"/>
      <c r="J1155" s="15"/>
      <c r="K1155" s="20"/>
      <c r="L1155" s="14"/>
      <c r="M1155" s="15"/>
      <c r="N1155" s="20"/>
      <c r="O1155" s="14"/>
      <c r="P1155" s="15"/>
    </row>
    <row r="1156" spans="8:16" ht="13.5" x14ac:dyDescent="0.45">
      <c r="H1156" s="20"/>
      <c r="I1156" s="14"/>
      <c r="J1156" s="15"/>
      <c r="K1156" s="20"/>
      <c r="L1156" s="14"/>
      <c r="M1156" s="15"/>
      <c r="N1156" s="20"/>
      <c r="O1156" s="14"/>
      <c r="P1156" s="15"/>
    </row>
    <row r="1157" spans="8:16" ht="13.5" x14ac:dyDescent="0.45">
      <c r="H1157" s="20"/>
      <c r="I1157" s="14"/>
      <c r="J1157" s="15"/>
      <c r="K1157" s="20"/>
      <c r="L1157" s="14"/>
      <c r="M1157" s="15"/>
      <c r="N1157" s="20"/>
      <c r="O1157" s="14"/>
      <c r="P1157" s="15"/>
    </row>
    <row r="1158" spans="8:16" ht="13.5" x14ac:dyDescent="0.45">
      <c r="H1158" s="20"/>
      <c r="I1158" s="14"/>
      <c r="J1158" s="15"/>
      <c r="K1158" s="20"/>
      <c r="L1158" s="14"/>
      <c r="M1158" s="15"/>
      <c r="N1158" s="20"/>
      <c r="O1158" s="14"/>
      <c r="P1158" s="15"/>
    </row>
    <row r="1159" spans="8:16" ht="13.5" x14ac:dyDescent="0.45">
      <c r="H1159" s="20"/>
      <c r="I1159" s="14"/>
      <c r="J1159" s="15"/>
      <c r="K1159" s="20"/>
      <c r="L1159" s="14"/>
      <c r="M1159" s="15"/>
      <c r="N1159" s="20"/>
      <c r="O1159" s="14"/>
      <c r="P1159" s="15"/>
    </row>
    <row r="1160" spans="8:16" ht="13.5" x14ac:dyDescent="0.45">
      <c r="H1160" s="20"/>
      <c r="I1160" s="14"/>
      <c r="J1160" s="15"/>
      <c r="K1160" s="20"/>
      <c r="L1160" s="14"/>
      <c r="M1160" s="15"/>
      <c r="N1160" s="20"/>
      <c r="O1160" s="14"/>
      <c r="P1160" s="15"/>
    </row>
    <row r="1161" spans="8:16" ht="13.5" x14ac:dyDescent="0.45">
      <c r="H1161" s="20"/>
      <c r="I1161" s="14"/>
      <c r="J1161" s="15"/>
      <c r="K1161" s="20"/>
      <c r="L1161" s="14"/>
      <c r="M1161" s="15"/>
      <c r="N1161" s="20"/>
      <c r="O1161" s="14"/>
      <c r="P1161" s="15"/>
    </row>
    <row r="1162" spans="8:16" ht="13.5" x14ac:dyDescent="0.45">
      <c r="H1162" s="20"/>
      <c r="I1162" s="14"/>
      <c r="J1162" s="15"/>
      <c r="K1162" s="20"/>
      <c r="L1162" s="14"/>
      <c r="M1162" s="15"/>
      <c r="N1162" s="20"/>
      <c r="O1162" s="14"/>
      <c r="P1162" s="15"/>
    </row>
    <row r="1163" spans="8:16" ht="13.5" x14ac:dyDescent="0.45">
      <c r="H1163" s="20"/>
      <c r="I1163" s="14"/>
      <c r="J1163" s="15"/>
      <c r="K1163" s="20"/>
      <c r="L1163" s="14"/>
      <c r="M1163" s="15"/>
      <c r="N1163" s="20"/>
      <c r="O1163" s="14"/>
      <c r="P1163" s="15"/>
    </row>
    <row r="1164" spans="8:16" ht="13.5" x14ac:dyDescent="0.45">
      <c r="H1164" s="20"/>
      <c r="I1164" s="14"/>
      <c r="J1164" s="15"/>
      <c r="K1164" s="20"/>
      <c r="L1164" s="14"/>
      <c r="M1164" s="15"/>
      <c r="N1164" s="20"/>
      <c r="O1164" s="14"/>
      <c r="P1164" s="15"/>
    </row>
    <row r="1165" spans="8:16" ht="13.5" x14ac:dyDescent="0.45">
      <c r="H1165" s="20"/>
      <c r="I1165" s="14"/>
      <c r="J1165" s="15"/>
      <c r="K1165" s="20"/>
      <c r="L1165" s="14"/>
      <c r="M1165" s="15"/>
      <c r="N1165" s="20"/>
      <c r="O1165" s="14"/>
      <c r="P1165" s="15"/>
    </row>
    <row r="1166" spans="8:16" ht="13.5" x14ac:dyDescent="0.45">
      <c r="H1166" s="20"/>
      <c r="I1166" s="14"/>
      <c r="J1166" s="15"/>
      <c r="K1166" s="20"/>
      <c r="L1166" s="14"/>
      <c r="M1166" s="15"/>
      <c r="N1166" s="20"/>
      <c r="O1166" s="14"/>
      <c r="P1166" s="15"/>
    </row>
    <row r="1167" spans="8:16" ht="13.5" x14ac:dyDescent="0.45">
      <c r="H1167" s="20"/>
      <c r="I1167" s="14"/>
      <c r="J1167" s="15"/>
      <c r="K1167" s="20"/>
      <c r="L1167" s="14"/>
      <c r="M1167" s="15"/>
      <c r="N1167" s="20"/>
      <c r="O1167" s="14"/>
      <c r="P1167" s="15"/>
    </row>
    <row r="1168" spans="8:16" ht="13.5" x14ac:dyDescent="0.45">
      <c r="H1168" s="20"/>
      <c r="I1168" s="14"/>
      <c r="J1168" s="15"/>
      <c r="K1168" s="20"/>
      <c r="L1168" s="14"/>
      <c r="M1168" s="15"/>
      <c r="N1168" s="20"/>
      <c r="O1168" s="14"/>
      <c r="P1168" s="15"/>
    </row>
    <row r="1169" spans="8:16" ht="13.5" x14ac:dyDescent="0.45">
      <c r="H1169" s="20"/>
      <c r="I1169" s="14"/>
      <c r="J1169" s="15"/>
      <c r="K1169" s="20"/>
      <c r="L1169" s="14"/>
      <c r="M1169" s="15"/>
      <c r="N1169" s="20"/>
      <c r="O1169" s="14"/>
      <c r="P1169" s="15"/>
    </row>
    <row r="1170" spans="8:16" ht="13.5" x14ac:dyDescent="0.45">
      <c r="H1170" s="20"/>
      <c r="I1170" s="14"/>
      <c r="J1170" s="15"/>
      <c r="K1170" s="20"/>
      <c r="L1170" s="14"/>
      <c r="M1170" s="15"/>
      <c r="N1170" s="20"/>
      <c r="O1170" s="14"/>
      <c r="P1170" s="15"/>
    </row>
    <row r="1171" spans="8:16" ht="13.5" x14ac:dyDescent="0.45">
      <c r="H1171" s="20"/>
      <c r="I1171" s="14"/>
      <c r="J1171" s="15"/>
      <c r="K1171" s="20"/>
      <c r="L1171" s="14"/>
      <c r="M1171" s="15"/>
      <c r="N1171" s="20"/>
      <c r="O1171" s="14"/>
      <c r="P1171" s="15"/>
    </row>
    <row r="1172" spans="8:16" ht="13.5" x14ac:dyDescent="0.45">
      <c r="H1172" s="20"/>
      <c r="I1172" s="14"/>
      <c r="J1172" s="15"/>
      <c r="K1172" s="20"/>
      <c r="L1172" s="14"/>
      <c r="M1172" s="15"/>
      <c r="N1172" s="20"/>
      <c r="O1172" s="14"/>
      <c r="P1172" s="15"/>
    </row>
    <row r="1173" spans="8:16" ht="13.5" x14ac:dyDescent="0.45">
      <c r="H1173" s="20"/>
      <c r="I1173" s="14"/>
      <c r="J1173" s="15"/>
      <c r="K1173" s="20"/>
      <c r="L1173" s="14"/>
      <c r="M1173" s="15"/>
      <c r="N1173" s="20"/>
      <c r="O1173" s="14"/>
      <c r="P1173" s="15"/>
    </row>
    <row r="1174" spans="8:16" ht="13.5" x14ac:dyDescent="0.45">
      <c r="H1174" s="20"/>
      <c r="I1174" s="14"/>
      <c r="J1174" s="15"/>
      <c r="K1174" s="20"/>
      <c r="L1174" s="14"/>
      <c r="M1174" s="15"/>
      <c r="N1174" s="20"/>
      <c r="O1174" s="14"/>
      <c r="P1174" s="15"/>
    </row>
    <row r="1175" spans="8:16" ht="13.5" x14ac:dyDescent="0.45">
      <c r="H1175" s="20"/>
      <c r="I1175" s="14"/>
      <c r="J1175" s="15"/>
      <c r="K1175" s="20"/>
      <c r="L1175" s="14"/>
      <c r="M1175" s="15"/>
      <c r="N1175" s="20"/>
      <c r="O1175" s="14"/>
      <c r="P1175" s="15"/>
    </row>
    <row r="1176" spans="8:16" ht="13.5" x14ac:dyDescent="0.45">
      <c r="H1176" s="20"/>
      <c r="I1176" s="14"/>
      <c r="J1176" s="15"/>
      <c r="K1176" s="20"/>
      <c r="L1176" s="14"/>
      <c r="M1176" s="15"/>
      <c r="N1176" s="20"/>
      <c r="O1176" s="14"/>
      <c r="P1176" s="15"/>
    </row>
    <row r="1177" spans="8:16" ht="13.5" x14ac:dyDescent="0.45">
      <c r="H1177" s="20"/>
      <c r="I1177" s="14"/>
      <c r="J1177" s="15"/>
      <c r="K1177" s="20"/>
      <c r="L1177" s="14"/>
      <c r="M1177" s="15"/>
      <c r="N1177" s="20"/>
      <c r="O1177" s="14"/>
      <c r="P1177" s="15"/>
    </row>
    <row r="1178" spans="8:16" ht="13.5" x14ac:dyDescent="0.45">
      <c r="H1178" s="20"/>
      <c r="I1178" s="14"/>
      <c r="J1178" s="15"/>
      <c r="K1178" s="20"/>
      <c r="L1178" s="14"/>
      <c r="M1178" s="15"/>
      <c r="N1178" s="20"/>
      <c r="O1178" s="14"/>
      <c r="P1178" s="15"/>
    </row>
    <row r="1179" spans="8:16" ht="13.5" x14ac:dyDescent="0.45">
      <c r="H1179" s="20"/>
      <c r="I1179" s="14"/>
      <c r="J1179" s="15"/>
      <c r="K1179" s="20"/>
      <c r="L1179" s="14"/>
      <c r="M1179" s="15"/>
      <c r="N1179" s="20"/>
      <c r="O1179" s="14"/>
      <c r="P1179" s="15"/>
    </row>
    <row r="1180" spans="8:16" ht="13.5" x14ac:dyDescent="0.45">
      <c r="H1180" s="20"/>
      <c r="I1180" s="14"/>
      <c r="J1180" s="15"/>
      <c r="K1180" s="20"/>
      <c r="L1180" s="14"/>
      <c r="M1180" s="15"/>
      <c r="N1180" s="20"/>
      <c r="O1180" s="14"/>
      <c r="P1180" s="15"/>
    </row>
    <row r="1181" spans="8:16" ht="13.5" x14ac:dyDescent="0.45">
      <c r="H1181" s="20"/>
      <c r="I1181" s="14"/>
      <c r="J1181" s="15"/>
      <c r="K1181" s="20"/>
      <c r="L1181" s="14"/>
      <c r="M1181" s="15"/>
      <c r="N1181" s="20"/>
      <c r="O1181" s="14"/>
      <c r="P1181" s="15"/>
    </row>
    <row r="1182" spans="8:16" ht="13.5" x14ac:dyDescent="0.45">
      <c r="H1182" s="20"/>
      <c r="I1182" s="14"/>
      <c r="J1182" s="15"/>
      <c r="K1182" s="20"/>
      <c r="L1182" s="14"/>
      <c r="M1182" s="15"/>
      <c r="N1182" s="20"/>
      <c r="O1182" s="14"/>
      <c r="P1182" s="15"/>
    </row>
    <row r="1183" spans="8:16" ht="13.5" x14ac:dyDescent="0.45">
      <c r="H1183" s="20"/>
      <c r="I1183" s="14"/>
      <c r="J1183" s="15"/>
      <c r="K1183" s="20"/>
      <c r="L1183" s="14"/>
      <c r="M1183" s="15"/>
      <c r="N1183" s="20"/>
      <c r="O1183" s="14"/>
      <c r="P1183" s="15"/>
    </row>
    <row r="1184" spans="8:16" ht="13.5" x14ac:dyDescent="0.45">
      <c r="H1184" s="20"/>
      <c r="I1184" s="14"/>
      <c r="J1184" s="15"/>
      <c r="K1184" s="20"/>
      <c r="L1184" s="14"/>
      <c r="M1184" s="15"/>
      <c r="N1184" s="20"/>
      <c r="O1184" s="14"/>
      <c r="P1184" s="15"/>
    </row>
    <row r="1185" spans="8:16" ht="13.5" x14ac:dyDescent="0.45">
      <c r="H1185" s="20"/>
      <c r="I1185" s="14"/>
      <c r="J1185" s="15"/>
      <c r="K1185" s="20"/>
      <c r="L1185" s="14"/>
      <c r="M1185" s="15"/>
      <c r="N1185" s="20"/>
      <c r="O1185" s="14"/>
      <c r="P1185" s="15"/>
    </row>
    <row r="1186" spans="8:16" ht="13.5" x14ac:dyDescent="0.45">
      <c r="H1186" s="20"/>
      <c r="I1186" s="14"/>
      <c r="J1186" s="15"/>
      <c r="K1186" s="20"/>
      <c r="L1186" s="14"/>
      <c r="M1186" s="15"/>
      <c r="N1186" s="20"/>
      <c r="O1186" s="14"/>
      <c r="P1186" s="15"/>
    </row>
    <row r="1187" spans="8:16" ht="13.5" x14ac:dyDescent="0.45">
      <c r="H1187" s="20"/>
      <c r="I1187" s="14"/>
      <c r="J1187" s="15"/>
      <c r="K1187" s="20"/>
      <c r="L1187" s="14"/>
      <c r="M1187" s="15"/>
      <c r="N1187" s="20"/>
      <c r="O1187" s="14"/>
      <c r="P1187" s="15"/>
    </row>
    <row r="1188" spans="8:16" ht="13.5" x14ac:dyDescent="0.45">
      <c r="H1188" s="20"/>
      <c r="I1188" s="14"/>
      <c r="J1188" s="15"/>
      <c r="K1188" s="20"/>
      <c r="L1188" s="14"/>
      <c r="M1188" s="15"/>
      <c r="N1188" s="20"/>
      <c r="O1188" s="14"/>
      <c r="P1188" s="15"/>
    </row>
    <row r="1189" spans="8:16" ht="13.5" x14ac:dyDescent="0.45">
      <c r="H1189" s="20"/>
      <c r="I1189" s="14"/>
      <c r="J1189" s="15"/>
      <c r="K1189" s="20"/>
      <c r="L1189" s="14"/>
      <c r="M1189" s="15"/>
      <c r="N1189" s="20"/>
      <c r="O1189" s="14"/>
      <c r="P1189" s="15"/>
    </row>
    <row r="1190" spans="8:16" ht="13.5" x14ac:dyDescent="0.45">
      <c r="H1190" s="20"/>
      <c r="I1190" s="14"/>
      <c r="J1190" s="15"/>
      <c r="K1190" s="20"/>
      <c r="L1190" s="14"/>
      <c r="M1190" s="15"/>
      <c r="N1190" s="20"/>
      <c r="O1190" s="14"/>
      <c r="P1190" s="15"/>
    </row>
    <row r="1191" spans="8:16" ht="13.5" x14ac:dyDescent="0.45">
      <c r="H1191" s="20"/>
      <c r="I1191" s="14"/>
      <c r="J1191" s="15"/>
      <c r="K1191" s="20"/>
      <c r="L1191" s="14"/>
      <c r="M1191" s="15"/>
      <c r="N1191" s="20"/>
      <c r="O1191" s="14"/>
      <c r="P1191" s="15"/>
    </row>
    <row r="1192" spans="8:16" ht="13.5" x14ac:dyDescent="0.45">
      <c r="H1192" s="20"/>
      <c r="I1192" s="14"/>
      <c r="J1192" s="15"/>
      <c r="K1192" s="20"/>
      <c r="L1192" s="14"/>
      <c r="M1192" s="15"/>
      <c r="N1192" s="20"/>
      <c r="O1192" s="14"/>
      <c r="P1192" s="15"/>
    </row>
    <row r="1193" spans="8:16" ht="13.5" x14ac:dyDescent="0.45">
      <c r="H1193" s="20"/>
      <c r="I1193" s="14"/>
      <c r="J1193" s="15"/>
      <c r="K1193" s="20"/>
      <c r="L1193" s="14"/>
      <c r="M1193" s="15"/>
      <c r="N1193" s="20"/>
      <c r="O1193" s="14"/>
      <c r="P1193" s="15"/>
    </row>
    <row r="1194" spans="8:16" ht="13.5" x14ac:dyDescent="0.45">
      <c r="H1194" s="20"/>
      <c r="I1194" s="14"/>
      <c r="J1194" s="15"/>
      <c r="K1194" s="20"/>
      <c r="L1194" s="14"/>
      <c r="M1194" s="15"/>
      <c r="N1194" s="20"/>
      <c r="O1194" s="14"/>
      <c r="P1194" s="15"/>
    </row>
    <row r="1195" spans="8:16" ht="13.5" x14ac:dyDescent="0.45">
      <c r="H1195" s="20"/>
      <c r="I1195" s="14"/>
      <c r="J1195" s="15"/>
      <c r="K1195" s="20"/>
      <c r="L1195" s="14"/>
      <c r="M1195" s="15"/>
      <c r="N1195" s="20"/>
      <c r="O1195" s="14"/>
      <c r="P1195" s="15"/>
    </row>
    <row r="1196" spans="8:16" ht="13.5" x14ac:dyDescent="0.45">
      <c r="H1196" s="20"/>
      <c r="I1196" s="14"/>
      <c r="J1196" s="15"/>
      <c r="K1196" s="20"/>
      <c r="L1196" s="14"/>
      <c r="M1196" s="15"/>
      <c r="N1196" s="20"/>
      <c r="O1196" s="14"/>
      <c r="P1196" s="15"/>
    </row>
    <row r="1197" spans="8:16" ht="13.5" x14ac:dyDescent="0.45">
      <c r="H1197" s="20"/>
      <c r="I1197" s="14"/>
      <c r="J1197" s="15"/>
      <c r="K1197" s="20"/>
      <c r="L1197" s="14"/>
      <c r="M1197" s="15"/>
      <c r="N1197" s="20"/>
      <c r="O1197" s="14"/>
      <c r="P1197" s="15"/>
    </row>
    <row r="1198" spans="8:16" ht="13.5" x14ac:dyDescent="0.45">
      <c r="H1198" s="20"/>
      <c r="I1198" s="14"/>
      <c r="J1198" s="15"/>
      <c r="K1198" s="20"/>
      <c r="L1198" s="14"/>
      <c r="M1198" s="15"/>
      <c r="N1198" s="20"/>
      <c r="O1198" s="14"/>
      <c r="P1198" s="15"/>
    </row>
    <row r="1199" spans="8:16" ht="13.5" x14ac:dyDescent="0.45">
      <c r="H1199" s="20"/>
      <c r="I1199" s="14"/>
      <c r="J1199" s="15"/>
      <c r="K1199" s="20"/>
      <c r="L1199" s="14"/>
      <c r="M1199" s="15"/>
      <c r="N1199" s="20"/>
      <c r="O1199" s="14"/>
      <c r="P1199" s="15"/>
    </row>
    <row r="1200" spans="8:16" ht="13.5" x14ac:dyDescent="0.45">
      <c r="H1200" s="20"/>
      <c r="I1200" s="14"/>
      <c r="J1200" s="15"/>
      <c r="K1200" s="20"/>
      <c r="L1200" s="14"/>
      <c r="M1200" s="15"/>
      <c r="N1200" s="20"/>
      <c r="O1200" s="14"/>
      <c r="P1200" s="15"/>
    </row>
    <row r="1201" spans="8:16" ht="13.5" x14ac:dyDescent="0.45">
      <c r="H1201" s="20"/>
      <c r="I1201" s="14"/>
      <c r="J1201" s="15"/>
      <c r="K1201" s="20"/>
      <c r="L1201" s="14"/>
      <c r="M1201" s="15"/>
      <c r="N1201" s="20"/>
      <c r="O1201" s="14"/>
      <c r="P1201" s="15"/>
    </row>
    <row r="1202" spans="8:16" ht="13.5" x14ac:dyDescent="0.45">
      <c r="H1202" s="20"/>
      <c r="I1202" s="14"/>
      <c r="J1202" s="15"/>
      <c r="K1202" s="20"/>
      <c r="L1202" s="14"/>
      <c r="M1202" s="15"/>
      <c r="N1202" s="20"/>
      <c r="O1202" s="14"/>
      <c r="P1202" s="15"/>
    </row>
    <row r="1203" spans="8:16" ht="13.5" x14ac:dyDescent="0.45">
      <c r="H1203" s="20"/>
      <c r="I1203" s="14"/>
      <c r="J1203" s="15"/>
      <c r="K1203" s="20"/>
      <c r="L1203" s="14"/>
      <c r="M1203" s="15"/>
      <c r="N1203" s="20"/>
      <c r="O1203" s="14"/>
      <c r="P1203" s="15"/>
    </row>
    <row r="1204" spans="8:16" ht="13.5" x14ac:dyDescent="0.45">
      <c r="H1204" s="20"/>
      <c r="I1204" s="14"/>
      <c r="J1204" s="15"/>
      <c r="K1204" s="20"/>
      <c r="L1204" s="14"/>
      <c r="M1204" s="15"/>
      <c r="N1204" s="20"/>
      <c r="O1204" s="14"/>
      <c r="P1204" s="15"/>
    </row>
    <row r="1205" spans="8:16" ht="13.5" x14ac:dyDescent="0.45">
      <c r="H1205" s="20"/>
      <c r="I1205" s="14"/>
      <c r="J1205" s="15"/>
      <c r="K1205" s="20"/>
      <c r="L1205" s="14"/>
      <c r="M1205" s="15"/>
      <c r="N1205" s="20"/>
      <c r="O1205" s="14"/>
      <c r="P1205" s="15"/>
    </row>
    <row r="1206" spans="8:16" ht="13.5" x14ac:dyDescent="0.45">
      <c r="H1206" s="20"/>
      <c r="I1206" s="14"/>
      <c r="J1206" s="15"/>
      <c r="K1206" s="20"/>
      <c r="L1206" s="14"/>
      <c r="M1206" s="15"/>
      <c r="N1206" s="20"/>
      <c r="O1206" s="14"/>
      <c r="P1206" s="15"/>
    </row>
    <row r="1207" spans="8:16" ht="13.5" x14ac:dyDescent="0.45">
      <c r="H1207" s="20"/>
      <c r="I1207" s="14"/>
      <c r="J1207" s="15"/>
      <c r="K1207" s="20"/>
      <c r="L1207" s="14"/>
      <c r="M1207" s="15"/>
      <c r="N1207" s="20"/>
      <c r="O1207" s="14"/>
      <c r="P1207" s="15"/>
    </row>
    <row r="1208" spans="8:16" ht="13.5" x14ac:dyDescent="0.45">
      <c r="H1208" s="20"/>
      <c r="I1208" s="14"/>
      <c r="J1208" s="15"/>
      <c r="K1208" s="20"/>
      <c r="L1208" s="14"/>
      <c r="M1208" s="15"/>
      <c r="N1208" s="20"/>
      <c r="O1208" s="14"/>
      <c r="P1208" s="15"/>
    </row>
    <row r="1209" spans="8:16" ht="13.5" x14ac:dyDescent="0.45">
      <c r="H1209" s="20"/>
      <c r="I1209" s="14"/>
      <c r="J1209" s="15"/>
      <c r="K1209" s="20"/>
      <c r="L1209" s="14"/>
      <c r="M1209" s="15"/>
      <c r="N1209" s="20"/>
      <c r="O1209" s="14"/>
      <c r="P1209" s="15"/>
    </row>
    <row r="1210" spans="8:16" ht="13.5" x14ac:dyDescent="0.45">
      <c r="H1210" s="20"/>
      <c r="I1210" s="14"/>
      <c r="J1210" s="15"/>
      <c r="K1210" s="20"/>
      <c r="L1210" s="14"/>
      <c r="M1210" s="15"/>
      <c r="N1210" s="20"/>
      <c r="O1210" s="14"/>
      <c r="P1210" s="15"/>
    </row>
    <row r="1211" spans="8:16" ht="13.5" x14ac:dyDescent="0.45">
      <c r="H1211" s="20"/>
      <c r="I1211" s="14"/>
      <c r="J1211" s="15"/>
      <c r="K1211" s="20"/>
      <c r="L1211" s="14"/>
      <c r="M1211" s="15"/>
      <c r="N1211" s="20"/>
      <c r="O1211" s="14"/>
      <c r="P1211" s="15"/>
    </row>
    <row r="1212" spans="8:16" ht="13.5" x14ac:dyDescent="0.45">
      <c r="H1212" s="20"/>
      <c r="I1212" s="14"/>
      <c r="J1212" s="15"/>
      <c r="K1212" s="20"/>
      <c r="L1212" s="14"/>
      <c r="M1212" s="15"/>
      <c r="N1212" s="20"/>
      <c r="O1212" s="14"/>
      <c r="P1212" s="15"/>
    </row>
    <row r="1213" spans="8:16" ht="13.5" x14ac:dyDescent="0.45">
      <c r="H1213" s="20"/>
      <c r="I1213" s="14"/>
      <c r="J1213" s="15"/>
      <c r="K1213" s="20"/>
      <c r="L1213" s="14"/>
      <c r="M1213" s="15"/>
      <c r="N1213" s="20"/>
      <c r="O1213" s="14"/>
      <c r="P1213" s="15"/>
    </row>
    <row r="1214" spans="8:16" ht="13.5" x14ac:dyDescent="0.45">
      <c r="H1214" s="20"/>
      <c r="I1214" s="14"/>
      <c r="J1214" s="15"/>
      <c r="K1214" s="20"/>
      <c r="L1214" s="14"/>
      <c r="M1214" s="15"/>
      <c r="N1214" s="20"/>
      <c r="O1214" s="14"/>
      <c r="P1214" s="15"/>
    </row>
    <row r="1215" spans="8:16" ht="13.5" x14ac:dyDescent="0.45">
      <c r="H1215" s="20"/>
      <c r="I1215" s="14"/>
      <c r="J1215" s="15"/>
      <c r="K1215" s="20"/>
      <c r="L1215" s="14"/>
      <c r="M1215" s="15"/>
      <c r="N1215" s="20"/>
      <c r="O1215" s="14"/>
      <c r="P1215" s="15"/>
    </row>
    <row r="1216" spans="8:16" ht="13.5" x14ac:dyDescent="0.45">
      <c r="H1216" s="20"/>
      <c r="I1216" s="14"/>
      <c r="J1216" s="15"/>
      <c r="K1216" s="20"/>
      <c r="L1216" s="14"/>
      <c r="M1216" s="15"/>
      <c r="N1216" s="20"/>
      <c r="O1216" s="14"/>
      <c r="P1216" s="15"/>
    </row>
    <row r="1217" spans="8:16" ht="13.5" x14ac:dyDescent="0.45">
      <c r="H1217" s="20"/>
      <c r="I1217" s="14"/>
      <c r="J1217" s="15"/>
      <c r="K1217" s="20"/>
      <c r="L1217" s="14"/>
      <c r="M1217" s="15"/>
      <c r="N1217" s="20"/>
      <c r="O1217" s="14"/>
      <c r="P1217" s="15"/>
    </row>
    <row r="1218" spans="8:16" ht="13.5" x14ac:dyDescent="0.45">
      <c r="H1218" s="20"/>
      <c r="I1218" s="14"/>
      <c r="J1218" s="15"/>
      <c r="K1218" s="20"/>
      <c r="L1218" s="14"/>
      <c r="M1218" s="15"/>
      <c r="N1218" s="20"/>
      <c r="O1218" s="14"/>
      <c r="P1218" s="15"/>
    </row>
    <row r="1219" spans="8:16" ht="13.5" x14ac:dyDescent="0.45">
      <c r="H1219" s="20"/>
      <c r="I1219" s="14"/>
      <c r="J1219" s="15"/>
      <c r="K1219" s="20"/>
      <c r="L1219" s="14"/>
      <c r="M1219" s="15"/>
      <c r="N1219" s="20"/>
      <c r="O1219" s="14"/>
      <c r="P1219" s="15"/>
    </row>
    <row r="1220" spans="8:16" ht="13.5" x14ac:dyDescent="0.45">
      <c r="H1220" s="20"/>
      <c r="I1220" s="14"/>
      <c r="J1220" s="15"/>
      <c r="K1220" s="20"/>
      <c r="L1220" s="14"/>
      <c r="M1220" s="15"/>
      <c r="N1220" s="20"/>
      <c r="O1220" s="14"/>
      <c r="P1220" s="15"/>
    </row>
    <row r="1221" spans="8:16" ht="13.5" x14ac:dyDescent="0.45">
      <c r="H1221" s="20"/>
      <c r="I1221" s="14"/>
      <c r="J1221" s="15"/>
      <c r="K1221" s="20"/>
      <c r="L1221" s="14"/>
      <c r="M1221" s="15"/>
      <c r="N1221" s="20"/>
      <c r="O1221" s="14"/>
      <c r="P1221" s="15"/>
    </row>
    <row r="1222" spans="8:16" ht="13.5" x14ac:dyDescent="0.45">
      <c r="H1222" s="20"/>
      <c r="I1222" s="14"/>
      <c r="J1222" s="15"/>
      <c r="K1222" s="20"/>
      <c r="L1222" s="14"/>
      <c r="M1222" s="15"/>
      <c r="N1222" s="20"/>
      <c r="O1222" s="14"/>
      <c r="P1222" s="15"/>
    </row>
    <row r="1223" spans="8:16" ht="13.5" x14ac:dyDescent="0.45">
      <c r="H1223" s="20"/>
      <c r="I1223" s="14"/>
      <c r="J1223" s="15"/>
      <c r="K1223" s="20"/>
      <c r="L1223" s="14"/>
      <c r="M1223" s="15"/>
      <c r="N1223" s="20"/>
      <c r="O1223" s="14"/>
      <c r="P1223" s="15"/>
    </row>
    <row r="1224" spans="8:16" ht="13.5" x14ac:dyDescent="0.45">
      <c r="H1224" s="20"/>
      <c r="I1224" s="14"/>
      <c r="J1224" s="15"/>
      <c r="K1224" s="20"/>
      <c r="L1224" s="14"/>
      <c r="M1224" s="15"/>
      <c r="N1224" s="20"/>
      <c r="O1224" s="14"/>
      <c r="P1224" s="15"/>
    </row>
    <row r="1225" spans="8:16" ht="13.5" x14ac:dyDescent="0.45">
      <c r="H1225" s="20"/>
      <c r="I1225" s="14"/>
      <c r="J1225" s="15"/>
      <c r="K1225" s="20"/>
      <c r="L1225" s="14"/>
      <c r="M1225" s="15"/>
      <c r="N1225" s="20"/>
      <c r="O1225" s="14"/>
      <c r="P1225" s="15"/>
    </row>
    <row r="1226" spans="8:16" ht="13.5" x14ac:dyDescent="0.45">
      <c r="H1226" s="20"/>
      <c r="I1226" s="14"/>
      <c r="J1226" s="15"/>
      <c r="K1226" s="20"/>
      <c r="L1226" s="14"/>
      <c r="M1226" s="15"/>
      <c r="N1226" s="20"/>
      <c r="O1226" s="14"/>
      <c r="P1226" s="15"/>
    </row>
    <row r="1227" spans="8:16" ht="13.5" x14ac:dyDescent="0.45">
      <c r="H1227" s="20"/>
      <c r="I1227" s="14"/>
      <c r="J1227" s="15"/>
      <c r="K1227" s="20"/>
      <c r="L1227" s="14"/>
      <c r="M1227" s="15"/>
      <c r="N1227" s="20"/>
      <c r="O1227" s="14"/>
      <c r="P1227" s="15"/>
    </row>
    <row r="1228" spans="8:16" ht="13.5" x14ac:dyDescent="0.45">
      <c r="H1228" s="20"/>
      <c r="I1228" s="14"/>
      <c r="J1228" s="15"/>
      <c r="K1228" s="20"/>
      <c r="L1228" s="14"/>
      <c r="M1228" s="15"/>
      <c r="N1228" s="20"/>
      <c r="O1228" s="14"/>
      <c r="P1228" s="15"/>
    </row>
    <row r="1229" spans="8:16" ht="13.5" x14ac:dyDescent="0.45">
      <c r="H1229" s="20"/>
      <c r="I1229" s="14"/>
      <c r="J1229" s="15"/>
      <c r="K1229" s="20"/>
      <c r="L1229" s="14"/>
      <c r="M1229" s="15"/>
      <c r="N1229" s="20"/>
      <c r="O1229" s="14"/>
      <c r="P1229" s="15"/>
    </row>
    <row r="1230" spans="8:16" ht="13.5" x14ac:dyDescent="0.45">
      <c r="H1230" s="20"/>
      <c r="I1230" s="14"/>
      <c r="J1230" s="15"/>
      <c r="K1230" s="20"/>
      <c r="L1230" s="14"/>
      <c r="M1230" s="15"/>
      <c r="N1230" s="20"/>
      <c r="O1230" s="14"/>
      <c r="P1230" s="15"/>
    </row>
    <row r="1231" spans="8:16" ht="13.5" x14ac:dyDescent="0.45">
      <c r="H1231" s="20"/>
      <c r="I1231" s="14"/>
      <c r="J1231" s="15"/>
      <c r="K1231" s="20"/>
      <c r="L1231" s="14"/>
      <c r="M1231" s="15"/>
      <c r="N1231" s="20"/>
      <c r="O1231" s="14"/>
      <c r="P1231" s="15"/>
    </row>
    <row r="1232" spans="8:16" ht="13.5" x14ac:dyDescent="0.45">
      <c r="H1232" s="20"/>
      <c r="I1232" s="14"/>
      <c r="J1232" s="15"/>
      <c r="K1232" s="20"/>
      <c r="L1232" s="14"/>
      <c r="M1232" s="15"/>
      <c r="N1232" s="20"/>
      <c r="O1232" s="14"/>
      <c r="P1232" s="15"/>
    </row>
    <row r="1233" spans="8:16" ht="13.5" x14ac:dyDescent="0.45">
      <c r="H1233" s="20"/>
      <c r="I1233" s="14"/>
      <c r="J1233" s="15"/>
      <c r="K1233" s="20"/>
      <c r="L1233" s="14"/>
      <c r="M1233" s="15"/>
      <c r="N1233" s="20"/>
      <c r="O1233" s="14"/>
      <c r="P1233" s="15"/>
    </row>
    <row r="1234" spans="8:16" ht="13.5" x14ac:dyDescent="0.45">
      <c r="H1234" s="20"/>
      <c r="I1234" s="14"/>
      <c r="J1234" s="15"/>
      <c r="K1234" s="20"/>
      <c r="L1234" s="14"/>
      <c r="M1234" s="15"/>
      <c r="N1234" s="20"/>
      <c r="O1234" s="14"/>
      <c r="P1234" s="15"/>
    </row>
    <row r="1235" spans="8:16" ht="13.5" x14ac:dyDescent="0.45">
      <c r="H1235" s="20"/>
      <c r="I1235" s="14"/>
      <c r="J1235" s="15"/>
      <c r="K1235" s="20"/>
      <c r="L1235" s="14"/>
      <c r="M1235" s="15"/>
      <c r="N1235" s="20"/>
      <c r="O1235" s="14"/>
      <c r="P1235" s="15"/>
    </row>
    <row r="1236" spans="8:16" ht="13.5" x14ac:dyDescent="0.45">
      <c r="H1236" s="20"/>
      <c r="I1236" s="14"/>
      <c r="J1236" s="15"/>
      <c r="K1236" s="20"/>
      <c r="L1236" s="14"/>
      <c r="M1236" s="15"/>
      <c r="N1236" s="20"/>
      <c r="O1236" s="14"/>
      <c r="P1236" s="15"/>
    </row>
    <row r="1237" spans="8:16" ht="13.5" x14ac:dyDescent="0.45">
      <c r="H1237" s="20"/>
      <c r="I1237" s="14"/>
      <c r="J1237" s="15"/>
      <c r="K1237" s="20"/>
      <c r="L1237" s="14"/>
      <c r="M1237" s="15"/>
      <c r="N1237" s="20"/>
      <c r="O1237" s="14"/>
      <c r="P1237" s="15"/>
    </row>
    <row r="1238" spans="8:16" ht="13.5" x14ac:dyDescent="0.45">
      <c r="H1238" s="20"/>
      <c r="I1238" s="14"/>
      <c r="J1238" s="15"/>
      <c r="K1238" s="20"/>
      <c r="L1238" s="14"/>
      <c r="M1238" s="15"/>
      <c r="N1238" s="20"/>
      <c r="O1238" s="14"/>
      <c r="P1238" s="15"/>
    </row>
    <row r="1239" spans="8:16" ht="13.5" x14ac:dyDescent="0.45">
      <c r="H1239" s="20"/>
      <c r="I1239" s="14"/>
      <c r="J1239" s="15"/>
      <c r="K1239" s="20"/>
      <c r="L1239" s="14"/>
      <c r="M1239" s="15"/>
      <c r="N1239" s="20"/>
      <c r="O1239" s="14"/>
      <c r="P1239" s="15"/>
    </row>
    <row r="1240" spans="8:16" ht="13.5" x14ac:dyDescent="0.45">
      <c r="H1240" s="20"/>
      <c r="I1240" s="14"/>
      <c r="J1240" s="15"/>
      <c r="K1240" s="20"/>
      <c r="L1240" s="14"/>
      <c r="M1240" s="15"/>
      <c r="N1240" s="20"/>
      <c r="O1240" s="14"/>
      <c r="P1240" s="15"/>
    </row>
    <row r="1241" spans="8:16" ht="13.5" x14ac:dyDescent="0.45">
      <c r="H1241" s="20"/>
      <c r="I1241" s="14"/>
      <c r="J1241" s="15"/>
      <c r="K1241" s="20"/>
      <c r="L1241" s="14"/>
      <c r="M1241" s="15"/>
      <c r="N1241" s="20"/>
      <c r="O1241" s="14"/>
      <c r="P1241" s="15"/>
    </row>
    <row r="1242" spans="8:16" ht="13.5" x14ac:dyDescent="0.45">
      <c r="H1242" s="20"/>
      <c r="I1242" s="14"/>
      <c r="J1242" s="15"/>
      <c r="K1242" s="20"/>
      <c r="L1242" s="14"/>
      <c r="M1242" s="15"/>
      <c r="N1242" s="20"/>
      <c r="O1242" s="14"/>
      <c r="P1242" s="15"/>
    </row>
    <row r="1243" spans="8:16" ht="13.5" x14ac:dyDescent="0.45">
      <c r="H1243" s="20"/>
      <c r="I1243" s="14"/>
      <c r="J1243" s="15"/>
      <c r="K1243" s="20"/>
      <c r="L1243" s="14"/>
      <c r="M1243" s="15"/>
      <c r="N1243" s="20"/>
      <c r="O1243" s="14"/>
      <c r="P1243" s="15"/>
    </row>
    <row r="1244" spans="8:16" ht="13.5" x14ac:dyDescent="0.45">
      <c r="H1244" s="20"/>
      <c r="I1244" s="14"/>
      <c r="J1244" s="15"/>
      <c r="K1244" s="20"/>
      <c r="L1244" s="14"/>
      <c r="M1244" s="15"/>
      <c r="N1244" s="20"/>
      <c r="O1244" s="14"/>
      <c r="P1244" s="15"/>
    </row>
    <row r="1245" spans="8:16" ht="13.5" x14ac:dyDescent="0.45">
      <c r="H1245" s="20"/>
      <c r="I1245" s="14"/>
      <c r="J1245" s="15"/>
      <c r="K1245" s="20"/>
      <c r="L1245" s="14"/>
      <c r="M1245" s="15"/>
      <c r="N1245" s="20"/>
      <c r="O1245" s="14"/>
      <c r="P1245" s="15"/>
    </row>
    <row r="1246" spans="8:16" ht="13.5" x14ac:dyDescent="0.45">
      <c r="H1246" s="20"/>
      <c r="I1246" s="14"/>
      <c r="J1246" s="15"/>
      <c r="K1246" s="20"/>
      <c r="L1246" s="14"/>
      <c r="M1246" s="15"/>
      <c r="N1246" s="20"/>
      <c r="O1246" s="14"/>
      <c r="P1246" s="15"/>
    </row>
    <row r="1247" spans="8:16" ht="13.5" x14ac:dyDescent="0.45">
      <c r="H1247" s="20"/>
      <c r="I1247" s="14"/>
      <c r="J1247" s="15"/>
      <c r="K1247" s="20"/>
      <c r="L1247" s="14"/>
      <c r="M1247" s="15"/>
      <c r="N1247" s="20"/>
      <c r="O1247" s="14"/>
      <c r="P1247" s="15"/>
    </row>
    <row r="1248" spans="8:16" ht="13.5" x14ac:dyDescent="0.45">
      <c r="H1248" s="20"/>
      <c r="I1248" s="14"/>
      <c r="J1248" s="15"/>
      <c r="K1248" s="20"/>
      <c r="L1248" s="14"/>
      <c r="M1248" s="15"/>
      <c r="N1248" s="20"/>
      <c r="O1248" s="14"/>
      <c r="P1248" s="15"/>
    </row>
    <row r="1249" spans="8:16" ht="13.5" x14ac:dyDescent="0.45">
      <c r="H1249" s="20"/>
      <c r="I1249" s="14"/>
      <c r="J1249" s="15"/>
      <c r="K1249" s="20"/>
      <c r="L1249" s="14"/>
      <c r="M1249" s="15"/>
      <c r="N1249" s="20"/>
      <c r="O1249" s="14"/>
      <c r="P1249" s="15"/>
    </row>
    <row r="1250" spans="8:16" ht="13.5" x14ac:dyDescent="0.45">
      <c r="H1250" s="20"/>
      <c r="I1250" s="14"/>
      <c r="J1250" s="15"/>
      <c r="K1250" s="20"/>
      <c r="L1250" s="14"/>
      <c r="M1250" s="15"/>
      <c r="N1250" s="20"/>
      <c r="O1250" s="14"/>
      <c r="P1250" s="15"/>
    </row>
    <row r="1251" spans="8:16" ht="13.5" x14ac:dyDescent="0.45">
      <c r="H1251" s="20"/>
      <c r="I1251" s="14"/>
      <c r="J1251" s="15"/>
      <c r="K1251" s="20"/>
      <c r="L1251" s="14"/>
      <c r="M1251" s="15"/>
      <c r="N1251" s="20"/>
      <c r="O1251" s="14"/>
      <c r="P1251" s="15"/>
    </row>
    <row r="1252" spans="8:16" ht="13.5" x14ac:dyDescent="0.45">
      <c r="H1252" s="20"/>
      <c r="I1252" s="14"/>
      <c r="J1252" s="15"/>
      <c r="K1252" s="20"/>
      <c r="L1252" s="14"/>
      <c r="M1252" s="15"/>
      <c r="N1252" s="20"/>
      <c r="O1252" s="14"/>
      <c r="P1252" s="15"/>
    </row>
    <row r="1253" spans="8:16" ht="13.5" x14ac:dyDescent="0.45">
      <c r="H1253" s="20"/>
      <c r="I1253" s="14"/>
      <c r="J1253" s="15"/>
      <c r="K1253" s="20"/>
      <c r="L1253" s="14"/>
      <c r="M1253" s="15"/>
      <c r="N1253" s="20"/>
      <c r="O1253" s="14"/>
      <c r="P1253" s="15"/>
    </row>
    <row r="1254" spans="8:16" ht="13.5" x14ac:dyDescent="0.45">
      <c r="H1254" s="20"/>
      <c r="I1254" s="14"/>
      <c r="J1254" s="15"/>
      <c r="K1254" s="20"/>
      <c r="L1254" s="14"/>
      <c r="M1254" s="15"/>
      <c r="N1254" s="20"/>
      <c r="O1254" s="14"/>
      <c r="P1254" s="15"/>
    </row>
    <row r="1255" spans="8:16" ht="13.5" x14ac:dyDescent="0.45">
      <c r="H1255" s="20"/>
      <c r="I1255" s="14"/>
      <c r="J1255" s="15"/>
      <c r="K1255" s="20"/>
      <c r="L1255" s="14"/>
      <c r="M1255" s="15"/>
      <c r="N1255" s="20"/>
      <c r="O1255" s="14"/>
      <c r="P1255" s="15"/>
    </row>
    <row r="1256" spans="8:16" ht="13.5" x14ac:dyDescent="0.45">
      <c r="H1256" s="20"/>
      <c r="I1256" s="14"/>
      <c r="J1256" s="15"/>
      <c r="K1256" s="20"/>
      <c r="L1256" s="14"/>
      <c r="M1256" s="15"/>
      <c r="N1256" s="20"/>
      <c r="O1256" s="14"/>
      <c r="P1256" s="15"/>
    </row>
    <row r="1257" spans="8:16" ht="13.5" x14ac:dyDescent="0.45">
      <c r="H1257" s="20"/>
      <c r="I1257" s="14"/>
      <c r="J1257" s="15"/>
      <c r="K1257" s="20"/>
      <c r="L1257" s="14"/>
      <c r="M1257" s="15"/>
      <c r="N1257" s="20"/>
      <c r="O1257" s="14"/>
      <c r="P1257" s="15"/>
    </row>
    <row r="1258" spans="8:16" ht="13.5" x14ac:dyDescent="0.45">
      <c r="H1258" s="20"/>
      <c r="I1258" s="14"/>
      <c r="J1258" s="15"/>
      <c r="K1258" s="20"/>
      <c r="L1258" s="14"/>
      <c r="M1258" s="15"/>
      <c r="N1258" s="20"/>
      <c r="O1258" s="14"/>
      <c r="P1258" s="15"/>
    </row>
    <row r="1259" spans="8:16" ht="13.5" x14ac:dyDescent="0.45">
      <c r="H1259" s="20"/>
      <c r="I1259" s="14"/>
      <c r="J1259" s="15"/>
      <c r="K1259" s="20"/>
      <c r="L1259" s="14"/>
      <c r="M1259" s="15"/>
      <c r="N1259" s="20"/>
      <c r="O1259" s="14"/>
      <c r="P1259" s="15"/>
    </row>
    <row r="1260" spans="8:16" ht="13.5" x14ac:dyDescent="0.45">
      <c r="H1260" s="20"/>
      <c r="I1260" s="14"/>
      <c r="J1260" s="15"/>
      <c r="K1260" s="20"/>
      <c r="L1260" s="14"/>
      <c r="M1260" s="15"/>
      <c r="N1260" s="20"/>
      <c r="O1260" s="14"/>
      <c r="P1260" s="15"/>
    </row>
    <row r="1261" spans="8:16" ht="13.5" x14ac:dyDescent="0.45">
      <c r="H1261" s="20"/>
      <c r="I1261" s="14"/>
      <c r="J1261" s="15"/>
      <c r="K1261" s="20"/>
      <c r="L1261" s="14"/>
      <c r="M1261" s="15"/>
      <c r="N1261" s="20"/>
      <c r="O1261" s="14"/>
      <c r="P1261" s="15"/>
    </row>
    <row r="1262" spans="8:16" ht="13.5" x14ac:dyDescent="0.45">
      <c r="H1262" s="20"/>
      <c r="I1262" s="14"/>
      <c r="J1262" s="15"/>
      <c r="K1262" s="20"/>
      <c r="L1262" s="14"/>
      <c r="M1262" s="15"/>
      <c r="N1262" s="20"/>
      <c r="O1262" s="14"/>
      <c r="P1262" s="15"/>
    </row>
    <row r="1263" spans="8:16" ht="13.5" x14ac:dyDescent="0.45">
      <c r="H1263" s="20"/>
      <c r="I1263" s="14"/>
      <c r="J1263" s="15"/>
      <c r="K1263" s="20"/>
      <c r="L1263" s="14"/>
      <c r="M1263" s="15"/>
      <c r="N1263" s="20"/>
      <c r="O1263" s="14"/>
      <c r="P1263" s="15"/>
    </row>
    <row r="1264" spans="8:16" ht="13.5" x14ac:dyDescent="0.45">
      <c r="H1264" s="20"/>
      <c r="I1264" s="14"/>
      <c r="J1264" s="15"/>
      <c r="K1264" s="20"/>
      <c r="L1264" s="14"/>
      <c r="M1264" s="15"/>
      <c r="N1264" s="20"/>
      <c r="O1264" s="14"/>
      <c r="P1264" s="15"/>
    </row>
    <row r="1265" spans="8:16" ht="13.5" x14ac:dyDescent="0.45">
      <c r="H1265" s="20"/>
      <c r="I1265" s="14"/>
      <c r="J1265" s="15"/>
      <c r="K1265" s="20"/>
      <c r="L1265" s="14"/>
      <c r="M1265" s="15"/>
      <c r="N1265" s="20"/>
      <c r="O1265" s="14"/>
      <c r="P1265" s="15"/>
    </row>
    <row r="1266" spans="8:16" ht="13.5" x14ac:dyDescent="0.45">
      <c r="H1266" s="20"/>
      <c r="I1266" s="14"/>
      <c r="J1266" s="15"/>
      <c r="K1266" s="20"/>
      <c r="L1266" s="14"/>
      <c r="M1266" s="15"/>
      <c r="N1266" s="20"/>
      <c r="O1266" s="14"/>
      <c r="P1266" s="15"/>
    </row>
    <row r="1267" spans="8:16" ht="13.5" x14ac:dyDescent="0.45">
      <c r="H1267" s="20"/>
      <c r="I1267" s="14"/>
      <c r="J1267" s="15"/>
      <c r="K1267" s="20"/>
      <c r="L1267" s="14"/>
      <c r="M1267" s="15"/>
      <c r="N1267" s="20"/>
      <c r="O1267" s="14"/>
      <c r="P1267" s="15"/>
    </row>
    <row r="1268" spans="8:16" ht="13.5" x14ac:dyDescent="0.45">
      <c r="H1268" s="20"/>
      <c r="I1268" s="14"/>
      <c r="J1268" s="15"/>
      <c r="K1268" s="20"/>
      <c r="L1268" s="14"/>
      <c r="M1268" s="15"/>
      <c r="N1268" s="20"/>
      <c r="O1268" s="14"/>
      <c r="P1268" s="15"/>
    </row>
    <row r="1269" spans="8:16" ht="13.5" x14ac:dyDescent="0.45">
      <c r="H1269" s="20"/>
      <c r="I1269" s="14"/>
      <c r="J1269" s="15"/>
      <c r="K1269" s="20"/>
      <c r="L1269" s="14"/>
      <c r="M1269" s="15"/>
      <c r="N1269" s="20"/>
      <c r="O1269" s="14"/>
      <c r="P1269" s="15"/>
    </row>
    <row r="1270" spans="8:16" ht="13.5" x14ac:dyDescent="0.45">
      <c r="H1270" s="20"/>
      <c r="I1270" s="14"/>
      <c r="J1270" s="15"/>
      <c r="K1270" s="20"/>
      <c r="L1270" s="14"/>
      <c r="M1270" s="15"/>
      <c r="N1270" s="20"/>
      <c r="O1270" s="14"/>
      <c r="P1270" s="15"/>
    </row>
    <row r="1271" spans="8:16" ht="13.5" x14ac:dyDescent="0.45">
      <c r="H1271" s="20"/>
      <c r="I1271" s="14"/>
      <c r="J1271" s="15"/>
      <c r="K1271" s="20"/>
      <c r="L1271" s="14"/>
      <c r="M1271" s="15"/>
      <c r="N1271" s="20"/>
      <c r="O1271" s="14"/>
      <c r="P1271" s="15"/>
    </row>
    <row r="1272" spans="8:16" ht="13.5" x14ac:dyDescent="0.45">
      <c r="H1272" s="20"/>
      <c r="I1272" s="14"/>
      <c r="J1272" s="15"/>
      <c r="K1272" s="20"/>
      <c r="L1272" s="14"/>
      <c r="M1272" s="15"/>
      <c r="N1272" s="20"/>
      <c r="O1272" s="14"/>
      <c r="P1272" s="15"/>
    </row>
    <row r="1273" spans="8:16" ht="13.5" x14ac:dyDescent="0.45">
      <c r="H1273" s="20"/>
      <c r="I1273" s="14"/>
      <c r="J1273" s="15"/>
      <c r="K1273" s="20"/>
      <c r="L1273" s="14"/>
      <c r="M1273" s="15"/>
      <c r="N1273" s="20"/>
      <c r="O1273" s="14"/>
      <c r="P1273" s="15"/>
    </row>
    <row r="1274" spans="8:16" ht="13.5" x14ac:dyDescent="0.45">
      <c r="H1274" s="20"/>
      <c r="I1274" s="14"/>
      <c r="J1274" s="15"/>
      <c r="K1274" s="20"/>
      <c r="L1274" s="14"/>
      <c r="M1274" s="15"/>
      <c r="N1274" s="20"/>
      <c r="O1274" s="14"/>
      <c r="P1274" s="15"/>
    </row>
    <row r="1275" spans="8:16" ht="13.5" x14ac:dyDescent="0.45">
      <c r="H1275" s="20"/>
      <c r="I1275" s="14"/>
      <c r="J1275" s="15"/>
      <c r="K1275" s="20"/>
      <c r="L1275" s="14"/>
      <c r="M1275" s="15"/>
      <c r="N1275" s="20"/>
      <c r="O1275" s="14"/>
      <c r="P1275" s="15"/>
    </row>
    <row r="1276" spans="8:16" ht="13.5" x14ac:dyDescent="0.45">
      <c r="H1276" s="20"/>
      <c r="I1276" s="14"/>
      <c r="J1276" s="15"/>
      <c r="K1276" s="20"/>
      <c r="L1276" s="14"/>
      <c r="M1276" s="15"/>
      <c r="N1276" s="20"/>
      <c r="O1276" s="14"/>
      <c r="P1276" s="15"/>
    </row>
    <row r="1277" spans="8:16" ht="13.5" x14ac:dyDescent="0.45">
      <c r="H1277" s="20"/>
      <c r="I1277" s="14"/>
      <c r="J1277" s="15"/>
      <c r="K1277" s="20"/>
      <c r="L1277" s="14"/>
      <c r="M1277" s="15"/>
      <c r="N1277" s="20"/>
      <c r="O1277" s="14"/>
      <c r="P1277" s="15"/>
    </row>
    <row r="1278" spans="8:16" ht="13.5" x14ac:dyDescent="0.45">
      <c r="H1278" s="20"/>
      <c r="I1278" s="14"/>
      <c r="J1278" s="15"/>
      <c r="K1278" s="20"/>
      <c r="L1278" s="14"/>
      <c r="M1278" s="15"/>
      <c r="N1278" s="20"/>
      <c r="O1278" s="14"/>
      <c r="P1278" s="15"/>
    </row>
    <row r="1279" spans="8:16" ht="13.5" x14ac:dyDescent="0.45">
      <c r="H1279" s="20"/>
      <c r="I1279" s="14"/>
      <c r="J1279" s="15"/>
      <c r="K1279" s="20"/>
      <c r="L1279" s="14"/>
      <c r="M1279" s="15"/>
      <c r="N1279" s="20"/>
      <c r="O1279" s="14"/>
      <c r="P1279" s="15"/>
    </row>
    <row r="1280" spans="8:16" ht="13.5" x14ac:dyDescent="0.45">
      <c r="H1280" s="20"/>
      <c r="I1280" s="14"/>
      <c r="J1280" s="15"/>
      <c r="K1280" s="20"/>
      <c r="L1280" s="14"/>
      <c r="M1280" s="15"/>
      <c r="N1280" s="20"/>
      <c r="O1280" s="14"/>
      <c r="P1280" s="15"/>
    </row>
    <row r="1281" spans="8:16" ht="13.5" x14ac:dyDescent="0.45">
      <c r="H1281" s="20"/>
      <c r="I1281" s="14"/>
      <c r="J1281" s="15"/>
      <c r="K1281" s="20"/>
      <c r="L1281" s="14"/>
      <c r="M1281" s="15"/>
      <c r="N1281" s="20"/>
      <c r="O1281" s="14"/>
      <c r="P1281" s="15"/>
    </row>
    <row r="1282" spans="8:16" ht="13.5" x14ac:dyDescent="0.45">
      <c r="H1282" s="20"/>
      <c r="I1282" s="14"/>
      <c r="J1282" s="15"/>
      <c r="K1282" s="20"/>
      <c r="L1282" s="14"/>
      <c r="M1282" s="15"/>
      <c r="N1282" s="20"/>
      <c r="O1282" s="14"/>
      <c r="P1282" s="15"/>
    </row>
    <row r="1283" spans="8:16" ht="13.5" x14ac:dyDescent="0.45">
      <c r="H1283" s="20"/>
      <c r="I1283" s="14"/>
      <c r="J1283" s="15"/>
      <c r="K1283" s="20"/>
      <c r="L1283" s="14"/>
      <c r="M1283" s="15"/>
      <c r="N1283" s="20"/>
      <c r="O1283" s="14"/>
      <c r="P1283" s="15"/>
    </row>
    <row r="1284" spans="8:16" ht="13.5" x14ac:dyDescent="0.45">
      <c r="H1284" s="20"/>
      <c r="I1284" s="14"/>
      <c r="J1284" s="15"/>
      <c r="K1284" s="20"/>
      <c r="L1284" s="14"/>
      <c r="M1284" s="15"/>
      <c r="N1284" s="20"/>
      <c r="O1284" s="14"/>
      <c r="P1284" s="15"/>
    </row>
    <row r="1285" spans="8:16" ht="13.5" x14ac:dyDescent="0.45">
      <c r="H1285" s="20"/>
      <c r="I1285" s="14"/>
      <c r="J1285" s="15"/>
      <c r="K1285" s="20"/>
      <c r="L1285" s="14"/>
      <c r="M1285" s="15"/>
      <c r="N1285" s="20"/>
      <c r="O1285" s="14"/>
      <c r="P1285" s="15"/>
    </row>
    <row r="1286" spans="8:16" ht="13.5" x14ac:dyDescent="0.45">
      <c r="H1286" s="20"/>
      <c r="I1286" s="14"/>
      <c r="J1286" s="15"/>
      <c r="K1286" s="20"/>
      <c r="L1286" s="14"/>
      <c r="M1286" s="15"/>
      <c r="N1286" s="20"/>
      <c r="O1286" s="14"/>
      <c r="P1286" s="15"/>
    </row>
    <row r="1287" spans="8:16" ht="13.5" x14ac:dyDescent="0.45">
      <c r="H1287" s="20"/>
      <c r="I1287" s="14"/>
      <c r="J1287" s="15"/>
      <c r="K1287" s="20"/>
      <c r="L1287" s="14"/>
      <c r="M1287" s="15"/>
      <c r="N1287" s="20"/>
      <c r="O1287" s="14"/>
      <c r="P1287" s="15"/>
    </row>
    <row r="1288" spans="8:16" ht="13.5" x14ac:dyDescent="0.45">
      <c r="H1288" s="20"/>
      <c r="I1288" s="14"/>
      <c r="J1288" s="15"/>
      <c r="K1288" s="20"/>
      <c r="L1288" s="14"/>
      <c r="M1288" s="15"/>
      <c r="N1288" s="20"/>
      <c r="O1288" s="14"/>
      <c r="P1288" s="15"/>
    </row>
    <row r="1289" spans="8:16" ht="13.5" x14ac:dyDescent="0.45">
      <c r="H1289" s="20"/>
      <c r="I1289" s="14"/>
      <c r="J1289" s="15"/>
      <c r="K1289" s="20"/>
      <c r="L1289" s="14"/>
      <c r="M1289" s="15"/>
      <c r="N1289" s="20"/>
      <c r="O1289" s="14"/>
      <c r="P1289" s="15"/>
    </row>
    <row r="1290" spans="8:16" ht="13.5" x14ac:dyDescent="0.45">
      <c r="H1290" s="20"/>
      <c r="I1290" s="14"/>
      <c r="J1290" s="15"/>
      <c r="K1290" s="20"/>
      <c r="L1290" s="14"/>
      <c r="M1290" s="15"/>
      <c r="N1290" s="20"/>
      <c r="O1290" s="14"/>
      <c r="P1290" s="15"/>
    </row>
    <row r="1291" spans="8:16" ht="13.5" x14ac:dyDescent="0.45">
      <c r="H1291" s="20"/>
      <c r="I1291" s="14"/>
      <c r="J1291" s="15"/>
      <c r="K1291" s="20"/>
      <c r="L1291" s="14"/>
      <c r="M1291" s="15"/>
      <c r="N1291" s="20"/>
      <c r="O1291" s="14"/>
      <c r="P1291" s="15"/>
    </row>
    <row r="1292" spans="8:16" ht="13.5" x14ac:dyDescent="0.45">
      <c r="H1292" s="20"/>
      <c r="I1292" s="14"/>
      <c r="J1292" s="15"/>
      <c r="K1292" s="20"/>
      <c r="L1292" s="14"/>
      <c r="M1292" s="15"/>
      <c r="N1292" s="20"/>
      <c r="O1292" s="14"/>
      <c r="P1292" s="15"/>
    </row>
    <row r="1293" spans="8:16" ht="13.5" x14ac:dyDescent="0.45">
      <c r="H1293" s="20"/>
      <c r="I1293" s="14"/>
      <c r="J1293" s="15"/>
      <c r="K1293" s="20"/>
      <c r="L1293" s="14"/>
      <c r="M1293" s="15"/>
      <c r="N1293" s="20"/>
      <c r="O1293" s="14"/>
      <c r="P1293" s="15"/>
    </row>
    <row r="1294" spans="8:16" ht="13.5" x14ac:dyDescent="0.45">
      <c r="H1294" s="20"/>
      <c r="I1294" s="14"/>
      <c r="J1294" s="15"/>
      <c r="K1294" s="20"/>
      <c r="L1294" s="14"/>
      <c r="M1294" s="15"/>
      <c r="N1294" s="20"/>
      <c r="O1294" s="14"/>
      <c r="P1294" s="15"/>
    </row>
    <row r="1295" spans="8:16" ht="13.5" x14ac:dyDescent="0.45">
      <c r="H1295" s="20"/>
      <c r="I1295" s="14"/>
      <c r="J1295" s="15"/>
      <c r="K1295" s="20"/>
      <c r="L1295" s="14"/>
      <c r="M1295" s="15"/>
      <c r="N1295" s="20"/>
      <c r="O1295" s="14"/>
      <c r="P1295" s="15"/>
    </row>
    <row r="1296" spans="8:16" ht="13.5" x14ac:dyDescent="0.45">
      <c r="H1296" s="20"/>
      <c r="I1296" s="14"/>
      <c r="J1296" s="15"/>
      <c r="K1296" s="20"/>
      <c r="L1296" s="14"/>
      <c r="M1296" s="15"/>
      <c r="N1296" s="20"/>
      <c r="O1296" s="14"/>
      <c r="P1296" s="15"/>
    </row>
    <row r="1297" spans="8:16" ht="13.5" x14ac:dyDescent="0.45">
      <c r="H1297" s="20"/>
      <c r="I1297" s="14"/>
      <c r="J1297" s="15"/>
      <c r="K1297" s="20"/>
      <c r="L1297" s="14"/>
      <c r="M1297" s="15"/>
      <c r="N1297" s="20"/>
      <c r="O1297" s="14"/>
      <c r="P1297" s="15"/>
    </row>
    <row r="1298" spans="8:16" ht="13.5" x14ac:dyDescent="0.45">
      <c r="H1298" s="20"/>
      <c r="I1298" s="14"/>
      <c r="J1298" s="15"/>
      <c r="K1298" s="20"/>
      <c r="L1298" s="14"/>
      <c r="M1298" s="15"/>
      <c r="N1298" s="20"/>
      <c r="O1298" s="14"/>
      <c r="P1298" s="15"/>
    </row>
    <row r="1299" spans="8:16" ht="13.5" x14ac:dyDescent="0.45">
      <c r="H1299" s="20"/>
      <c r="I1299" s="14"/>
      <c r="J1299" s="15"/>
      <c r="K1299" s="20"/>
      <c r="L1299" s="14"/>
      <c r="M1299" s="15"/>
      <c r="N1299" s="20"/>
      <c r="O1299" s="14"/>
      <c r="P1299" s="15"/>
    </row>
    <row r="1300" spans="8:16" ht="13.5" x14ac:dyDescent="0.45">
      <c r="H1300" s="20"/>
      <c r="I1300" s="14"/>
      <c r="J1300" s="15"/>
      <c r="K1300" s="20"/>
      <c r="L1300" s="14"/>
      <c r="M1300" s="15"/>
      <c r="N1300" s="20"/>
      <c r="O1300" s="14"/>
      <c r="P1300" s="15"/>
    </row>
    <row r="1301" spans="8:16" ht="13.5" x14ac:dyDescent="0.45">
      <c r="H1301" s="20"/>
      <c r="I1301" s="14"/>
      <c r="J1301" s="15"/>
      <c r="K1301" s="20"/>
      <c r="L1301" s="14"/>
      <c r="M1301" s="15"/>
      <c r="N1301" s="20"/>
      <c r="O1301" s="14"/>
      <c r="P1301" s="15"/>
    </row>
    <row r="1302" spans="8:16" ht="13.5" x14ac:dyDescent="0.45">
      <c r="H1302" s="20"/>
      <c r="I1302" s="14"/>
      <c r="J1302" s="15"/>
      <c r="K1302" s="20"/>
      <c r="L1302" s="14"/>
      <c r="M1302" s="15"/>
      <c r="N1302" s="20"/>
      <c r="O1302" s="14"/>
      <c r="P1302" s="15"/>
    </row>
    <row r="1303" spans="8:16" ht="13.5" x14ac:dyDescent="0.45">
      <c r="H1303" s="20"/>
      <c r="I1303" s="14"/>
      <c r="J1303" s="15"/>
      <c r="K1303" s="20"/>
      <c r="L1303" s="14"/>
      <c r="M1303" s="15"/>
      <c r="N1303" s="20"/>
      <c r="O1303" s="14"/>
      <c r="P1303" s="15"/>
    </row>
    <row r="1304" spans="8:16" ht="13.5" x14ac:dyDescent="0.45">
      <c r="H1304" s="20"/>
      <c r="I1304" s="14"/>
      <c r="J1304" s="15"/>
      <c r="K1304" s="20"/>
      <c r="L1304" s="14"/>
      <c r="M1304" s="15"/>
      <c r="N1304" s="20"/>
      <c r="O1304" s="14"/>
      <c r="P1304" s="15"/>
    </row>
    <row r="1305" spans="8:16" ht="13.5" x14ac:dyDescent="0.45">
      <c r="H1305" s="20"/>
      <c r="I1305" s="14"/>
      <c r="J1305" s="15"/>
      <c r="K1305" s="20"/>
      <c r="L1305" s="14"/>
      <c r="M1305" s="15"/>
      <c r="N1305" s="20"/>
      <c r="O1305" s="14"/>
      <c r="P1305" s="15"/>
    </row>
    <row r="1306" spans="8:16" ht="13.5" x14ac:dyDescent="0.45">
      <c r="H1306" s="20"/>
      <c r="I1306" s="14"/>
      <c r="J1306" s="15"/>
      <c r="K1306" s="20"/>
      <c r="L1306" s="14"/>
      <c r="M1306" s="15"/>
      <c r="N1306" s="20"/>
      <c r="O1306" s="14"/>
      <c r="P1306" s="15"/>
    </row>
    <row r="1307" spans="8:16" ht="13.5" x14ac:dyDescent="0.45">
      <c r="H1307" s="20"/>
      <c r="I1307" s="14"/>
      <c r="J1307" s="15"/>
      <c r="K1307" s="20"/>
      <c r="L1307" s="14"/>
      <c r="M1307" s="15"/>
      <c r="N1307" s="20"/>
      <c r="O1307" s="14"/>
      <c r="P1307" s="15"/>
    </row>
    <row r="1308" spans="8:16" ht="13.5" x14ac:dyDescent="0.45">
      <c r="H1308" s="20"/>
      <c r="I1308" s="14"/>
      <c r="J1308" s="15"/>
      <c r="K1308" s="20"/>
      <c r="L1308" s="14"/>
      <c r="M1308" s="15"/>
      <c r="N1308" s="20"/>
      <c r="O1308" s="14"/>
      <c r="P1308" s="15"/>
    </row>
    <row r="1309" spans="8:16" ht="13.5" x14ac:dyDescent="0.45">
      <c r="H1309" s="20"/>
      <c r="I1309" s="14"/>
      <c r="J1309" s="15"/>
      <c r="K1309" s="20"/>
      <c r="L1309" s="14"/>
      <c r="M1309" s="15"/>
      <c r="N1309" s="20"/>
      <c r="O1309" s="14"/>
      <c r="P1309" s="15"/>
    </row>
    <row r="1310" spans="8:16" ht="13.5" x14ac:dyDescent="0.45">
      <c r="H1310" s="20"/>
      <c r="I1310" s="14"/>
      <c r="J1310" s="15"/>
      <c r="K1310" s="20"/>
      <c r="L1310" s="14"/>
      <c r="M1310" s="15"/>
      <c r="N1310" s="20"/>
      <c r="O1310" s="14"/>
      <c r="P1310" s="15"/>
    </row>
    <row r="1311" spans="8:16" ht="13.5" x14ac:dyDescent="0.45">
      <c r="H1311" s="20"/>
      <c r="I1311" s="14"/>
      <c r="J1311" s="15"/>
      <c r="K1311" s="20"/>
      <c r="L1311" s="14"/>
      <c r="M1311" s="15"/>
      <c r="N1311" s="20"/>
      <c r="O1311" s="14"/>
      <c r="P1311" s="15"/>
    </row>
    <row r="1312" spans="8:16" ht="13.5" x14ac:dyDescent="0.45">
      <c r="H1312" s="20"/>
      <c r="I1312" s="14"/>
      <c r="J1312" s="15"/>
      <c r="K1312" s="20"/>
      <c r="L1312" s="14"/>
      <c r="M1312" s="15"/>
      <c r="N1312" s="20"/>
      <c r="O1312" s="14"/>
      <c r="P1312" s="15"/>
    </row>
    <row r="1313" spans="8:16" ht="13.5" x14ac:dyDescent="0.45">
      <c r="H1313" s="20"/>
      <c r="I1313" s="14"/>
      <c r="J1313" s="15"/>
      <c r="K1313" s="20"/>
      <c r="L1313" s="14"/>
      <c r="M1313" s="15"/>
      <c r="N1313" s="20"/>
      <c r="O1313" s="14"/>
      <c r="P1313" s="15"/>
    </row>
    <row r="1314" spans="8:16" ht="13.5" x14ac:dyDescent="0.45">
      <c r="H1314" s="20"/>
      <c r="I1314" s="14"/>
      <c r="J1314" s="15"/>
      <c r="K1314" s="20"/>
      <c r="L1314" s="14"/>
      <c r="M1314" s="15"/>
      <c r="N1314" s="20"/>
      <c r="O1314" s="14"/>
      <c r="P1314" s="15"/>
    </row>
    <row r="1315" spans="8:16" ht="13.5" x14ac:dyDescent="0.45">
      <c r="H1315" s="20"/>
      <c r="I1315" s="14"/>
      <c r="J1315" s="15"/>
      <c r="K1315" s="20"/>
      <c r="L1315" s="14"/>
      <c r="M1315" s="15"/>
      <c r="N1315" s="20"/>
      <c r="O1315" s="14"/>
      <c r="P1315" s="15"/>
    </row>
    <row r="1316" spans="8:16" ht="13.5" x14ac:dyDescent="0.45">
      <c r="H1316" s="20"/>
      <c r="I1316" s="14"/>
      <c r="J1316" s="15"/>
      <c r="K1316" s="20"/>
      <c r="L1316" s="14"/>
      <c r="M1316" s="15"/>
      <c r="N1316" s="20"/>
      <c r="O1316" s="14"/>
      <c r="P1316" s="15"/>
    </row>
    <row r="1317" spans="8:16" ht="13.5" x14ac:dyDescent="0.45">
      <c r="H1317" s="20"/>
      <c r="I1317" s="14"/>
      <c r="J1317" s="15"/>
      <c r="K1317" s="20"/>
      <c r="L1317" s="14"/>
      <c r="M1317" s="15"/>
      <c r="N1317" s="20"/>
      <c r="O1317" s="14"/>
      <c r="P1317" s="15"/>
    </row>
    <row r="1318" spans="8:16" ht="13.5" x14ac:dyDescent="0.45">
      <c r="H1318" s="20"/>
      <c r="I1318" s="14"/>
      <c r="J1318" s="15"/>
      <c r="K1318" s="20"/>
      <c r="L1318" s="14"/>
      <c r="M1318" s="15"/>
      <c r="N1318" s="20"/>
      <c r="O1318" s="14"/>
      <c r="P1318" s="15"/>
    </row>
    <row r="1319" spans="8:16" ht="13.5" x14ac:dyDescent="0.45">
      <c r="H1319" s="20"/>
      <c r="I1319" s="14"/>
      <c r="J1319" s="15"/>
      <c r="K1319" s="20"/>
      <c r="L1319" s="14"/>
      <c r="M1319" s="15"/>
      <c r="N1319" s="20"/>
      <c r="O1319" s="14"/>
      <c r="P1319" s="15"/>
    </row>
    <row r="1320" spans="8:16" ht="13.5" x14ac:dyDescent="0.45">
      <c r="H1320" s="20"/>
      <c r="I1320" s="14"/>
      <c r="J1320" s="15"/>
      <c r="K1320" s="20"/>
      <c r="L1320" s="14"/>
      <c r="M1320" s="15"/>
      <c r="N1320" s="20"/>
      <c r="O1320" s="14"/>
      <c r="P1320" s="15"/>
    </row>
    <row r="1321" spans="8:16" ht="13.5" x14ac:dyDescent="0.45">
      <c r="H1321" s="20"/>
      <c r="I1321" s="14"/>
      <c r="J1321" s="15"/>
      <c r="K1321" s="20"/>
      <c r="L1321" s="14"/>
      <c r="M1321" s="15"/>
      <c r="N1321" s="20"/>
      <c r="O1321" s="14"/>
      <c r="P1321" s="15"/>
    </row>
    <row r="1322" spans="8:16" ht="13.5" x14ac:dyDescent="0.45">
      <c r="H1322" s="20"/>
      <c r="I1322" s="14"/>
      <c r="J1322" s="15"/>
      <c r="K1322" s="20"/>
      <c r="L1322" s="14"/>
      <c r="M1322" s="15"/>
      <c r="N1322" s="20"/>
      <c r="O1322" s="14"/>
      <c r="P1322" s="15"/>
    </row>
    <row r="1323" spans="8:16" ht="13.5" x14ac:dyDescent="0.45">
      <c r="H1323" s="20"/>
      <c r="I1323" s="14"/>
      <c r="J1323" s="15"/>
      <c r="K1323" s="20"/>
      <c r="L1323" s="14"/>
      <c r="M1323" s="15"/>
      <c r="N1323" s="20"/>
      <c r="O1323" s="14"/>
      <c r="P1323" s="15"/>
    </row>
    <row r="1324" spans="8:16" ht="13.5" x14ac:dyDescent="0.45">
      <c r="H1324" s="20"/>
      <c r="I1324" s="14"/>
      <c r="J1324" s="15"/>
      <c r="K1324" s="20"/>
      <c r="L1324" s="14"/>
      <c r="M1324" s="15"/>
      <c r="N1324" s="20"/>
      <c r="O1324" s="14"/>
      <c r="P1324" s="15"/>
    </row>
    <row r="1325" spans="8:16" ht="13.5" x14ac:dyDescent="0.45">
      <c r="H1325" s="20"/>
      <c r="I1325" s="14"/>
      <c r="J1325" s="15"/>
      <c r="K1325" s="20"/>
      <c r="L1325" s="14"/>
      <c r="M1325" s="15"/>
      <c r="N1325" s="20"/>
      <c r="O1325" s="14"/>
      <c r="P1325" s="15"/>
    </row>
    <row r="1326" spans="8:16" ht="13.5" x14ac:dyDescent="0.45">
      <c r="H1326" s="20"/>
      <c r="I1326" s="14"/>
      <c r="J1326" s="15"/>
      <c r="K1326" s="20"/>
      <c r="L1326" s="14"/>
      <c r="M1326" s="15"/>
      <c r="N1326" s="20"/>
      <c r="O1326" s="14"/>
      <c r="P1326" s="15"/>
    </row>
    <row r="1327" spans="8:16" ht="13.5" x14ac:dyDescent="0.45">
      <c r="H1327" s="20"/>
      <c r="I1327" s="14"/>
      <c r="J1327" s="15"/>
      <c r="K1327" s="20"/>
      <c r="L1327" s="14"/>
      <c r="M1327" s="15"/>
      <c r="N1327" s="20"/>
      <c r="O1327" s="14"/>
      <c r="P1327" s="15"/>
    </row>
    <row r="1328" spans="8:16" ht="13.5" x14ac:dyDescent="0.45">
      <c r="H1328" s="20"/>
      <c r="I1328" s="14"/>
      <c r="J1328" s="15"/>
      <c r="K1328" s="20"/>
      <c r="L1328" s="14"/>
      <c r="M1328" s="15"/>
      <c r="N1328" s="20"/>
      <c r="O1328" s="14"/>
      <c r="P1328" s="15"/>
    </row>
    <row r="1329" spans="8:16" ht="13.5" x14ac:dyDescent="0.45">
      <c r="H1329" s="20"/>
      <c r="I1329" s="14"/>
      <c r="J1329" s="15"/>
      <c r="K1329" s="20"/>
      <c r="L1329" s="14"/>
      <c r="M1329" s="15"/>
      <c r="N1329" s="20"/>
      <c r="O1329" s="14"/>
      <c r="P1329" s="15"/>
    </row>
    <row r="1330" spans="8:16" ht="13.5" x14ac:dyDescent="0.45">
      <c r="H1330" s="20"/>
      <c r="I1330" s="14"/>
      <c r="J1330" s="15"/>
      <c r="K1330" s="20"/>
      <c r="L1330" s="14"/>
      <c r="M1330" s="15"/>
      <c r="N1330" s="20"/>
      <c r="O1330" s="14"/>
      <c r="P1330" s="15"/>
    </row>
    <row r="1331" spans="8:16" ht="13.5" x14ac:dyDescent="0.45">
      <c r="H1331" s="20"/>
      <c r="I1331" s="14"/>
      <c r="J1331" s="15"/>
      <c r="K1331" s="20"/>
      <c r="L1331" s="14"/>
      <c r="M1331" s="15"/>
      <c r="N1331" s="20"/>
      <c r="O1331" s="14"/>
      <c r="P1331" s="15"/>
    </row>
    <row r="1332" spans="8:16" ht="13.5" x14ac:dyDescent="0.45">
      <c r="H1332" s="20"/>
      <c r="I1332" s="14"/>
      <c r="J1332" s="15"/>
      <c r="K1332" s="20"/>
      <c r="L1332" s="14"/>
      <c r="M1332" s="15"/>
      <c r="N1332" s="20"/>
      <c r="O1332" s="14"/>
      <c r="P1332" s="15"/>
    </row>
    <row r="1333" spans="8:16" ht="13.5" x14ac:dyDescent="0.45">
      <c r="H1333" s="20"/>
      <c r="I1333" s="14"/>
      <c r="J1333" s="15"/>
      <c r="K1333" s="20"/>
      <c r="L1333" s="14"/>
      <c r="M1333" s="15"/>
      <c r="N1333" s="20"/>
      <c r="O1333" s="14"/>
      <c r="P1333" s="15"/>
    </row>
    <row r="1334" spans="8:16" ht="13.5" x14ac:dyDescent="0.45">
      <c r="H1334" s="20"/>
      <c r="I1334" s="14"/>
      <c r="J1334" s="15"/>
      <c r="K1334" s="20"/>
      <c r="L1334" s="14"/>
      <c r="M1334" s="15"/>
      <c r="N1334" s="20"/>
      <c r="O1334" s="14"/>
      <c r="P1334" s="15"/>
    </row>
    <row r="1335" spans="8:16" ht="13.5" x14ac:dyDescent="0.45">
      <c r="H1335" s="20"/>
      <c r="I1335" s="14"/>
      <c r="J1335" s="15"/>
      <c r="K1335" s="20"/>
      <c r="L1335" s="14"/>
      <c r="M1335" s="15"/>
      <c r="N1335" s="20"/>
      <c r="O1335" s="14"/>
      <c r="P1335" s="15"/>
    </row>
    <row r="1336" spans="8:16" ht="13.5" x14ac:dyDescent="0.45">
      <c r="H1336" s="20"/>
      <c r="I1336" s="14"/>
      <c r="J1336" s="15"/>
      <c r="K1336" s="20"/>
      <c r="L1336" s="14"/>
      <c r="M1336" s="15"/>
      <c r="N1336" s="20"/>
      <c r="O1336" s="14"/>
      <c r="P1336" s="15"/>
    </row>
    <row r="1337" spans="8:16" ht="13.5" x14ac:dyDescent="0.45">
      <c r="H1337" s="20"/>
      <c r="I1337" s="14"/>
      <c r="J1337" s="15"/>
      <c r="K1337" s="20"/>
      <c r="L1337" s="14"/>
      <c r="M1337" s="15"/>
      <c r="N1337" s="20"/>
      <c r="O1337" s="14"/>
      <c r="P1337" s="15"/>
    </row>
    <row r="1338" spans="8:16" ht="13.5" x14ac:dyDescent="0.45">
      <c r="H1338" s="20"/>
      <c r="I1338" s="14"/>
      <c r="J1338" s="15"/>
      <c r="K1338" s="20"/>
      <c r="L1338" s="14"/>
      <c r="M1338" s="15"/>
      <c r="N1338" s="20"/>
      <c r="O1338" s="14"/>
      <c r="P1338" s="15"/>
    </row>
    <row r="1339" spans="8:16" ht="13.5" x14ac:dyDescent="0.45">
      <c r="H1339" s="20"/>
      <c r="I1339" s="14"/>
      <c r="J1339" s="15"/>
      <c r="K1339" s="20"/>
      <c r="L1339" s="14"/>
      <c r="M1339" s="15"/>
      <c r="N1339" s="20"/>
      <c r="O1339" s="14"/>
      <c r="P1339" s="15"/>
    </row>
    <row r="1340" spans="8:16" ht="13.5" x14ac:dyDescent="0.45">
      <c r="H1340" s="20"/>
      <c r="I1340" s="14"/>
      <c r="J1340" s="15"/>
      <c r="K1340" s="20"/>
      <c r="L1340" s="14"/>
      <c r="M1340" s="15"/>
      <c r="N1340" s="20"/>
      <c r="O1340" s="14"/>
      <c r="P1340" s="15"/>
    </row>
    <row r="1341" spans="8:16" ht="13.5" x14ac:dyDescent="0.45">
      <c r="H1341" s="20"/>
      <c r="I1341" s="14"/>
      <c r="J1341" s="15"/>
      <c r="K1341" s="20"/>
      <c r="L1341" s="14"/>
      <c r="M1341" s="15"/>
      <c r="N1341" s="20"/>
      <c r="O1341" s="14"/>
      <c r="P1341" s="15"/>
    </row>
    <row r="1342" spans="8:16" ht="13.5" x14ac:dyDescent="0.45">
      <c r="H1342" s="20"/>
      <c r="I1342" s="14"/>
      <c r="J1342" s="15"/>
      <c r="K1342" s="20"/>
      <c r="L1342" s="14"/>
      <c r="M1342" s="15"/>
      <c r="N1342" s="20"/>
      <c r="O1342" s="14"/>
      <c r="P1342" s="15"/>
    </row>
    <row r="1343" spans="8:16" ht="13.5" x14ac:dyDescent="0.45">
      <c r="H1343" s="20"/>
      <c r="I1343" s="14"/>
      <c r="J1343" s="15"/>
      <c r="K1343" s="20"/>
      <c r="L1343" s="14"/>
      <c r="M1343" s="15"/>
      <c r="N1343" s="20"/>
      <c r="O1343" s="14"/>
      <c r="P1343" s="15"/>
    </row>
    <row r="1344" spans="8:16" ht="13.5" x14ac:dyDescent="0.45">
      <c r="H1344" s="20"/>
      <c r="I1344" s="14"/>
      <c r="J1344" s="15"/>
      <c r="K1344" s="20"/>
      <c r="L1344" s="14"/>
      <c r="M1344" s="15"/>
      <c r="N1344" s="20"/>
      <c r="O1344" s="14"/>
      <c r="P1344" s="15"/>
    </row>
    <row r="1345" spans="8:16" ht="13.5" x14ac:dyDescent="0.45">
      <c r="H1345" s="20"/>
      <c r="I1345" s="14"/>
      <c r="J1345" s="15"/>
      <c r="K1345" s="20"/>
      <c r="L1345" s="14"/>
      <c r="M1345" s="15"/>
      <c r="N1345" s="20"/>
      <c r="O1345" s="14"/>
      <c r="P1345" s="15"/>
    </row>
    <row r="1346" spans="8:16" ht="13.5" x14ac:dyDescent="0.45">
      <c r="H1346" s="20"/>
      <c r="I1346" s="14"/>
      <c r="J1346" s="15"/>
      <c r="K1346" s="20"/>
      <c r="L1346" s="14"/>
      <c r="M1346" s="15"/>
      <c r="N1346" s="20"/>
      <c r="O1346" s="14"/>
      <c r="P1346" s="15"/>
    </row>
    <row r="1347" spans="8:16" ht="13.5" x14ac:dyDescent="0.45">
      <c r="H1347" s="20"/>
      <c r="I1347" s="14"/>
      <c r="J1347" s="15"/>
      <c r="K1347" s="20"/>
      <c r="L1347" s="14"/>
      <c r="M1347" s="15"/>
      <c r="N1347" s="20"/>
      <c r="O1347" s="14"/>
      <c r="P1347" s="15"/>
    </row>
    <row r="1348" spans="8:16" ht="13.5" x14ac:dyDescent="0.45">
      <c r="H1348" s="20"/>
      <c r="I1348" s="14"/>
      <c r="J1348" s="15"/>
      <c r="K1348" s="20"/>
      <c r="L1348" s="14"/>
      <c r="M1348" s="15"/>
      <c r="N1348" s="20"/>
      <c r="O1348" s="14"/>
      <c r="P1348" s="15"/>
    </row>
    <row r="1349" spans="8:16" ht="13.5" x14ac:dyDescent="0.45">
      <c r="H1349" s="20"/>
      <c r="I1349" s="14"/>
      <c r="J1349" s="15"/>
      <c r="K1349" s="20"/>
      <c r="L1349" s="14"/>
      <c r="M1349" s="15"/>
      <c r="N1349" s="20"/>
      <c r="O1349" s="14"/>
      <c r="P1349" s="15"/>
    </row>
    <row r="1350" spans="8:16" ht="13.5" x14ac:dyDescent="0.45">
      <c r="H1350" s="20"/>
      <c r="I1350" s="14"/>
      <c r="J1350" s="15"/>
      <c r="K1350" s="20"/>
      <c r="L1350" s="14"/>
      <c r="M1350" s="15"/>
      <c r="N1350" s="20"/>
      <c r="O1350" s="14"/>
      <c r="P1350" s="15"/>
    </row>
    <row r="1351" spans="8:16" ht="13.5" x14ac:dyDescent="0.45">
      <c r="H1351" s="20"/>
      <c r="I1351" s="14"/>
      <c r="J1351" s="15"/>
      <c r="K1351" s="20"/>
      <c r="L1351" s="14"/>
      <c r="M1351" s="15"/>
      <c r="N1351" s="20"/>
      <c r="O1351" s="14"/>
      <c r="P1351" s="15"/>
    </row>
    <row r="1352" spans="8:16" ht="13.5" x14ac:dyDescent="0.45">
      <c r="H1352" s="20"/>
      <c r="I1352" s="14"/>
      <c r="J1352" s="15"/>
      <c r="K1352" s="20"/>
      <c r="L1352" s="14"/>
      <c r="M1352" s="15"/>
      <c r="N1352" s="20"/>
      <c r="O1352" s="14"/>
      <c r="P1352" s="15"/>
    </row>
    <row r="1353" spans="8:16" ht="13.5" x14ac:dyDescent="0.45">
      <c r="H1353" s="20"/>
      <c r="I1353" s="14"/>
      <c r="J1353" s="15"/>
      <c r="K1353" s="20"/>
      <c r="L1353" s="14"/>
      <c r="M1353" s="15"/>
      <c r="N1353" s="20"/>
      <c r="O1353" s="14"/>
      <c r="P1353" s="15"/>
    </row>
    <row r="1354" spans="8:16" ht="13.5" x14ac:dyDescent="0.45">
      <c r="H1354" s="20"/>
      <c r="I1354" s="14"/>
      <c r="J1354" s="15"/>
      <c r="K1354" s="20"/>
      <c r="L1354" s="14"/>
      <c r="M1354" s="15"/>
      <c r="N1354" s="20"/>
      <c r="O1354" s="14"/>
      <c r="P1354" s="15"/>
    </row>
    <row r="1355" spans="8:16" ht="13.5" x14ac:dyDescent="0.45">
      <c r="H1355" s="20"/>
      <c r="I1355" s="14"/>
      <c r="J1355" s="15"/>
      <c r="K1355" s="20"/>
      <c r="L1355" s="14"/>
      <c r="M1355" s="15"/>
      <c r="N1355" s="20"/>
      <c r="O1355" s="14"/>
      <c r="P1355" s="15"/>
    </row>
    <row r="1356" spans="8:16" ht="13.5" x14ac:dyDescent="0.45">
      <c r="H1356" s="20"/>
      <c r="I1356" s="14"/>
      <c r="J1356" s="15"/>
      <c r="K1356" s="20"/>
      <c r="L1356" s="14"/>
      <c r="M1356" s="15"/>
      <c r="N1356" s="20"/>
      <c r="O1356" s="14"/>
      <c r="P1356" s="15"/>
    </row>
    <row r="1357" spans="8:16" ht="13.5" x14ac:dyDescent="0.45">
      <c r="H1357" s="20"/>
      <c r="I1357" s="14"/>
      <c r="J1357" s="15"/>
      <c r="K1357" s="20"/>
      <c r="L1357" s="14"/>
      <c r="M1357" s="15"/>
      <c r="N1357" s="20"/>
      <c r="O1357" s="14"/>
      <c r="P1357" s="15"/>
    </row>
    <row r="1358" spans="8:16" ht="13.5" x14ac:dyDescent="0.45">
      <c r="H1358" s="20"/>
      <c r="I1358" s="14"/>
      <c r="J1358" s="15"/>
      <c r="K1358" s="20"/>
      <c r="L1358" s="14"/>
      <c r="M1358" s="15"/>
      <c r="N1358" s="20"/>
      <c r="O1358" s="14"/>
      <c r="P1358" s="15"/>
    </row>
    <row r="1359" spans="8:16" ht="13.5" x14ac:dyDescent="0.45">
      <c r="H1359" s="20"/>
      <c r="I1359" s="14"/>
      <c r="J1359" s="15"/>
      <c r="K1359" s="20"/>
      <c r="L1359" s="14"/>
      <c r="M1359" s="15"/>
      <c r="N1359" s="20"/>
      <c r="O1359" s="14"/>
      <c r="P1359" s="15"/>
    </row>
    <row r="1360" spans="8:16" ht="13.5" x14ac:dyDescent="0.45">
      <c r="H1360" s="20"/>
      <c r="I1360" s="14"/>
      <c r="J1360" s="15"/>
      <c r="K1360" s="20"/>
      <c r="L1360" s="14"/>
      <c r="M1360" s="15"/>
      <c r="N1360" s="20"/>
      <c r="O1360" s="14"/>
      <c r="P1360" s="15"/>
    </row>
    <row r="1361" spans="8:16" ht="13.5" x14ac:dyDescent="0.45">
      <c r="H1361" s="20"/>
      <c r="I1361" s="14"/>
      <c r="J1361" s="15"/>
      <c r="K1361" s="20"/>
      <c r="L1361" s="14"/>
      <c r="M1361" s="15"/>
      <c r="N1361" s="20"/>
      <c r="O1361" s="14"/>
      <c r="P1361" s="15"/>
    </row>
    <row r="1362" spans="8:16" ht="13.5" x14ac:dyDescent="0.45">
      <c r="H1362" s="20"/>
      <c r="I1362" s="14"/>
      <c r="J1362" s="15"/>
      <c r="K1362" s="20"/>
      <c r="L1362" s="14"/>
      <c r="M1362" s="15"/>
      <c r="N1362" s="20"/>
      <c r="O1362" s="14"/>
      <c r="P1362" s="15"/>
    </row>
    <row r="1363" spans="8:16" ht="13.5" x14ac:dyDescent="0.45">
      <c r="H1363" s="20"/>
      <c r="I1363" s="14"/>
      <c r="J1363" s="15"/>
      <c r="K1363" s="20"/>
      <c r="L1363" s="14"/>
      <c r="M1363" s="15"/>
      <c r="N1363" s="20"/>
      <c r="O1363" s="14"/>
      <c r="P1363" s="15"/>
    </row>
    <row r="1364" spans="8:16" ht="13.5" x14ac:dyDescent="0.45">
      <c r="H1364" s="20"/>
      <c r="I1364" s="14"/>
      <c r="J1364" s="15"/>
      <c r="K1364" s="20"/>
      <c r="L1364" s="14"/>
      <c r="M1364" s="15"/>
      <c r="N1364" s="20"/>
      <c r="O1364" s="14"/>
      <c r="P1364" s="15"/>
    </row>
    <row r="1365" spans="8:16" ht="13.5" x14ac:dyDescent="0.45">
      <c r="H1365" s="20"/>
      <c r="I1365" s="14"/>
      <c r="J1365" s="15"/>
      <c r="K1365" s="20"/>
      <c r="L1365" s="14"/>
      <c r="M1365" s="15"/>
      <c r="N1365" s="20"/>
      <c r="O1365" s="14"/>
      <c r="P1365" s="15"/>
    </row>
    <row r="1366" spans="8:16" ht="13.5" x14ac:dyDescent="0.45">
      <c r="H1366" s="20"/>
      <c r="I1366" s="14"/>
      <c r="J1366" s="15"/>
      <c r="K1366" s="20"/>
      <c r="L1366" s="14"/>
      <c r="M1366" s="15"/>
      <c r="N1366" s="20"/>
      <c r="O1366" s="14"/>
      <c r="P1366" s="15"/>
    </row>
    <row r="1367" spans="8:16" ht="13.5" x14ac:dyDescent="0.45">
      <c r="H1367" s="20"/>
      <c r="I1367" s="14"/>
      <c r="J1367" s="15"/>
      <c r="K1367" s="20"/>
      <c r="L1367" s="14"/>
      <c r="M1367" s="15"/>
      <c r="N1367" s="20"/>
      <c r="O1367" s="14"/>
      <c r="P1367" s="15"/>
    </row>
    <row r="1368" spans="8:16" ht="13.5" x14ac:dyDescent="0.45">
      <c r="H1368" s="20"/>
      <c r="I1368" s="14"/>
      <c r="J1368" s="15"/>
      <c r="K1368" s="20"/>
      <c r="L1368" s="14"/>
      <c r="M1368" s="15"/>
      <c r="N1368" s="20"/>
      <c r="O1368" s="14"/>
      <c r="P1368" s="15"/>
    </row>
    <row r="1369" spans="8:16" ht="13.5" x14ac:dyDescent="0.45">
      <c r="H1369" s="20"/>
      <c r="I1369" s="14"/>
      <c r="J1369" s="15"/>
      <c r="K1369" s="20"/>
      <c r="L1369" s="14"/>
      <c r="M1369" s="15"/>
      <c r="N1369" s="20"/>
      <c r="O1369" s="14"/>
      <c r="P1369" s="15"/>
    </row>
    <row r="1370" spans="8:16" ht="13.5" x14ac:dyDescent="0.45">
      <c r="H1370" s="20"/>
      <c r="I1370" s="14"/>
      <c r="J1370" s="15"/>
      <c r="K1370" s="20"/>
      <c r="L1370" s="14"/>
      <c r="M1370" s="15"/>
      <c r="N1370" s="20"/>
      <c r="O1370" s="14"/>
      <c r="P1370" s="15"/>
    </row>
    <row r="1371" spans="8:16" ht="13.5" x14ac:dyDescent="0.45">
      <c r="H1371" s="20"/>
      <c r="I1371" s="14"/>
      <c r="J1371" s="15"/>
      <c r="K1371" s="20"/>
      <c r="L1371" s="14"/>
      <c r="M1371" s="15"/>
      <c r="N1371" s="20"/>
      <c r="O1371" s="14"/>
      <c r="P1371" s="15"/>
    </row>
    <row r="1372" spans="8:16" ht="13.5" x14ac:dyDescent="0.45">
      <c r="H1372" s="20"/>
      <c r="I1372" s="14"/>
      <c r="J1372" s="15"/>
      <c r="K1372" s="20"/>
      <c r="L1372" s="14"/>
      <c r="M1372" s="15"/>
      <c r="N1372" s="20"/>
      <c r="O1372" s="14"/>
      <c r="P1372" s="15"/>
    </row>
    <row r="1373" spans="8:16" ht="13.5" x14ac:dyDescent="0.45">
      <c r="H1373" s="20"/>
      <c r="I1373" s="14"/>
      <c r="J1373" s="15"/>
      <c r="K1373" s="20"/>
      <c r="L1373" s="14"/>
      <c r="M1373" s="15"/>
      <c r="N1373" s="20"/>
      <c r="O1373" s="14"/>
      <c r="P1373" s="15"/>
    </row>
    <row r="1374" spans="8:16" ht="13.5" x14ac:dyDescent="0.45">
      <c r="H1374" s="20"/>
      <c r="I1374" s="14"/>
      <c r="J1374" s="15"/>
      <c r="K1374" s="20"/>
      <c r="L1374" s="14"/>
      <c r="M1374" s="15"/>
      <c r="N1374" s="20"/>
      <c r="O1374" s="14"/>
      <c r="P1374" s="15"/>
    </row>
    <row r="1375" spans="8:16" ht="13.5" x14ac:dyDescent="0.45">
      <c r="H1375" s="20"/>
      <c r="I1375" s="14"/>
      <c r="J1375" s="15"/>
      <c r="K1375" s="20"/>
      <c r="L1375" s="14"/>
      <c r="M1375" s="15"/>
      <c r="N1375" s="20"/>
      <c r="O1375" s="14"/>
      <c r="P1375" s="15"/>
    </row>
    <row r="1376" spans="8:16" ht="13.5" x14ac:dyDescent="0.45">
      <c r="H1376" s="20"/>
      <c r="I1376" s="14"/>
      <c r="J1376" s="15"/>
      <c r="K1376" s="20"/>
      <c r="L1376" s="14"/>
      <c r="M1376" s="15"/>
      <c r="N1376" s="20"/>
      <c r="O1376" s="14"/>
      <c r="P1376" s="15"/>
    </row>
    <row r="1377" spans="8:16" ht="13.5" x14ac:dyDescent="0.45">
      <c r="H1377" s="20"/>
      <c r="I1377" s="14"/>
      <c r="J1377" s="15"/>
      <c r="K1377" s="20"/>
      <c r="L1377" s="14"/>
      <c r="M1377" s="15"/>
      <c r="N1377" s="20"/>
      <c r="O1377" s="14"/>
      <c r="P1377" s="15"/>
    </row>
    <row r="1378" spans="8:16" ht="13.5" x14ac:dyDescent="0.45">
      <c r="H1378" s="20"/>
      <c r="I1378" s="14"/>
      <c r="J1378" s="15"/>
      <c r="K1378" s="20"/>
      <c r="L1378" s="14"/>
      <c r="M1378" s="15"/>
      <c r="N1378" s="20"/>
      <c r="O1378" s="14"/>
      <c r="P1378" s="15"/>
    </row>
    <row r="1379" spans="8:16" ht="13.5" x14ac:dyDescent="0.45">
      <c r="H1379" s="20"/>
      <c r="I1379" s="14"/>
      <c r="J1379" s="15"/>
      <c r="K1379" s="20"/>
      <c r="L1379" s="14"/>
      <c r="M1379" s="15"/>
      <c r="N1379" s="20"/>
      <c r="O1379" s="14"/>
      <c r="P1379" s="15"/>
    </row>
    <row r="1380" spans="8:16" ht="13.5" x14ac:dyDescent="0.45">
      <c r="H1380" s="20"/>
      <c r="I1380" s="14"/>
      <c r="J1380" s="15"/>
      <c r="K1380" s="20"/>
      <c r="L1380" s="14"/>
      <c r="M1380" s="15"/>
      <c r="N1380" s="20"/>
      <c r="O1380" s="14"/>
      <c r="P1380" s="15"/>
    </row>
    <row r="1381" spans="8:16" ht="13.5" x14ac:dyDescent="0.45">
      <c r="H1381" s="20"/>
      <c r="I1381" s="14"/>
      <c r="J1381" s="15"/>
      <c r="K1381" s="20"/>
      <c r="L1381" s="14"/>
      <c r="M1381" s="15"/>
      <c r="N1381" s="20"/>
      <c r="O1381" s="14"/>
      <c r="P1381" s="15"/>
    </row>
    <row r="1382" spans="8:16" ht="13.5" x14ac:dyDescent="0.45">
      <c r="H1382" s="20"/>
      <c r="I1382" s="14"/>
      <c r="J1382" s="15"/>
      <c r="K1382" s="20"/>
      <c r="L1382" s="14"/>
      <c r="M1382" s="15"/>
      <c r="N1382" s="20"/>
      <c r="O1382" s="14"/>
      <c r="P1382" s="15"/>
    </row>
    <row r="1383" spans="8:16" ht="13.5" x14ac:dyDescent="0.45">
      <c r="H1383" s="20"/>
      <c r="I1383" s="14"/>
      <c r="J1383" s="15"/>
      <c r="K1383" s="20"/>
      <c r="L1383" s="14"/>
      <c r="M1383" s="15"/>
      <c r="N1383" s="20"/>
      <c r="O1383" s="14"/>
      <c r="P1383" s="15"/>
    </row>
    <row r="1384" spans="8:16" ht="13.5" x14ac:dyDescent="0.45">
      <c r="H1384" s="20"/>
      <c r="I1384" s="14"/>
      <c r="J1384" s="15"/>
      <c r="K1384" s="20"/>
      <c r="L1384" s="14"/>
      <c r="M1384" s="15"/>
      <c r="N1384" s="20"/>
      <c r="O1384" s="14"/>
      <c r="P1384" s="15"/>
    </row>
    <row r="1385" spans="8:16" ht="13.5" x14ac:dyDescent="0.45">
      <c r="H1385" s="20"/>
      <c r="I1385" s="14"/>
      <c r="J1385" s="15"/>
      <c r="K1385" s="20"/>
      <c r="L1385" s="14"/>
      <c r="M1385" s="15"/>
      <c r="N1385" s="20"/>
      <c r="O1385" s="14"/>
      <c r="P1385" s="15"/>
    </row>
    <row r="1386" spans="8:16" ht="13.5" x14ac:dyDescent="0.45">
      <c r="H1386" s="20"/>
      <c r="I1386" s="14"/>
      <c r="J1386" s="15"/>
      <c r="K1386" s="20"/>
      <c r="L1386" s="14"/>
      <c r="M1386" s="15"/>
      <c r="N1386" s="20"/>
      <c r="O1386" s="14"/>
      <c r="P1386" s="15"/>
    </row>
    <row r="1387" spans="8:16" ht="13.5" x14ac:dyDescent="0.45">
      <c r="H1387" s="20"/>
      <c r="I1387" s="14"/>
      <c r="J1387" s="15"/>
      <c r="K1387" s="20"/>
      <c r="L1387" s="14"/>
      <c r="M1387" s="15"/>
      <c r="N1387" s="20"/>
      <c r="O1387" s="14"/>
      <c r="P1387" s="15"/>
    </row>
    <row r="1388" spans="8:16" ht="13.5" x14ac:dyDescent="0.45">
      <c r="H1388" s="20"/>
      <c r="I1388" s="14"/>
      <c r="J1388" s="15"/>
      <c r="K1388" s="20"/>
      <c r="L1388" s="14"/>
      <c r="M1388" s="15"/>
      <c r="N1388" s="20"/>
      <c r="O1388" s="14"/>
      <c r="P1388" s="15"/>
    </row>
    <row r="1389" spans="8:16" ht="13.5" x14ac:dyDescent="0.45">
      <c r="H1389" s="20"/>
      <c r="I1389" s="14"/>
      <c r="J1389" s="15"/>
      <c r="K1389" s="20"/>
      <c r="L1389" s="14"/>
      <c r="M1389" s="15"/>
      <c r="N1389" s="20"/>
      <c r="O1389" s="14"/>
      <c r="P1389" s="15"/>
    </row>
    <row r="1390" spans="8:16" ht="13.5" x14ac:dyDescent="0.45">
      <c r="H1390" s="20"/>
      <c r="I1390" s="14"/>
      <c r="J1390" s="15"/>
      <c r="K1390" s="20"/>
      <c r="L1390" s="14"/>
      <c r="M1390" s="15"/>
      <c r="N1390" s="20"/>
      <c r="O1390" s="14"/>
      <c r="P1390" s="15"/>
    </row>
    <row r="1391" spans="8:16" ht="13.5" x14ac:dyDescent="0.45">
      <c r="H1391" s="20"/>
      <c r="I1391" s="14"/>
      <c r="J1391" s="15"/>
      <c r="K1391" s="20"/>
      <c r="L1391" s="14"/>
      <c r="M1391" s="15"/>
      <c r="N1391" s="20"/>
      <c r="O1391" s="14"/>
      <c r="P1391" s="15"/>
    </row>
    <row r="1392" spans="8:16" ht="13.5" x14ac:dyDescent="0.45">
      <c r="H1392" s="20"/>
      <c r="I1392" s="14"/>
      <c r="J1392" s="15"/>
      <c r="K1392" s="20"/>
      <c r="L1392" s="14"/>
      <c r="M1392" s="15"/>
      <c r="N1392" s="20"/>
      <c r="O1392" s="14"/>
      <c r="P1392" s="15"/>
    </row>
    <row r="1393" spans="8:16" ht="13.5" x14ac:dyDescent="0.45">
      <c r="H1393" s="20"/>
      <c r="I1393" s="14"/>
      <c r="J1393" s="15"/>
      <c r="K1393" s="20"/>
      <c r="L1393" s="14"/>
      <c r="M1393" s="15"/>
      <c r="N1393" s="20"/>
      <c r="O1393" s="14"/>
      <c r="P1393" s="15"/>
    </row>
    <row r="1394" spans="8:16" ht="13.5" x14ac:dyDescent="0.45">
      <c r="H1394" s="20"/>
      <c r="I1394" s="14"/>
      <c r="J1394" s="15"/>
      <c r="K1394" s="20"/>
      <c r="L1394" s="14"/>
      <c r="M1394" s="15"/>
      <c r="N1394" s="20"/>
      <c r="O1394" s="14"/>
      <c r="P1394" s="15"/>
    </row>
    <row r="1395" spans="8:16" ht="13.5" x14ac:dyDescent="0.45">
      <c r="H1395" s="20"/>
      <c r="I1395" s="14"/>
      <c r="J1395" s="15"/>
      <c r="K1395" s="20"/>
      <c r="L1395" s="14"/>
      <c r="M1395" s="15"/>
      <c r="N1395" s="20"/>
      <c r="O1395" s="14"/>
      <c r="P1395" s="15"/>
    </row>
    <row r="1396" spans="8:16" ht="13.5" x14ac:dyDescent="0.45">
      <c r="H1396" s="20"/>
      <c r="I1396" s="14"/>
      <c r="J1396" s="15"/>
      <c r="K1396" s="20"/>
      <c r="L1396" s="14"/>
      <c r="M1396" s="15"/>
      <c r="N1396" s="20"/>
      <c r="O1396" s="14"/>
      <c r="P1396" s="15"/>
    </row>
    <row r="1397" spans="8:16" ht="13.5" x14ac:dyDescent="0.45">
      <c r="H1397" s="20"/>
      <c r="I1397" s="14"/>
      <c r="J1397" s="15"/>
      <c r="K1397" s="20"/>
      <c r="L1397" s="14"/>
      <c r="M1397" s="15"/>
      <c r="N1397" s="20"/>
      <c r="O1397" s="14"/>
      <c r="P1397" s="15"/>
    </row>
    <row r="1398" spans="8:16" ht="13.5" x14ac:dyDescent="0.45">
      <c r="H1398" s="20"/>
      <c r="I1398" s="14"/>
      <c r="J1398" s="15"/>
      <c r="K1398" s="20"/>
      <c r="L1398" s="14"/>
      <c r="M1398" s="15"/>
      <c r="N1398" s="20"/>
      <c r="O1398" s="14"/>
      <c r="P1398" s="15"/>
    </row>
    <row r="1399" spans="8:16" ht="13.5" x14ac:dyDescent="0.45">
      <c r="H1399" s="20"/>
      <c r="I1399" s="14"/>
      <c r="J1399" s="15"/>
      <c r="K1399" s="20"/>
      <c r="L1399" s="14"/>
      <c r="M1399" s="15"/>
      <c r="N1399" s="20"/>
      <c r="O1399" s="14"/>
      <c r="P1399" s="15"/>
    </row>
    <row r="1400" spans="8:16" ht="13.5" x14ac:dyDescent="0.45">
      <c r="H1400" s="20"/>
      <c r="I1400" s="14"/>
      <c r="J1400" s="15"/>
      <c r="K1400" s="20"/>
      <c r="L1400" s="14"/>
      <c r="M1400" s="15"/>
      <c r="N1400" s="20"/>
      <c r="O1400" s="14"/>
      <c r="P1400" s="15"/>
    </row>
    <row r="1401" spans="8:16" ht="13.5" x14ac:dyDescent="0.45">
      <c r="H1401" s="20"/>
      <c r="I1401" s="14"/>
      <c r="J1401" s="15"/>
      <c r="K1401" s="20"/>
      <c r="L1401" s="14"/>
      <c r="M1401" s="15"/>
      <c r="N1401" s="20"/>
      <c r="O1401" s="14"/>
      <c r="P1401" s="15"/>
    </row>
    <row r="1402" spans="8:16" ht="13.5" x14ac:dyDescent="0.45">
      <c r="H1402" s="20"/>
      <c r="I1402" s="14"/>
      <c r="J1402" s="15"/>
      <c r="K1402" s="20"/>
      <c r="L1402" s="14"/>
      <c r="M1402" s="15"/>
      <c r="N1402" s="20"/>
      <c r="O1402" s="14"/>
      <c r="P1402" s="15"/>
    </row>
    <row r="1403" spans="8:16" ht="13.5" x14ac:dyDescent="0.45">
      <c r="H1403" s="20"/>
      <c r="I1403" s="14"/>
      <c r="J1403" s="15"/>
      <c r="K1403" s="20"/>
      <c r="L1403" s="14"/>
      <c r="M1403" s="15"/>
      <c r="N1403" s="20"/>
      <c r="O1403" s="14"/>
      <c r="P1403" s="15"/>
    </row>
    <row r="1404" spans="8:16" ht="13.5" x14ac:dyDescent="0.45">
      <c r="H1404" s="20"/>
      <c r="I1404" s="14"/>
      <c r="J1404" s="15"/>
      <c r="K1404" s="20"/>
      <c r="L1404" s="14"/>
      <c r="M1404" s="15"/>
      <c r="N1404" s="20"/>
      <c r="O1404" s="14"/>
      <c r="P1404" s="15"/>
    </row>
    <row r="1405" spans="8:16" ht="13.5" x14ac:dyDescent="0.45">
      <c r="H1405" s="20"/>
      <c r="I1405" s="14"/>
      <c r="J1405" s="15"/>
      <c r="K1405" s="20"/>
      <c r="L1405" s="14"/>
      <c r="M1405" s="15"/>
      <c r="N1405" s="20"/>
      <c r="O1405" s="14"/>
      <c r="P1405" s="15"/>
    </row>
    <row r="1406" spans="8:16" ht="13.5" x14ac:dyDescent="0.45">
      <c r="H1406" s="20"/>
      <c r="I1406" s="14"/>
      <c r="J1406" s="15"/>
      <c r="K1406" s="20"/>
      <c r="L1406" s="14"/>
      <c r="M1406" s="15"/>
      <c r="N1406" s="20"/>
      <c r="O1406" s="14"/>
      <c r="P1406" s="15"/>
    </row>
    <row r="1407" spans="8:16" ht="13.5" x14ac:dyDescent="0.45">
      <c r="H1407" s="20"/>
      <c r="I1407" s="14"/>
      <c r="J1407" s="15"/>
      <c r="K1407" s="20"/>
      <c r="L1407" s="14"/>
      <c r="M1407" s="15"/>
      <c r="N1407" s="20"/>
      <c r="O1407" s="14"/>
      <c r="P1407" s="15"/>
    </row>
    <row r="1408" spans="8:16" ht="13.5" x14ac:dyDescent="0.45">
      <c r="H1408" s="20"/>
      <c r="I1408" s="14"/>
      <c r="J1408" s="15"/>
      <c r="K1408" s="20"/>
      <c r="L1408" s="14"/>
      <c r="M1408" s="15"/>
      <c r="N1408" s="20"/>
      <c r="O1408" s="14"/>
      <c r="P1408" s="15"/>
    </row>
    <row r="1409" spans="8:16" ht="13.5" x14ac:dyDescent="0.45">
      <c r="H1409" s="20"/>
      <c r="I1409" s="14"/>
      <c r="J1409" s="15"/>
      <c r="K1409" s="20"/>
      <c r="L1409" s="14"/>
      <c r="M1409" s="15"/>
      <c r="N1409" s="20"/>
      <c r="O1409" s="14"/>
      <c r="P1409" s="15"/>
    </row>
    <row r="1410" spans="8:16" ht="13.5" x14ac:dyDescent="0.45">
      <c r="H1410" s="20"/>
      <c r="I1410" s="14"/>
      <c r="J1410" s="15"/>
      <c r="K1410" s="20"/>
      <c r="L1410" s="14"/>
      <c r="M1410" s="15"/>
      <c r="N1410" s="20"/>
      <c r="O1410" s="14"/>
      <c r="P1410" s="15"/>
    </row>
    <row r="1411" spans="8:16" ht="13.5" x14ac:dyDescent="0.45">
      <c r="H1411" s="20"/>
      <c r="I1411" s="14"/>
      <c r="J1411" s="15"/>
      <c r="K1411" s="20"/>
      <c r="L1411" s="14"/>
      <c r="M1411" s="15"/>
      <c r="N1411" s="20"/>
      <c r="O1411" s="14"/>
      <c r="P1411" s="15"/>
    </row>
    <row r="1412" spans="8:16" ht="13.5" x14ac:dyDescent="0.45">
      <c r="H1412" s="20"/>
      <c r="I1412" s="14"/>
      <c r="J1412" s="15"/>
      <c r="K1412" s="20"/>
      <c r="L1412" s="14"/>
      <c r="M1412" s="15"/>
      <c r="N1412" s="20"/>
      <c r="O1412" s="14"/>
      <c r="P1412" s="15"/>
    </row>
    <row r="1413" spans="8:16" ht="13.5" x14ac:dyDescent="0.45">
      <c r="H1413" s="20"/>
      <c r="I1413" s="14"/>
      <c r="J1413" s="15"/>
      <c r="K1413" s="20"/>
      <c r="L1413" s="14"/>
      <c r="M1413" s="15"/>
      <c r="N1413" s="20"/>
      <c r="O1413" s="14"/>
      <c r="P1413" s="15"/>
    </row>
    <row r="1414" spans="8:16" ht="13.5" x14ac:dyDescent="0.45">
      <c r="H1414" s="20"/>
      <c r="I1414" s="14"/>
      <c r="J1414" s="15"/>
      <c r="K1414" s="20"/>
      <c r="L1414" s="14"/>
      <c r="M1414" s="15"/>
      <c r="N1414" s="20"/>
      <c r="O1414" s="14"/>
      <c r="P1414" s="15"/>
    </row>
    <row r="1415" spans="8:16" ht="13.5" x14ac:dyDescent="0.45">
      <c r="H1415" s="20"/>
      <c r="I1415" s="14"/>
      <c r="J1415" s="15"/>
      <c r="K1415" s="20"/>
      <c r="L1415" s="14"/>
      <c r="M1415" s="15"/>
      <c r="N1415" s="20"/>
      <c r="O1415" s="14"/>
      <c r="P1415" s="15"/>
    </row>
    <row r="1416" spans="8:16" ht="13.5" x14ac:dyDescent="0.45">
      <c r="H1416" s="20"/>
      <c r="I1416" s="14"/>
      <c r="J1416" s="15"/>
      <c r="K1416" s="20"/>
      <c r="L1416" s="14"/>
      <c r="M1416" s="15"/>
      <c r="N1416" s="20"/>
      <c r="O1416" s="14"/>
      <c r="P1416" s="15"/>
    </row>
    <row r="1417" spans="8:16" ht="13.5" x14ac:dyDescent="0.45">
      <c r="H1417" s="20"/>
      <c r="I1417" s="14"/>
      <c r="J1417" s="15"/>
      <c r="K1417" s="20"/>
      <c r="L1417" s="14"/>
      <c r="M1417" s="15"/>
      <c r="N1417" s="20"/>
      <c r="O1417" s="14"/>
      <c r="P1417" s="15"/>
    </row>
    <row r="1418" spans="8:16" ht="13.5" x14ac:dyDescent="0.45">
      <c r="H1418" s="20"/>
      <c r="I1418" s="14"/>
      <c r="J1418" s="15"/>
      <c r="K1418" s="20"/>
      <c r="L1418" s="14"/>
      <c r="M1418" s="15"/>
      <c r="N1418" s="20"/>
      <c r="O1418" s="14"/>
      <c r="P1418" s="15"/>
    </row>
    <row r="1419" spans="8:16" ht="13.5" x14ac:dyDescent="0.45">
      <c r="H1419" s="20"/>
      <c r="I1419" s="14"/>
      <c r="J1419" s="15"/>
      <c r="K1419" s="20"/>
      <c r="L1419" s="14"/>
      <c r="M1419" s="15"/>
      <c r="N1419" s="20"/>
      <c r="O1419" s="14"/>
      <c r="P1419" s="15"/>
    </row>
    <row r="1420" spans="8:16" ht="13.5" x14ac:dyDescent="0.45">
      <c r="H1420" s="20"/>
      <c r="I1420" s="14"/>
      <c r="J1420" s="15"/>
      <c r="K1420" s="20"/>
      <c r="L1420" s="14"/>
      <c r="M1420" s="15"/>
      <c r="N1420" s="20"/>
      <c r="O1420" s="14"/>
      <c r="P1420" s="15"/>
    </row>
    <row r="1421" spans="8:16" ht="13.5" x14ac:dyDescent="0.45">
      <c r="H1421" s="20"/>
      <c r="I1421" s="14"/>
      <c r="J1421" s="15"/>
      <c r="K1421" s="20"/>
      <c r="L1421" s="14"/>
      <c r="M1421" s="15"/>
      <c r="N1421" s="20"/>
      <c r="O1421" s="14"/>
      <c r="P1421" s="15"/>
    </row>
    <row r="1422" spans="8:16" ht="13.5" x14ac:dyDescent="0.45">
      <c r="H1422" s="20"/>
      <c r="I1422" s="14"/>
      <c r="J1422" s="15"/>
      <c r="K1422" s="20"/>
      <c r="L1422" s="14"/>
      <c r="M1422" s="15"/>
      <c r="N1422" s="20"/>
      <c r="O1422" s="14"/>
      <c r="P1422" s="15"/>
    </row>
    <row r="1423" spans="8:16" ht="13.5" x14ac:dyDescent="0.45">
      <c r="H1423" s="20"/>
      <c r="I1423" s="14"/>
      <c r="J1423" s="15"/>
      <c r="K1423" s="20"/>
      <c r="L1423" s="14"/>
      <c r="M1423" s="15"/>
      <c r="N1423" s="20"/>
      <c r="O1423" s="14"/>
      <c r="P1423" s="15"/>
    </row>
    <row r="1424" spans="8:16" ht="13.5" x14ac:dyDescent="0.45">
      <c r="H1424" s="20"/>
      <c r="I1424" s="14"/>
      <c r="J1424" s="15"/>
      <c r="K1424" s="20"/>
      <c r="L1424" s="14"/>
      <c r="M1424" s="15"/>
      <c r="N1424" s="20"/>
      <c r="O1424" s="14"/>
      <c r="P1424" s="15"/>
    </row>
    <row r="1425" spans="8:16" ht="13.5" x14ac:dyDescent="0.45">
      <c r="H1425" s="20"/>
      <c r="I1425" s="14"/>
      <c r="J1425" s="15"/>
      <c r="K1425" s="20"/>
      <c r="L1425" s="14"/>
      <c r="M1425" s="15"/>
      <c r="N1425" s="20"/>
      <c r="O1425" s="14"/>
      <c r="P1425" s="15"/>
    </row>
    <row r="1426" spans="8:16" ht="13.5" x14ac:dyDescent="0.45">
      <c r="H1426" s="20"/>
      <c r="I1426" s="14"/>
      <c r="J1426" s="15"/>
      <c r="K1426" s="20"/>
      <c r="L1426" s="14"/>
      <c r="M1426" s="15"/>
      <c r="N1426" s="20"/>
      <c r="O1426" s="14"/>
      <c r="P1426" s="15"/>
    </row>
    <row r="1427" spans="8:16" ht="13.5" x14ac:dyDescent="0.45">
      <c r="H1427" s="20"/>
      <c r="I1427" s="14"/>
      <c r="J1427" s="15"/>
      <c r="K1427" s="20"/>
      <c r="L1427" s="14"/>
      <c r="M1427" s="15"/>
      <c r="N1427" s="20"/>
      <c r="O1427" s="14"/>
      <c r="P1427" s="15"/>
    </row>
    <row r="1428" spans="8:16" ht="13.5" x14ac:dyDescent="0.45">
      <c r="H1428" s="20"/>
      <c r="I1428" s="14"/>
      <c r="J1428" s="15"/>
      <c r="K1428" s="20"/>
      <c r="L1428" s="14"/>
      <c r="M1428" s="15"/>
      <c r="N1428" s="20"/>
      <c r="O1428" s="14"/>
      <c r="P1428" s="15"/>
    </row>
    <row r="1429" spans="8:16" ht="13.5" x14ac:dyDescent="0.45">
      <c r="H1429" s="20"/>
      <c r="I1429" s="14"/>
      <c r="J1429" s="15"/>
      <c r="K1429" s="20"/>
      <c r="L1429" s="14"/>
      <c r="M1429" s="15"/>
      <c r="N1429" s="20"/>
      <c r="O1429" s="14"/>
      <c r="P1429" s="15"/>
    </row>
    <row r="1430" spans="8:16" ht="13.5" x14ac:dyDescent="0.45">
      <c r="H1430" s="20"/>
      <c r="I1430" s="14"/>
      <c r="J1430" s="15"/>
      <c r="K1430" s="20"/>
      <c r="L1430" s="14"/>
      <c r="M1430" s="15"/>
      <c r="N1430" s="20"/>
      <c r="O1430" s="14"/>
      <c r="P1430" s="15"/>
    </row>
    <row r="1431" spans="8:16" ht="13.5" x14ac:dyDescent="0.45">
      <c r="H1431" s="20"/>
      <c r="I1431" s="14"/>
      <c r="J1431" s="15"/>
      <c r="K1431" s="20"/>
      <c r="L1431" s="14"/>
      <c r="M1431" s="15"/>
      <c r="N1431" s="20"/>
      <c r="O1431" s="14"/>
      <c r="P1431" s="15"/>
    </row>
    <row r="1432" spans="8:16" ht="13.5" x14ac:dyDescent="0.45">
      <c r="H1432" s="20"/>
      <c r="I1432" s="14"/>
      <c r="J1432" s="15"/>
      <c r="K1432" s="20"/>
      <c r="L1432" s="14"/>
      <c r="M1432" s="15"/>
      <c r="N1432" s="20"/>
      <c r="O1432" s="14"/>
      <c r="P1432" s="15"/>
    </row>
    <row r="1433" spans="8:16" ht="13.5" x14ac:dyDescent="0.45">
      <c r="H1433" s="20"/>
      <c r="I1433" s="14"/>
      <c r="J1433" s="15"/>
      <c r="K1433" s="20"/>
      <c r="L1433" s="14"/>
      <c r="M1433" s="15"/>
      <c r="N1433" s="20"/>
      <c r="O1433" s="14"/>
      <c r="P1433" s="15"/>
    </row>
    <row r="1434" spans="8:16" ht="13.5" x14ac:dyDescent="0.45">
      <c r="H1434" s="20"/>
      <c r="I1434" s="14"/>
      <c r="J1434" s="15"/>
      <c r="K1434" s="20"/>
      <c r="L1434" s="14"/>
      <c r="M1434" s="15"/>
      <c r="N1434" s="20"/>
      <c r="O1434" s="14"/>
      <c r="P1434" s="15"/>
    </row>
    <row r="1435" spans="8:16" ht="13.5" x14ac:dyDescent="0.45">
      <c r="H1435" s="20"/>
      <c r="I1435" s="14"/>
      <c r="J1435" s="15"/>
      <c r="K1435" s="20"/>
      <c r="L1435" s="14"/>
      <c r="M1435" s="15"/>
      <c r="N1435" s="20"/>
      <c r="O1435" s="14"/>
      <c r="P1435" s="15"/>
    </row>
    <row r="1436" spans="8:16" ht="13.5" x14ac:dyDescent="0.45">
      <c r="H1436" s="20"/>
      <c r="I1436" s="14"/>
      <c r="J1436" s="15"/>
      <c r="K1436" s="20"/>
      <c r="L1436" s="14"/>
      <c r="M1436" s="15"/>
      <c r="N1436" s="20"/>
      <c r="O1436" s="14"/>
      <c r="P1436" s="15"/>
    </row>
    <row r="1437" spans="8:16" ht="13.5" x14ac:dyDescent="0.45">
      <c r="H1437" s="20"/>
      <c r="I1437" s="14"/>
      <c r="J1437" s="15"/>
      <c r="K1437" s="20"/>
      <c r="L1437" s="14"/>
      <c r="M1437" s="15"/>
      <c r="N1437" s="20"/>
      <c r="O1437" s="14"/>
      <c r="P1437" s="15"/>
    </row>
    <row r="1438" spans="8:16" ht="13.5" x14ac:dyDescent="0.45">
      <c r="H1438" s="20"/>
      <c r="I1438" s="14"/>
      <c r="J1438" s="15"/>
      <c r="K1438" s="20"/>
      <c r="L1438" s="14"/>
      <c r="M1438" s="15"/>
      <c r="N1438" s="20"/>
      <c r="O1438" s="14"/>
      <c r="P1438" s="15"/>
    </row>
    <row r="1439" spans="8:16" ht="13.5" x14ac:dyDescent="0.45">
      <c r="H1439" s="20"/>
      <c r="I1439" s="14"/>
      <c r="J1439" s="15"/>
      <c r="K1439" s="20"/>
      <c r="L1439" s="14"/>
      <c r="M1439" s="15"/>
      <c r="N1439" s="20"/>
      <c r="O1439" s="14"/>
      <c r="P1439" s="15"/>
    </row>
    <row r="1440" spans="8:16" ht="13.5" x14ac:dyDescent="0.45">
      <c r="H1440" s="20"/>
      <c r="I1440" s="14"/>
      <c r="J1440" s="15"/>
      <c r="K1440" s="20"/>
      <c r="L1440" s="14"/>
      <c r="M1440" s="15"/>
      <c r="N1440" s="20"/>
      <c r="O1440" s="14"/>
      <c r="P1440" s="15"/>
    </row>
    <row r="1441" spans="8:16" ht="13.5" x14ac:dyDescent="0.45">
      <c r="H1441" s="20"/>
      <c r="I1441" s="14"/>
      <c r="J1441" s="15"/>
      <c r="K1441" s="20"/>
      <c r="L1441" s="14"/>
      <c r="M1441" s="15"/>
      <c r="N1441" s="20"/>
      <c r="O1441" s="14"/>
      <c r="P1441" s="15"/>
    </row>
    <row r="1442" spans="8:16" ht="13.5" x14ac:dyDescent="0.45">
      <c r="H1442" s="20"/>
      <c r="I1442" s="14"/>
      <c r="J1442" s="15"/>
      <c r="K1442" s="20"/>
      <c r="L1442" s="14"/>
      <c r="M1442" s="15"/>
      <c r="N1442" s="20"/>
      <c r="O1442" s="14"/>
      <c r="P1442" s="15"/>
    </row>
    <row r="1443" spans="8:16" ht="13.5" x14ac:dyDescent="0.45">
      <c r="H1443" s="20"/>
      <c r="I1443" s="14"/>
      <c r="J1443" s="15"/>
      <c r="K1443" s="20"/>
      <c r="L1443" s="14"/>
      <c r="M1443" s="15"/>
      <c r="N1443" s="20"/>
      <c r="O1443" s="14"/>
      <c r="P1443" s="15"/>
    </row>
    <row r="1444" spans="8:16" ht="13.5" x14ac:dyDescent="0.45">
      <c r="H1444" s="20"/>
      <c r="I1444" s="14"/>
      <c r="J1444" s="15"/>
      <c r="K1444" s="20"/>
      <c r="L1444" s="14"/>
      <c r="M1444" s="15"/>
      <c r="N1444" s="20"/>
      <c r="O1444" s="14"/>
      <c r="P1444" s="15"/>
    </row>
    <row r="1445" spans="8:16" ht="13.5" x14ac:dyDescent="0.45">
      <c r="H1445" s="20"/>
      <c r="I1445" s="14"/>
      <c r="J1445" s="15"/>
      <c r="K1445" s="20"/>
      <c r="L1445" s="14"/>
      <c r="M1445" s="15"/>
      <c r="N1445" s="20"/>
      <c r="O1445" s="14"/>
      <c r="P1445" s="15"/>
    </row>
    <row r="1446" spans="8:16" ht="13.5" x14ac:dyDescent="0.45">
      <c r="H1446" s="20"/>
      <c r="I1446" s="14"/>
      <c r="J1446" s="15"/>
      <c r="K1446" s="20"/>
      <c r="L1446" s="14"/>
      <c r="M1446" s="15"/>
      <c r="N1446" s="20"/>
      <c r="O1446" s="14"/>
      <c r="P1446" s="15"/>
    </row>
    <row r="1447" spans="8:16" ht="13.5" x14ac:dyDescent="0.45">
      <c r="H1447" s="20"/>
      <c r="I1447" s="14"/>
      <c r="J1447" s="15"/>
      <c r="K1447" s="20"/>
      <c r="L1447" s="14"/>
      <c r="M1447" s="15"/>
      <c r="N1447" s="20"/>
      <c r="O1447" s="14"/>
      <c r="P1447" s="15"/>
    </row>
    <row r="1448" spans="8:16" ht="13.5" x14ac:dyDescent="0.45">
      <c r="H1448" s="20"/>
      <c r="I1448" s="14"/>
      <c r="J1448" s="15"/>
      <c r="K1448" s="20"/>
      <c r="L1448" s="14"/>
      <c r="M1448" s="15"/>
      <c r="N1448" s="20"/>
      <c r="O1448" s="14"/>
      <c r="P1448" s="15"/>
    </row>
    <row r="1449" spans="8:16" ht="13.5" x14ac:dyDescent="0.45">
      <c r="H1449" s="20"/>
      <c r="I1449" s="14"/>
      <c r="J1449" s="15"/>
      <c r="K1449" s="20"/>
      <c r="L1449" s="14"/>
      <c r="M1449" s="15"/>
      <c r="N1449" s="20"/>
      <c r="O1449" s="14"/>
      <c r="P1449" s="15"/>
    </row>
    <row r="1450" spans="8:16" ht="13.5" x14ac:dyDescent="0.45">
      <c r="H1450" s="20"/>
      <c r="I1450" s="14"/>
      <c r="J1450" s="15"/>
      <c r="K1450" s="20"/>
      <c r="L1450" s="14"/>
      <c r="M1450" s="15"/>
      <c r="N1450" s="20"/>
      <c r="O1450" s="14"/>
      <c r="P1450" s="15"/>
    </row>
    <row r="1451" spans="8:16" ht="13.5" x14ac:dyDescent="0.45">
      <c r="H1451" s="20"/>
      <c r="I1451" s="14"/>
      <c r="J1451" s="15"/>
      <c r="K1451" s="20"/>
      <c r="L1451" s="14"/>
      <c r="M1451" s="15"/>
      <c r="N1451" s="20"/>
      <c r="O1451" s="14"/>
      <c r="P1451" s="15"/>
    </row>
    <row r="1452" spans="8:16" ht="13.5" x14ac:dyDescent="0.45">
      <c r="H1452" s="20"/>
      <c r="I1452" s="14"/>
      <c r="J1452" s="15"/>
      <c r="K1452" s="20"/>
      <c r="L1452" s="14"/>
      <c r="M1452" s="15"/>
      <c r="N1452" s="20"/>
      <c r="O1452" s="14"/>
      <c r="P1452" s="15"/>
    </row>
    <row r="1453" spans="8:16" ht="13.5" x14ac:dyDescent="0.45">
      <c r="H1453" s="20"/>
      <c r="I1453" s="14"/>
      <c r="J1453" s="15"/>
      <c r="K1453" s="20"/>
      <c r="L1453" s="14"/>
      <c r="M1453" s="15"/>
      <c r="N1453" s="20"/>
      <c r="O1453" s="14"/>
      <c r="P1453" s="15"/>
    </row>
    <row r="1454" spans="8:16" ht="13.5" x14ac:dyDescent="0.45">
      <c r="H1454" s="20"/>
      <c r="I1454" s="14"/>
      <c r="J1454" s="15"/>
      <c r="K1454" s="20"/>
      <c r="L1454" s="14"/>
      <c r="M1454" s="15"/>
      <c r="N1454" s="20"/>
      <c r="O1454" s="14"/>
      <c r="P1454" s="15"/>
    </row>
    <row r="1455" spans="8:16" ht="13.5" x14ac:dyDescent="0.45">
      <c r="H1455" s="20"/>
      <c r="I1455" s="14"/>
      <c r="J1455" s="15"/>
      <c r="K1455" s="20"/>
      <c r="L1455" s="14"/>
      <c r="M1455" s="15"/>
      <c r="N1455" s="20"/>
      <c r="O1455" s="14"/>
      <c r="P1455" s="15"/>
    </row>
    <row r="1456" spans="8:16" ht="13.5" x14ac:dyDescent="0.45">
      <c r="H1456" s="20"/>
      <c r="I1456" s="14"/>
      <c r="J1456" s="15"/>
      <c r="K1456" s="20"/>
      <c r="L1456" s="14"/>
      <c r="M1456" s="15"/>
      <c r="N1456" s="20"/>
      <c r="O1456" s="14"/>
      <c r="P1456" s="15"/>
    </row>
    <row r="1457" spans="8:16" ht="13.5" x14ac:dyDescent="0.45">
      <c r="H1457" s="20"/>
      <c r="I1457" s="14"/>
      <c r="J1457" s="15"/>
      <c r="K1457" s="20"/>
      <c r="L1457" s="14"/>
      <c r="M1457" s="15"/>
      <c r="N1457" s="20"/>
      <c r="O1457" s="14"/>
      <c r="P1457" s="15"/>
    </row>
    <row r="1458" spans="8:16" ht="13.5" x14ac:dyDescent="0.45">
      <c r="H1458" s="20"/>
      <c r="I1458" s="14"/>
      <c r="J1458" s="15"/>
      <c r="K1458" s="20"/>
      <c r="L1458" s="14"/>
      <c r="M1458" s="15"/>
      <c r="N1458" s="20"/>
      <c r="O1458" s="14"/>
      <c r="P1458" s="15"/>
    </row>
    <row r="1459" spans="8:16" ht="13.5" x14ac:dyDescent="0.45">
      <c r="H1459" s="20"/>
      <c r="I1459" s="14"/>
      <c r="J1459" s="15"/>
      <c r="K1459" s="20"/>
      <c r="L1459" s="14"/>
      <c r="M1459" s="15"/>
      <c r="N1459" s="20"/>
      <c r="O1459" s="14"/>
      <c r="P1459" s="15"/>
    </row>
    <row r="1460" spans="8:16" ht="13.5" x14ac:dyDescent="0.45">
      <c r="H1460" s="20"/>
      <c r="I1460" s="14"/>
      <c r="J1460" s="15"/>
      <c r="K1460" s="20"/>
      <c r="L1460" s="14"/>
      <c r="M1460" s="15"/>
      <c r="N1460" s="20"/>
      <c r="O1460" s="14"/>
      <c r="P1460" s="15"/>
    </row>
    <row r="1461" spans="8:16" ht="13.5" x14ac:dyDescent="0.45">
      <c r="H1461" s="20"/>
      <c r="I1461" s="14"/>
      <c r="J1461" s="15"/>
      <c r="K1461" s="20"/>
      <c r="L1461" s="14"/>
      <c r="M1461" s="15"/>
      <c r="N1461" s="20"/>
      <c r="O1461" s="14"/>
      <c r="P1461" s="15"/>
    </row>
    <row r="1462" spans="8:16" ht="13.5" x14ac:dyDescent="0.45">
      <c r="H1462" s="20"/>
      <c r="I1462" s="14"/>
      <c r="J1462" s="15"/>
      <c r="K1462" s="20"/>
      <c r="L1462" s="14"/>
      <c r="M1462" s="15"/>
      <c r="N1462" s="20"/>
      <c r="O1462" s="14"/>
      <c r="P1462" s="15"/>
    </row>
    <row r="1463" spans="8:16" ht="13.5" x14ac:dyDescent="0.45">
      <c r="H1463" s="20"/>
      <c r="I1463" s="14"/>
      <c r="J1463" s="15"/>
      <c r="K1463" s="20"/>
      <c r="L1463" s="14"/>
      <c r="M1463" s="15"/>
      <c r="N1463" s="20"/>
      <c r="O1463" s="14"/>
      <c r="P1463" s="15"/>
    </row>
    <row r="1464" spans="8:16" ht="13.5" x14ac:dyDescent="0.45">
      <c r="H1464" s="20"/>
      <c r="I1464" s="14"/>
      <c r="J1464" s="15"/>
      <c r="K1464" s="20"/>
      <c r="L1464" s="14"/>
      <c r="M1464" s="15"/>
      <c r="N1464" s="20"/>
      <c r="O1464" s="14"/>
      <c r="P1464" s="15"/>
    </row>
    <row r="1465" spans="8:16" ht="13.5" x14ac:dyDescent="0.45">
      <c r="H1465" s="20"/>
      <c r="I1465" s="14"/>
      <c r="J1465" s="15"/>
      <c r="K1465" s="20"/>
      <c r="L1465" s="14"/>
      <c r="M1465" s="15"/>
      <c r="N1465" s="20"/>
      <c r="O1465" s="14"/>
      <c r="P1465" s="15"/>
    </row>
    <row r="1466" spans="8:16" ht="13.5" x14ac:dyDescent="0.45">
      <c r="H1466" s="20"/>
      <c r="I1466" s="14"/>
      <c r="J1466" s="15"/>
      <c r="K1466" s="20"/>
      <c r="L1466" s="14"/>
      <c r="M1466" s="15"/>
      <c r="N1466" s="20"/>
      <c r="O1466" s="14"/>
      <c r="P1466" s="15"/>
    </row>
    <row r="1467" spans="8:16" ht="13.5" x14ac:dyDescent="0.45">
      <c r="H1467" s="20"/>
      <c r="I1467" s="14"/>
      <c r="J1467" s="15"/>
      <c r="K1467" s="20"/>
      <c r="L1467" s="14"/>
      <c r="M1467" s="15"/>
      <c r="N1467" s="20"/>
      <c r="O1467" s="14"/>
      <c r="P1467" s="15"/>
    </row>
    <row r="1468" spans="8:16" ht="13.5" x14ac:dyDescent="0.45">
      <c r="H1468" s="20"/>
      <c r="I1468" s="14"/>
      <c r="J1468" s="15"/>
      <c r="K1468" s="20"/>
      <c r="L1468" s="14"/>
      <c r="M1468" s="15"/>
      <c r="N1468" s="20"/>
      <c r="O1468" s="14"/>
      <c r="P1468" s="15"/>
    </row>
    <row r="1469" spans="8:16" ht="13.5" x14ac:dyDescent="0.45">
      <c r="H1469" s="20"/>
      <c r="I1469" s="14"/>
      <c r="J1469" s="15"/>
      <c r="K1469" s="20"/>
      <c r="L1469" s="14"/>
      <c r="M1469" s="15"/>
      <c r="N1469" s="20"/>
      <c r="O1469" s="14"/>
      <c r="P1469" s="15"/>
    </row>
    <row r="1470" spans="8:16" ht="13.5" x14ac:dyDescent="0.45">
      <c r="H1470" s="20"/>
      <c r="I1470" s="14"/>
      <c r="J1470" s="15"/>
      <c r="K1470" s="20"/>
      <c r="L1470" s="14"/>
      <c r="M1470" s="15"/>
      <c r="N1470" s="20"/>
      <c r="O1470" s="14"/>
      <c r="P1470" s="15"/>
    </row>
    <row r="1471" spans="8:16" ht="13.5" x14ac:dyDescent="0.45">
      <c r="H1471" s="20"/>
      <c r="I1471" s="14"/>
      <c r="J1471" s="15"/>
      <c r="K1471" s="20"/>
      <c r="L1471" s="14"/>
      <c r="M1471" s="15"/>
      <c r="N1471" s="20"/>
      <c r="O1471" s="14"/>
      <c r="P1471" s="15"/>
    </row>
    <row r="1472" spans="8:16" ht="13.5" x14ac:dyDescent="0.45">
      <c r="H1472" s="20"/>
      <c r="I1472" s="14"/>
      <c r="J1472" s="15"/>
      <c r="K1472" s="20"/>
      <c r="L1472" s="14"/>
      <c r="M1472" s="15"/>
      <c r="N1472" s="20"/>
      <c r="O1472" s="14"/>
      <c r="P1472" s="15"/>
    </row>
    <row r="1473" spans="8:16" ht="13.5" x14ac:dyDescent="0.45">
      <c r="H1473" s="20"/>
      <c r="I1473" s="14"/>
      <c r="J1473" s="15"/>
      <c r="K1473" s="20"/>
      <c r="L1473" s="14"/>
      <c r="M1473" s="15"/>
      <c r="N1473" s="20"/>
      <c r="O1473" s="14"/>
      <c r="P1473" s="15"/>
    </row>
    <row r="1474" spans="8:16" ht="13.5" x14ac:dyDescent="0.45">
      <c r="H1474" s="20"/>
      <c r="I1474" s="14"/>
      <c r="J1474" s="15"/>
      <c r="K1474" s="20"/>
      <c r="L1474" s="14"/>
      <c r="M1474" s="15"/>
      <c r="N1474" s="20"/>
      <c r="O1474" s="14"/>
      <c r="P1474" s="15"/>
    </row>
    <row r="1475" spans="8:16" ht="13.5" x14ac:dyDescent="0.45">
      <c r="H1475" s="20"/>
      <c r="I1475" s="14"/>
      <c r="J1475" s="15"/>
      <c r="K1475" s="20"/>
      <c r="L1475" s="14"/>
      <c r="M1475" s="15"/>
      <c r="N1475" s="20"/>
      <c r="O1475" s="14"/>
      <c r="P1475" s="15"/>
    </row>
    <row r="1476" spans="8:16" ht="13.5" x14ac:dyDescent="0.45">
      <c r="H1476" s="20"/>
      <c r="I1476" s="14"/>
      <c r="J1476" s="15"/>
      <c r="K1476" s="20"/>
      <c r="L1476" s="14"/>
      <c r="M1476" s="15"/>
      <c r="N1476" s="20"/>
      <c r="O1476" s="14"/>
      <c r="P1476" s="15"/>
    </row>
    <row r="1477" spans="8:16" ht="13.5" x14ac:dyDescent="0.45">
      <c r="H1477" s="20"/>
      <c r="I1477" s="14"/>
      <c r="J1477" s="15"/>
      <c r="K1477" s="20"/>
      <c r="L1477" s="14"/>
      <c r="M1477" s="15"/>
      <c r="N1477" s="20"/>
      <c r="O1477" s="14"/>
      <c r="P1477" s="15"/>
    </row>
    <row r="1478" spans="8:16" ht="13.5" x14ac:dyDescent="0.45">
      <c r="H1478" s="20"/>
      <c r="I1478" s="14"/>
      <c r="J1478" s="15"/>
      <c r="K1478" s="20"/>
      <c r="L1478" s="14"/>
      <c r="M1478" s="15"/>
      <c r="N1478" s="20"/>
      <c r="O1478" s="14"/>
      <c r="P1478" s="15"/>
    </row>
    <row r="1479" spans="8:16" ht="13.5" x14ac:dyDescent="0.45">
      <c r="H1479" s="20"/>
      <c r="I1479" s="14"/>
      <c r="J1479" s="15"/>
      <c r="K1479" s="20"/>
      <c r="L1479" s="14"/>
      <c r="M1479" s="15"/>
      <c r="N1479" s="20"/>
      <c r="O1479" s="14"/>
      <c r="P1479" s="15"/>
    </row>
    <row r="1480" spans="8:16" ht="13.5" x14ac:dyDescent="0.45">
      <c r="H1480" s="20"/>
      <c r="I1480" s="14"/>
      <c r="J1480" s="15"/>
      <c r="K1480" s="20"/>
      <c r="L1480" s="14"/>
      <c r="M1480" s="15"/>
      <c r="N1480" s="20"/>
      <c r="O1480" s="14"/>
      <c r="P1480" s="15"/>
    </row>
    <row r="1481" spans="8:16" ht="13.5" x14ac:dyDescent="0.45">
      <c r="H1481" s="20"/>
      <c r="I1481" s="14"/>
      <c r="J1481" s="15"/>
      <c r="K1481" s="20"/>
      <c r="L1481" s="14"/>
      <c r="M1481" s="15"/>
      <c r="N1481" s="20"/>
      <c r="O1481" s="14"/>
      <c r="P1481" s="15"/>
    </row>
    <row r="1482" spans="8:16" ht="13.5" x14ac:dyDescent="0.45">
      <c r="H1482" s="20"/>
      <c r="I1482" s="14"/>
      <c r="J1482" s="15"/>
      <c r="K1482" s="20"/>
      <c r="L1482" s="14"/>
      <c r="M1482" s="15"/>
      <c r="N1482" s="20"/>
      <c r="O1482" s="14"/>
      <c r="P1482" s="15"/>
    </row>
    <row r="1483" spans="8:16" ht="13.5" x14ac:dyDescent="0.45">
      <c r="H1483" s="20"/>
      <c r="I1483" s="14"/>
      <c r="J1483" s="15"/>
      <c r="K1483" s="20"/>
      <c r="L1483" s="14"/>
      <c r="M1483" s="15"/>
      <c r="N1483" s="20"/>
      <c r="O1483" s="14"/>
      <c r="P1483" s="15"/>
    </row>
    <row r="1484" spans="8:16" ht="13.5" x14ac:dyDescent="0.45">
      <c r="H1484" s="20"/>
      <c r="I1484" s="14"/>
      <c r="J1484" s="15"/>
      <c r="K1484" s="20"/>
      <c r="L1484" s="14"/>
      <c r="M1484" s="15"/>
      <c r="N1484" s="20"/>
      <c r="O1484" s="14"/>
      <c r="P1484" s="15"/>
    </row>
    <row r="1485" spans="8:16" ht="13.5" x14ac:dyDescent="0.45">
      <c r="H1485" s="20"/>
      <c r="I1485" s="14"/>
      <c r="J1485" s="15"/>
      <c r="K1485" s="20"/>
      <c r="L1485" s="14"/>
      <c r="M1485" s="15"/>
      <c r="N1485" s="20"/>
      <c r="O1485" s="14"/>
      <c r="P1485" s="15"/>
    </row>
    <row r="1486" spans="8:16" ht="13.5" x14ac:dyDescent="0.45">
      <c r="H1486" s="20"/>
      <c r="I1486" s="14"/>
      <c r="J1486" s="15"/>
      <c r="K1486" s="20"/>
      <c r="L1486" s="14"/>
      <c r="M1486" s="15"/>
      <c r="N1486" s="20"/>
      <c r="O1486" s="14"/>
      <c r="P1486" s="15"/>
    </row>
    <row r="1487" spans="8:16" ht="13.5" x14ac:dyDescent="0.45">
      <c r="H1487" s="20"/>
      <c r="I1487" s="14"/>
      <c r="J1487" s="15"/>
      <c r="K1487" s="20"/>
      <c r="L1487" s="14"/>
      <c r="M1487" s="15"/>
      <c r="N1487" s="20"/>
      <c r="O1487" s="14"/>
      <c r="P1487" s="15"/>
    </row>
    <row r="1488" spans="8:16" ht="13.5" x14ac:dyDescent="0.45">
      <c r="H1488" s="20"/>
      <c r="I1488" s="14"/>
      <c r="J1488" s="15"/>
      <c r="K1488" s="20"/>
      <c r="L1488" s="14"/>
      <c r="M1488" s="15"/>
      <c r="N1488" s="20"/>
      <c r="O1488" s="14"/>
      <c r="P1488" s="15"/>
    </row>
    <row r="1489" spans="8:16" ht="13.5" x14ac:dyDescent="0.45">
      <c r="H1489" s="20"/>
      <c r="I1489" s="14"/>
      <c r="J1489" s="15"/>
      <c r="K1489" s="20"/>
      <c r="L1489" s="14"/>
      <c r="M1489" s="15"/>
      <c r="N1489" s="20"/>
      <c r="O1489" s="14"/>
      <c r="P1489" s="15"/>
    </row>
    <row r="1490" spans="8:16" ht="13.5" x14ac:dyDescent="0.45">
      <c r="H1490" s="20"/>
      <c r="I1490" s="14"/>
      <c r="J1490" s="15"/>
      <c r="K1490" s="20"/>
      <c r="L1490" s="14"/>
      <c r="M1490" s="15"/>
      <c r="N1490" s="20"/>
      <c r="O1490" s="14"/>
      <c r="P1490" s="15"/>
    </row>
    <row r="1491" spans="8:16" ht="13.5" x14ac:dyDescent="0.45">
      <c r="H1491" s="20"/>
      <c r="I1491" s="14"/>
      <c r="J1491" s="15"/>
      <c r="K1491" s="20"/>
      <c r="L1491" s="14"/>
      <c r="M1491" s="15"/>
      <c r="N1491" s="20"/>
      <c r="O1491" s="14"/>
      <c r="P1491" s="15"/>
    </row>
    <row r="1492" spans="8:16" ht="13.5" x14ac:dyDescent="0.45">
      <c r="H1492" s="20"/>
      <c r="I1492" s="14"/>
      <c r="J1492" s="15"/>
      <c r="K1492" s="20"/>
      <c r="L1492" s="14"/>
      <c r="M1492" s="15"/>
      <c r="N1492" s="20"/>
      <c r="O1492" s="14"/>
      <c r="P1492" s="15"/>
    </row>
    <row r="1493" spans="8:16" ht="13.5" x14ac:dyDescent="0.45">
      <c r="H1493" s="20"/>
      <c r="I1493" s="14"/>
      <c r="J1493" s="15"/>
      <c r="K1493" s="20"/>
      <c r="L1493" s="14"/>
      <c r="M1493" s="15"/>
      <c r="N1493" s="20"/>
      <c r="O1493" s="14"/>
      <c r="P1493" s="15"/>
    </row>
    <row r="1494" spans="8:16" ht="13.5" x14ac:dyDescent="0.45">
      <c r="H1494" s="20"/>
      <c r="I1494" s="14"/>
      <c r="J1494" s="15"/>
      <c r="K1494" s="20"/>
      <c r="L1494" s="14"/>
      <c r="M1494" s="15"/>
      <c r="N1494" s="20"/>
      <c r="O1494" s="14"/>
      <c r="P1494" s="15"/>
    </row>
    <row r="1495" spans="8:16" ht="13.5" x14ac:dyDescent="0.45">
      <c r="H1495" s="20"/>
      <c r="I1495" s="14"/>
      <c r="J1495" s="15"/>
      <c r="K1495" s="20"/>
      <c r="L1495" s="14"/>
      <c r="M1495" s="15"/>
      <c r="N1495" s="20"/>
      <c r="O1495" s="14"/>
      <c r="P1495" s="15"/>
    </row>
    <row r="1496" spans="8:16" ht="13.5" x14ac:dyDescent="0.45">
      <c r="H1496" s="20"/>
      <c r="I1496" s="14"/>
      <c r="J1496" s="15"/>
      <c r="K1496" s="20"/>
      <c r="L1496" s="14"/>
      <c r="M1496" s="15"/>
      <c r="N1496" s="20"/>
      <c r="O1496" s="14"/>
      <c r="P1496" s="15"/>
    </row>
    <row r="1497" spans="8:16" ht="13.5" x14ac:dyDescent="0.45">
      <c r="H1497" s="20"/>
      <c r="I1497" s="14"/>
      <c r="J1497" s="15"/>
      <c r="K1497" s="20"/>
      <c r="L1497" s="14"/>
      <c r="M1497" s="15"/>
      <c r="N1497" s="20"/>
      <c r="O1497" s="14"/>
      <c r="P1497" s="15"/>
    </row>
    <row r="1498" spans="8:16" ht="13.5" x14ac:dyDescent="0.45">
      <c r="H1498" s="20"/>
      <c r="I1498" s="14"/>
      <c r="J1498" s="15"/>
      <c r="K1498" s="20"/>
      <c r="L1498" s="14"/>
      <c r="M1498" s="15"/>
      <c r="N1498" s="20"/>
      <c r="O1498" s="14"/>
      <c r="P1498" s="15"/>
    </row>
    <row r="1499" spans="8:16" ht="13.5" x14ac:dyDescent="0.45">
      <c r="H1499" s="20"/>
      <c r="I1499" s="14"/>
      <c r="J1499" s="15"/>
      <c r="K1499" s="20"/>
      <c r="L1499" s="14"/>
      <c r="M1499" s="15"/>
      <c r="N1499" s="20"/>
      <c r="O1499" s="14"/>
      <c r="P1499" s="15"/>
    </row>
    <row r="1500" spans="8:16" ht="13.5" x14ac:dyDescent="0.45">
      <c r="H1500" s="20"/>
      <c r="I1500" s="14"/>
      <c r="J1500" s="15"/>
      <c r="K1500" s="20"/>
      <c r="L1500" s="14"/>
      <c r="M1500" s="15"/>
      <c r="N1500" s="20"/>
      <c r="O1500" s="14"/>
      <c r="P1500" s="15"/>
    </row>
    <row r="1501" spans="8:16" ht="13.5" x14ac:dyDescent="0.45">
      <c r="H1501" s="20"/>
      <c r="I1501" s="14"/>
      <c r="J1501" s="15"/>
      <c r="K1501" s="20"/>
      <c r="L1501" s="14"/>
      <c r="M1501" s="15"/>
      <c r="N1501" s="20"/>
      <c r="O1501" s="14"/>
      <c r="P1501" s="15"/>
    </row>
    <row r="1502" spans="8:16" ht="13.5" x14ac:dyDescent="0.45">
      <c r="H1502" s="20"/>
      <c r="I1502" s="14"/>
      <c r="J1502" s="15"/>
      <c r="K1502" s="20"/>
      <c r="L1502" s="14"/>
      <c r="M1502" s="15"/>
      <c r="N1502" s="20"/>
      <c r="O1502" s="14"/>
      <c r="P1502" s="15"/>
    </row>
    <row r="1503" spans="8:16" ht="13.5" x14ac:dyDescent="0.45">
      <c r="H1503" s="20"/>
      <c r="I1503" s="14"/>
      <c r="J1503" s="15"/>
      <c r="K1503" s="20"/>
      <c r="L1503" s="14"/>
      <c r="M1503" s="15"/>
      <c r="N1503" s="20"/>
      <c r="O1503" s="14"/>
      <c r="P1503" s="15"/>
    </row>
    <row r="1504" spans="8:16" ht="13.5" x14ac:dyDescent="0.45">
      <c r="H1504" s="20"/>
      <c r="I1504" s="14"/>
      <c r="J1504" s="15"/>
      <c r="K1504" s="20"/>
      <c r="L1504" s="14"/>
      <c r="M1504" s="15"/>
      <c r="N1504" s="20"/>
      <c r="O1504" s="21"/>
      <c r="P1504" s="15"/>
    </row>
    <row r="1505" spans="8:16" ht="13.5" x14ac:dyDescent="0.45">
      <c r="H1505" s="20"/>
      <c r="I1505" s="14"/>
      <c r="J1505" s="15"/>
      <c r="K1505" s="20"/>
      <c r="L1505" s="14"/>
      <c r="M1505" s="15"/>
      <c r="N1505" s="20"/>
      <c r="O1505" s="21"/>
      <c r="P1505" s="15"/>
    </row>
    <row r="1506" spans="8:16" ht="13.5" x14ac:dyDescent="0.45">
      <c r="H1506" s="20"/>
      <c r="I1506" s="14"/>
      <c r="J1506" s="15"/>
      <c r="K1506" s="20"/>
      <c r="L1506" s="14"/>
      <c r="M1506" s="15"/>
      <c r="N1506" s="20"/>
      <c r="O1506" s="21"/>
      <c r="P1506" s="15"/>
    </row>
    <row r="1507" spans="8:16" ht="13.5" x14ac:dyDescent="0.45">
      <c r="H1507" s="20"/>
      <c r="I1507" s="14"/>
      <c r="J1507" s="15"/>
      <c r="K1507" s="20"/>
      <c r="L1507" s="14"/>
      <c r="M1507" s="15"/>
      <c r="N1507" s="20"/>
      <c r="O1507" s="21"/>
      <c r="P1507" s="15"/>
    </row>
    <row r="1508" spans="8:16" ht="13.5" x14ac:dyDescent="0.45">
      <c r="H1508" s="20"/>
      <c r="I1508" s="14"/>
      <c r="J1508" s="15"/>
      <c r="K1508" s="20"/>
      <c r="L1508" s="14"/>
      <c r="M1508" s="15"/>
      <c r="N1508" s="20"/>
      <c r="O1508" s="21"/>
      <c r="P1508" s="15"/>
    </row>
    <row r="1509" spans="8:16" ht="13.5" x14ac:dyDescent="0.45">
      <c r="H1509" s="20"/>
      <c r="I1509" s="14"/>
      <c r="J1509" s="15"/>
      <c r="K1509" s="20"/>
      <c r="L1509" s="14"/>
      <c r="M1509" s="15"/>
      <c r="N1509" s="20"/>
      <c r="O1509" s="21"/>
      <c r="P1509" s="15"/>
    </row>
    <row r="1510" spans="8:16" ht="13.5" x14ac:dyDescent="0.45">
      <c r="H1510" s="20"/>
      <c r="I1510" s="14"/>
      <c r="J1510" s="15"/>
      <c r="K1510" s="20"/>
      <c r="L1510" s="14"/>
      <c r="M1510" s="15"/>
      <c r="N1510" s="20"/>
      <c r="O1510" s="21"/>
      <c r="P1510" s="15"/>
    </row>
    <row r="1511" spans="8:16" ht="13.5" x14ac:dyDescent="0.45">
      <c r="H1511" s="20"/>
      <c r="I1511" s="14"/>
      <c r="J1511" s="15"/>
      <c r="K1511" s="20"/>
      <c r="L1511" s="14"/>
      <c r="M1511" s="15"/>
      <c r="N1511" s="20"/>
      <c r="O1511" s="21"/>
      <c r="P1511" s="15"/>
    </row>
    <row r="1512" spans="8:16" ht="13.5" x14ac:dyDescent="0.45">
      <c r="H1512" s="20"/>
      <c r="I1512" s="14"/>
      <c r="J1512" s="15"/>
      <c r="K1512" s="20"/>
      <c r="L1512" s="14"/>
      <c r="M1512" s="15"/>
      <c r="N1512" s="20"/>
      <c r="O1512" s="21"/>
      <c r="P1512" s="15"/>
    </row>
    <row r="1513" spans="8:16" ht="13.5" x14ac:dyDescent="0.45">
      <c r="H1513" s="20"/>
      <c r="I1513" s="14"/>
      <c r="J1513" s="15"/>
      <c r="K1513" s="20"/>
      <c r="L1513" s="14"/>
      <c r="M1513" s="15"/>
      <c r="N1513" s="20"/>
      <c r="O1513" s="21"/>
      <c r="P1513" s="15"/>
    </row>
    <row r="1514" spans="8:16" ht="13.5" x14ac:dyDescent="0.45">
      <c r="H1514" s="20"/>
      <c r="I1514" s="14"/>
      <c r="J1514" s="15"/>
      <c r="K1514" s="20"/>
      <c r="L1514" s="14"/>
      <c r="M1514" s="15"/>
      <c r="N1514" s="20"/>
      <c r="O1514" s="21"/>
      <c r="P1514" s="15"/>
    </row>
    <row r="1515" spans="8:16" ht="13.5" x14ac:dyDescent="0.45">
      <c r="H1515" s="20"/>
      <c r="I1515" s="14"/>
      <c r="J1515" s="15"/>
      <c r="K1515" s="20"/>
      <c r="L1515" s="14"/>
      <c r="M1515" s="15"/>
      <c r="N1515" s="20"/>
      <c r="O1515" s="21"/>
      <c r="P1515" s="15"/>
    </row>
    <row r="1516" spans="8:16" ht="13.5" x14ac:dyDescent="0.45">
      <c r="H1516" s="20"/>
      <c r="I1516" s="14"/>
      <c r="J1516" s="15"/>
      <c r="K1516" s="20"/>
      <c r="L1516" s="14"/>
      <c r="M1516" s="15"/>
      <c r="N1516" s="20"/>
      <c r="O1516" s="21"/>
      <c r="P1516" s="15"/>
    </row>
    <row r="1517" spans="8:16" ht="13.5" x14ac:dyDescent="0.45">
      <c r="H1517" s="20"/>
      <c r="I1517" s="14"/>
      <c r="J1517" s="15"/>
      <c r="K1517" s="20"/>
      <c r="L1517" s="14"/>
      <c r="M1517" s="15"/>
      <c r="N1517" s="20"/>
      <c r="O1517" s="21"/>
      <c r="P1517" s="15"/>
    </row>
    <row r="1518" spans="8:16" ht="13.5" x14ac:dyDescent="0.45">
      <c r="H1518" s="20"/>
      <c r="I1518" s="14"/>
      <c r="J1518" s="15"/>
      <c r="K1518" s="20"/>
      <c r="L1518" s="14"/>
      <c r="M1518" s="15"/>
      <c r="N1518" s="20"/>
      <c r="O1518" s="21"/>
      <c r="P1518" s="15"/>
    </row>
    <row r="1519" spans="8:16" ht="13.5" x14ac:dyDescent="0.45">
      <c r="H1519" s="20"/>
      <c r="I1519" s="14"/>
      <c r="J1519" s="15"/>
      <c r="K1519" s="20"/>
      <c r="L1519" s="14"/>
      <c r="M1519" s="15"/>
      <c r="N1519" s="20"/>
      <c r="O1519" s="21"/>
      <c r="P1519" s="15"/>
    </row>
    <row r="1520" spans="8:16" ht="13.5" x14ac:dyDescent="0.45">
      <c r="H1520" s="20"/>
      <c r="I1520" s="14"/>
      <c r="J1520" s="15"/>
      <c r="K1520" s="20"/>
      <c r="L1520" s="14"/>
      <c r="M1520" s="15"/>
      <c r="N1520" s="20"/>
      <c r="O1520" s="21"/>
      <c r="P1520" s="15"/>
    </row>
    <row r="1521" spans="8:16" ht="13.5" x14ac:dyDescent="0.45">
      <c r="H1521" s="20"/>
      <c r="I1521" s="14"/>
      <c r="J1521" s="15"/>
      <c r="K1521" s="20"/>
      <c r="L1521" s="14"/>
      <c r="M1521" s="15"/>
      <c r="N1521" s="20"/>
      <c r="O1521" s="21"/>
      <c r="P1521" s="15"/>
    </row>
    <row r="1522" spans="8:16" ht="13.5" x14ac:dyDescent="0.45">
      <c r="H1522" s="20"/>
      <c r="I1522" s="14"/>
      <c r="J1522" s="15"/>
      <c r="K1522" s="20"/>
      <c r="L1522" s="14"/>
      <c r="M1522" s="15"/>
      <c r="N1522" s="20"/>
      <c r="O1522" s="21"/>
      <c r="P1522" s="15"/>
    </row>
    <row r="1523" spans="8:16" ht="13.5" x14ac:dyDescent="0.45">
      <c r="H1523" s="20"/>
      <c r="I1523" s="14"/>
      <c r="J1523" s="15"/>
      <c r="K1523" s="20"/>
      <c r="L1523" s="14"/>
      <c r="M1523" s="15"/>
      <c r="N1523" s="20"/>
      <c r="O1523" s="21"/>
      <c r="P1523" s="15"/>
    </row>
    <row r="1524" spans="8:16" ht="13.5" x14ac:dyDescent="0.45">
      <c r="H1524" s="20"/>
      <c r="I1524" s="14"/>
      <c r="J1524" s="15"/>
      <c r="K1524" s="20"/>
      <c r="L1524" s="14"/>
      <c r="M1524" s="15"/>
      <c r="N1524" s="20"/>
      <c r="O1524" s="21"/>
      <c r="P1524" s="15"/>
    </row>
    <row r="1525" spans="8:16" ht="13.5" x14ac:dyDescent="0.45">
      <c r="H1525" s="20"/>
      <c r="I1525" s="14"/>
      <c r="J1525" s="15"/>
      <c r="K1525" s="20"/>
      <c r="L1525" s="14"/>
      <c r="M1525" s="15"/>
      <c r="N1525" s="20"/>
      <c r="O1525" s="21"/>
      <c r="P1525" s="15"/>
    </row>
    <row r="1526" spans="8:16" ht="13.5" x14ac:dyDescent="0.45">
      <c r="H1526" s="20"/>
      <c r="I1526" s="14"/>
      <c r="J1526" s="15"/>
      <c r="K1526" s="20"/>
      <c r="L1526" s="14"/>
      <c r="M1526" s="15"/>
      <c r="N1526" s="20"/>
      <c r="O1526" s="21"/>
      <c r="P1526" s="15"/>
    </row>
    <row r="1527" spans="8:16" ht="13.5" x14ac:dyDescent="0.45">
      <c r="H1527" s="20"/>
      <c r="I1527" s="14"/>
      <c r="J1527" s="15"/>
      <c r="K1527" s="20"/>
      <c r="L1527" s="14"/>
      <c r="M1527" s="15"/>
      <c r="N1527" s="20"/>
      <c r="O1527" s="21"/>
      <c r="P1527" s="15"/>
    </row>
    <row r="1528" spans="8:16" ht="13.5" x14ac:dyDescent="0.45">
      <c r="H1528" s="20"/>
      <c r="I1528" s="14"/>
      <c r="J1528" s="15"/>
      <c r="K1528" s="20"/>
      <c r="L1528" s="14"/>
      <c r="M1528" s="15"/>
      <c r="N1528" s="20"/>
      <c r="O1528" s="21"/>
      <c r="P1528" s="15"/>
    </row>
    <row r="1529" spans="8:16" ht="13.5" x14ac:dyDescent="0.45">
      <c r="H1529" s="20"/>
      <c r="I1529" s="14"/>
      <c r="J1529" s="15"/>
      <c r="K1529" s="20"/>
      <c r="L1529" s="14"/>
      <c r="M1529" s="15"/>
      <c r="N1529" s="20"/>
      <c r="O1529" s="21"/>
      <c r="P1529" s="15"/>
    </row>
    <row r="1530" spans="8:16" ht="13.5" x14ac:dyDescent="0.45">
      <c r="H1530" s="20"/>
      <c r="I1530" s="14"/>
      <c r="J1530" s="15"/>
      <c r="K1530" s="20"/>
      <c r="L1530" s="14"/>
      <c r="M1530" s="15"/>
      <c r="N1530" s="20"/>
      <c r="O1530" s="21"/>
      <c r="P1530" s="15"/>
    </row>
    <row r="1531" spans="8:16" ht="13.5" x14ac:dyDescent="0.45">
      <c r="H1531" s="20"/>
      <c r="I1531" s="14"/>
      <c r="J1531" s="15"/>
      <c r="K1531" s="20"/>
      <c r="L1531" s="14"/>
      <c r="M1531" s="15"/>
      <c r="N1531" s="20"/>
      <c r="O1531" s="21"/>
      <c r="P1531" s="15"/>
    </row>
    <row r="1532" spans="8:16" ht="13.5" x14ac:dyDescent="0.45">
      <c r="H1532" s="20"/>
      <c r="I1532" s="14"/>
      <c r="J1532" s="15"/>
      <c r="K1532" s="20"/>
      <c r="L1532" s="14"/>
      <c r="M1532" s="15"/>
      <c r="N1532" s="20"/>
      <c r="O1532" s="21"/>
      <c r="P1532" s="15"/>
    </row>
    <row r="1533" spans="8:16" ht="13.5" x14ac:dyDescent="0.45">
      <c r="H1533" s="20"/>
      <c r="I1533" s="14"/>
      <c r="J1533" s="15"/>
      <c r="K1533" s="20"/>
      <c r="L1533" s="14"/>
      <c r="M1533" s="15"/>
      <c r="N1533" s="20"/>
      <c r="O1533" s="21"/>
      <c r="P1533" s="15"/>
    </row>
    <row r="1534" spans="8:16" ht="13.5" x14ac:dyDescent="0.45">
      <c r="H1534" s="20"/>
      <c r="I1534" s="14"/>
      <c r="J1534" s="15"/>
      <c r="K1534" s="20"/>
      <c r="L1534" s="14"/>
      <c r="M1534" s="15"/>
      <c r="N1534" s="20"/>
      <c r="O1534" s="21"/>
      <c r="P1534" s="15"/>
    </row>
    <row r="1535" spans="8:16" ht="13.5" x14ac:dyDescent="0.45">
      <c r="H1535" s="20"/>
      <c r="I1535" s="14"/>
      <c r="J1535" s="15"/>
      <c r="K1535" s="20"/>
      <c r="L1535" s="14"/>
      <c r="M1535" s="15"/>
      <c r="N1535" s="20"/>
      <c r="O1535" s="21"/>
      <c r="P1535" s="15"/>
    </row>
    <row r="1536" spans="8:16" ht="13.5" x14ac:dyDescent="0.45">
      <c r="H1536" s="20"/>
      <c r="I1536" s="14"/>
      <c r="J1536" s="15"/>
      <c r="K1536" s="20"/>
      <c r="L1536" s="14"/>
      <c r="M1536" s="15"/>
      <c r="N1536" s="20"/>
      <c r="O1536" s="21"/>
      <c r="P1536" s="15"/>
    </row>
    <row r="1537" spans="8:16" ht="13.5" x14ac:dyDescent="0.45">
      <c r="H1537" s="20"/>
      <c r="I1537" s="14"/>
      <c r="J1537" s="15"/>
      <c r="K1537" s="20"/>
      <c r="L1537" s="14"/>
      <c r="M1537" s="15"/>
      <c r="N1537" s="20"/>
      <c r="O1537" s="21"/>
      <c r="P1537" s="15"/>
    </row>
    <row r="1538" spans="8:16" ht="13.5" x14ac:dyDescent="0.45">
      <c r="H1538" s="20"/>
      <c r="I1538" s="14"/>
      <c r="J1538" s="15"/>
      <c r="K1538" s="20"/>
      <c r="L1538" s="14"/>
      <c r="M1538" s="15"/>
      <c r="N1538" s="20"/>
      <c r="O1538" s="21"/>
      <c r="P1538" s="15"/>
    </row>
    <row r="1539" spans="8:16" ht="13.5" x14ac:dyDescent="0.45">
      <c r="H1539" s="20"/>
      <c r="I1539" s="14"/>
      <c r="J1539" s="15"/>
      <c r="K1539" s="20"/>
      <c r="L1539" s="14"/>
      <c r="M1539" s="15"/>
      <c r="N1539" s="20"/>
      <c r="O1539" s="21"/>
      <c r="P1539" s="15"/>
    </row>
    <row r="1540" spans="8:16" ht="13.5" x14ac:dyDescent="0.45">
      <c r="H1540" s="20"/>
      <c r="I1540" s="14"/>
      <c r="J1540" s="15"/>
      <c r="K1540" s="20"/>
      <c r="L1540" s="14"/>
      <c r="M1540" s="15"/>
      <c r="N1540" s="20"/>
      <c r="O1540" s="21"/>
      <c r="P1540" s="15"/>
    </row>
    <row r="1541" spans="8:16" ht="13.5" x14ac:dyDescent="0.45">
      <c r="H1541" s="20"/>
      <c r="I1541" s="14"/>
      <c r="J1541" s="15"/>
      <c r="K1541" s="20"/>
      <c r="L1541" s="14"/>
      <c r="M1541" s="15"/>
      <c r="N1541" s="20"/>
      <c r="O1541" s="21"/>
      <c r="P1541" s="15"/>
    </row>
    <row r="1542" spans="8:16" ht="13.5" x14ac:dyDescent="0.45">
      <c r="H1542" s="20"/>
      <c r="I1542" s="14"/>
      <c r="J1542" s="15"/>
      <c r="K1542" s="20"/>
      <c r="L1542" s="14"/>
      <c r="M1542" s="15"/>
      <c r="N1542" s="20"/>
      <c r="O1542" s="21"/>
      <c r="P1542" s="15"/>
    </row>
    <row r="1543" spans="8:16" ht="13.5" x14ac:dyDescent="0.45">
      <c r="H1543" s="20"/>
      <c r="I1543" s="14"/>
      <c r="J1543" s="15"/>
      <c r="K1543" s="20"/>
      <c r="L1543" s="14"/>
      <c r="M1543" s="15"/>
      <c r="N1543" s="20"/>
      <c r="O1543" s="21"/>
      <c r="P1543" s="15"/>
    </row>
    <row r="1544" spans="8:16" ht="13.5" x14ac:dyDescent="0.45">
      <c r="H1544" s="20"/>
      <c r="I1544" s="14"/>
      <c r="J1544" s="15"/>
      <c r="K1544" s="20"/>
      <c r="L1544" s="14"/>
      <c r="M1544" s="15"/>
      <c r="N1544" s="20"/>
      <c r="O1544" s="21"/>
      <c r="P1544" s="15"/>
    </row>
    <row r="1545" spans="8:16" ht="13.5" x14ac:dyDescent="0.45">
      <c r="H1545" s="20"/>
      <c r="I1545" s="14"/>
      <c r="J1545" s="15"/>
      <c r="K1545" s="20"/>
      <c r="L1545" s="14"/>
      <c r="M1545" s="15"/>
      <c r="N1545" s="20"/>
      <c r="O1545" s="21"/>
      <c r="P1545" s="15"/>
    </row>
    <row r="1546" spans="8:16" ht="13.5" x14ac:dyDescent="0.45">
      <c r="H1546" s="20"/>
      <c r="I1546" s="14"/>
      <c r="J1546" s="15"/>
      <c r="K1546" s="20"/>
      <c r="L1546" s="14"/>
      <c r="M1546" s="15"/>
      <c r="N1546" s="20"/>
      <c r="O1546" s="21"/>
      <c r="P1546" s="15"/>
    </row>
    <row r="1547" spans="8:16" ht="13.5" x14ac:dyDescent="0.45">
      <c r="H1547" s="20"/>
      <c r="I1547" s="14"/>
      <c r="J1547" s="15"/>
      <c r="K1547" s="20"/>
      <c r="L1547" s="14"/>
      <c r="M1547" s="15"/>
      <c r="N1547" s="20"/>
      <c r="O1547" s="21"/>
      <c r="P1547" s="15"/>
    </row>
    <row r="1548" spans="8:16" ht="13.5" x14ac:dyDescent="0.45">
      <c r="H1548" s="20"/>
      <c r="I1548" s="14"/>
      <c r="J1548" s="15"/>
      <c r="K1548" s="20"/>
      <c r="L1548" s="14"/>
      <c r="M1548" s="15"/>
      <c r="N1548" s="20"/>
      <c r="O1548" s="21"/>
      <c r="P1548" s="15"/>
    </row>
    <row r="1549" spans="8:16" ht="13.5" x14ac:dyDescent="0.45">
      <c r="H1549" s="20"/>
      <c r="I1549" s="14"/>
      <c r="J1549" s="15"/>
      <c r="K1549" s="20"/>
      <c r="L1549" s="14"/>
      <c r="M1549" s="15"/>
      <c r="N1549" s="20"/>
      <c r="O1549" s="21"/>
      <c r="P1549" s="15"/>
    </row>
    <row r="1550" spans="8:16" ht="13.5" x14ac:dyDescent="0.45">
      <c r="H1550" s="20"/>
      <c r="I1550" s="14"/>
      <c r="J1550" s="15"/>
      <c r="K1550" s="20"/>
      <c r="L1550" s="14"/>
      <c r="M1550" s="15"/>
      <c r="N1550" s="20"/>
      <c r="O1550" s="21"/>
      <c r="P1550" s="15"/>
    </row>
    <row r="1551" spans="8:16" ht="13.5" x14ac:dyDescent="0.45">
      <c r="H1551" s="20"/>
      <c r="I1551" s="14"/>
      <c r="J1551" s="15"/>
      <c r="K1551" s="20"/>
      <c r="L1551" s="14"/>
      <c r="M1551" s="15"/>
      <c r="N1551" s="20"/>
      <c r="O1551" s="21"/>
      <c r="P1551" s="15"/>
    </row>
    <row r="1552" spans="8:16" ht="13.5" x14ac:dyDescent="0.45">
      <c r="H1552" s="20"/>
      <c r="I1552" s="14"/>
      <c r="J1552" s="15"/>
      <c r="K1552" s="20"/>
      <c r="L1552" s="14"/>
      <c r="M1552" s="15"/>
      <c r="N1552" s="20"/>
      <c r="O1552" s="21"/>
      <c r="P1552" s="15"/>
    </row>
    <row r="1553" spans="8:16" ht="13.5" x14ac:dyDescent="0.45">
      <c r="H1553" s="20"/>
      <c r="I1553" s="14"/>
      <c r="J1553" s="15"/>
      <c r="K1553" s="20"/>
      <c r="L1553" s="14"/>
      <c r="M1553" s="15"/>
      <c r="N1553" s="20"/>
      <c r="O1553" s="21"/>
      <c r="P1553" s="15"/>
    </row>
    <row r="1554" spans="8:16" ht="13.5" x14ac:dyDescent="0.45">
      <c r="H1554" s="20"/>
      <c r="I1554" s="14"/>
      <c r="J1554" s="15"/>
      <c r="K1554" s="20"/>
      <c r="L1554" s="14"/>
      <c r="M1554" s="15"/>
      <c r="N1554" s="20"/>
      <c r="O1554" s="21"/>
      <c r="P1554" s="15"/>
    </row>
    <row r="1555" spans="8:16" ht="13.5" x14ac:dyDescent="0.45">
      <c r="H1555" s="20"/>
      <c r="I1555" s="14"/>
      <c r="J1555" s="15"/>
      <c r="K1555" s="20"/>
      <c r="L1555" s="14"/>
      <c r="M1555" s="15"/>
      <c r="N1555" s="20"/>
      <c r="O1555" s="21"/>
      <c r="P1555" s="15"/>
    </row>
    <row r="1556" spans="8:16" ht="13.5" x14ac:dyDescent="0.45">
      <c r="H1556" s="20"/>
      <c r="I1556" s="14"/>
      <c r="J1556" s="15"/>
      <c r="K1556" s="20"/>
      <c r="L1556" s="14"/>
      <c r="M1556" s="15"/>
      <c r="N1556" s="20"/>
      <c r="O1556" s="21"/>
      <c r="P1556" s="15"/>
    </row>
    <row r="1557" spans="8:16" ht="13.5" x14ac:dyDescent="0.45">
      <c r="H1557" s="20"/>
      <c r="I1557" s="14"/>
      <c r="J1557" s="15"/>
      <c r="K1557" s="20"/>
      <c r="L1557" s="14"/>
      <c r="M1557" s="15"/>
      <c r="N1557" s="20"/>
      <c r="O1557" s="21"/>
      <c r="P1557" s="15"/>
    </row>
    <row r="1558" spans="8:16" ht="13.5" x14ac:dyDescent="0.45">
      <c r="H1558" s="20"/>
      <c r="I1558" s="14"/>
      <c r="J1558" s="15"/>
      <c r="K1558" s="20"/>
      <c r="L1558" s="14"/>
      <c r="M1558" s="15"/>
      <c r="N1558" s="20"/>
      <c r="O1558" s="21"/>
      <c r="P1558" s="15"/>
    </row>
    <row r="1559" spans="8:16" ht="13.5" x14ac:dyDescent="0.45">
      <c r="H1559" s="20"/>
      <c r="I1559" s="14"/>
      <c r="J1559" s="15"/>
      <c r="K1559" s="20"/>
      <c r="L1559" s="14"/>
      <c r="M1559" s="15"/>
      <c r="N1559" s="20"/>
      <c r="O1559" s="21"/>
      <c r="P1559" s="15"/>
    </row>
    <row r="1560" spans="8:16" ht="13.5" x14ac:dyDescent="0.45">
      <c r="H1560" s="20"/>
      <c r="I1560" s="14"/>
      <c r="J1560" s="15"/>
      <c r="K1560" s="20"/>
      <c r="L1560" s="14"/>
      <c r="M1560" s="15"/>
      <c r="N1560" s="20"/>
      <c r="O1560" s="21"/>
      <c r="P1560" s="15"/>
    </row>
    <row r="1561" spans="8:16" ht="13.5" x14ac:dyDescent="0.45">
      <c r="H1561" s="20"/>
      <c r="I1561" s="14"/>
      <c r="J1561" s="15"/>
      <c r="K1561" s="20"/>
      <c r="L1561" s="14"/>
      <c r="M1561" s="15"/>
      <c r="N1561" s="20"/>
      <c r="O1561" s="21"/>
      <c r="P1561" s="15"/>
    </row>
    <row r="1562" spans="8:16" ht="13.5" x14ac:dyDescent="0.45">
      <c r="H1562" s="20"/>
      <c r="I1562" s="14"/>
      <c r="J1562" s="15"/>
      <c r="K1562" s="20"/>
      <c r="L1562" s="14"/>
      <c r="M1562" s="15"/>
      <c r="N1562" s="20"/>
      <c r="O1562" s="21"/>
      <c r="P1562" s="15"/>
    </row>
    <row r="1563" spans="8:16" ht="13.5" x14ac:dyDescent="0.45">
      <c r="H1563" s="20"/>
      <c r="I1563" s="14"/>
      <c r="J1563" s="15"/>
      <c r="K1563" s="20"/>
      <c r="L1563" s="14"/>
      <c r="M1563" s="15"/>
      <c r="N1563" s="20"/>
      <c r="O1563" s="21"/>
      <c r="P1563" s="15"/>
    </row>
    <row r="1564" spans="8:16" ht="13.5" x14ac:dyDescent="0.45">
      <c r="H1564" s="20"/>
      <c r="I1564" s="14"/>
      <c r="J1564" s="15"/>
      <c r="K1564" s="20"/>
      <c r="L1564" s="14"/>
      <c r="M1564" s="15"/>
      <c r="N1564" s="20"/>
      <c r="O1564" s="21"/>
      <c r="P1564" s="15"/>
    </row>
    <row r="1565" spans="8:16" ht="13.5" x14ac:dyDescent="0.45">
      <c r="H1565" s="20"/>
      <c r="I1565" s="14"/>
      <c r="J1565" s="15"/>
      <c r="K1565" s="20"/>
      <c r="L1565" s="14"/>
      <c r="M1565" s="15"/>
      <c r="N1565" s="20"/>
      <c r="O1565" s="21"/>
      <c r="P1565" s="15"/>
    </row>
    <row r="1566" spans="8:16" ht="13.5" x14ac:dyDescent="0.45">
      <c r="H1566" s="20"/>
      <c r="I1566" s="14"/>
      <c r="J1566" s="15"/>
      <c r="K1566" s="20"/>
      <c r="L1566" s="14"/>
      <c r="M1566" s="15"/>
      <c r="N1566" s="20"/>
      <c r="O1566" s="21"/>
      <c r="P1566" s="15"/>
    </row>
    <row r="1567" spans="8:16" ht="13.5" x14ac:dyDescent="0.45">
      <c r="H1567" s="20"/>
      <c r="I1567" s="14"/>
      <c r="J1567" s="15"/>
      <c r="K1567" s="20"/>
      <c r="L1567" s="14"/>
      <c r="M1567" s="15"/>
      <c r="N1567" s="20"/>
      <c r="O1567" s="21"/>
      <c r="P1567" s="15"/>
    </row>
    <row r="1568" spans="8:16" ht="13.5" x14ac:dyDescent="0.45">
      <c r="H1568" s="20"/>
      <c r="I1568" s="14"/>
      <c r="J1568" s="15"/>
      <c r="K1568" s="20"/>
      <c r="L1568" s="14"/>
      <c r="M1568" s="15"/>
      <c r="N1568" s="20"/>
      <c r="O1568" s="21"/>
      <c r="P1568" s="15"/>
    </row>
    <row r="1569" spans="8:16" ht="13.5" x14ac:dyDescent="0.45">
      <c r="H1569" s="20"/>
      <c r="I1569" s="14"/>
      <c r="J1569" s="15"/>
      <c r="K1569" s="20"/>
      <c r="L1569" s="14"/>
      <c r="M1569" s="15"/>
      <c r="N1569" s="20"/>
      <c r="O1569" s="21"/>
      <c r="P1569" s="15"/>
    </row>
    <row r="1570" spans="8:16" ht="13.5" x14ac:dyDescent="0.45">
      <c r="H1570" s="20"/>
      <c r="I1570" s="14"/>
      <c r="J1570" s="15"/>
      <c r="K1570" s="20"/>
      <c r="L1570" s="14"/>
      <c r="M1570" s="15"/>
      <c r="N1570" s="20"/>
      <c r="O1570" s="21"/>
      <c r="P1570" s="15"/>
    </row>
    <row r="1571" spans="8:16" ht="13.5" x14ac:dyDescent="0.45">
      <c r="H1571" s="20"/>
      <c r="I1571" s="14"/>
      <c r="J1571" s="15"/>
      <c r="K1571" s="20"/>
      <c r="L1571" s="14"/>
      <c r="M1571" s="15"/>
      <c r="N1571" s="20"/>
      <c r="O1571" s="21"/>
      <c r="P1571" s="15"/>
    </row>
    <row r="1572" spans="8:16" ht="13.5" x14ac:dyDescent="0.45">
      <c r="H1572" s="20"/>
      <c r="I1572" s="14"/>
      <c r="J1572" s="15"/>
      <c r="K1572" s="20"/>
      <c r="L1572" s="14"/>
      <c r="M1572" s="15"/>
      <c r="N1572" s="20"/>
      <c r="O1572" s="21"/>
      <c r="P1572" s="15"/>
    </row>
    <row r="1573" spans="8:16" ht="13.5" x14ac:dyDescent="0.45">
      <c r="H1573" s="20"/>
      <c r="I1573" s="14"/>
      <c r="J1573" s="15"/>
      <c r="K1573" s="20"/>
      <c r="L1573" s="14"/>
      <c r="M1573" s="15"/>
      <c r="N1573" s="20"/>
      <c r="O1573" s="21"/>
      <c r="P1573" s="15"/>
    </row>
    <row r="1574" spans="8:16" ht="13.5" x14ac:dyDescent="0.45">
      <c r="H1574" s="20"/>
      <c r="I1574" s="14"/>
      <c r="J1574" s="15"/>
      <c r="K1574" s="20"/>
      <c r="L1574" s="14"/>
      <c r="M1574" s="15"/>
      <c r="N1574" s="20"/>
      <c r="O1574" s="21"/>
      <c r="P1574" s="15"/>
    </row>
    <row r="1575" spans="8:16" ht="13.5" x14ac:dyDescent="0.45">
      <c r="H1575" s="20"/>
      <c r="I1575" s="14"/>
      <c r="J1575" s="15"/>
      <c r="K1575" s="20"/>
      <c r="L1575" s="14"/>
      <c r="M1575" s="15"/>
      <c r="N1575" s="20"/>
      <c r="O1575" s="21"/>
      <c r="P1575" s="15"/>
    </row>
    <row r="1576" spans="8:16" ht="13.5" x14ac:dyDescent="0.45">
      <c r="H1576" s="20"/>
      <c r="I1576" s="14"/>
      <c r="J1576" s="15"/>
      <c r="K1576" s="20"/>
      <c r="L1576" s="14"/>
      <c r="M1576" s="15"/>
      <c r="N1576" s="20"/>
      <c r="O1576" s="21"/>
      <c r="P1576" s="15"/>
    </row>
    <row r="1577" spans="8:16" ht="13.5" x14ac:dyDescent="0.45">
      <c r="H1577" s="20"/>
      <c r="I1577" s="14"/>
      <c r="J1577" s="15"/>
      <c r="K1577" s="20"/>
      <c r="L1577" s="14"/>
      <c r="M1577" s="15"/>
      <c r="N1577" s="20"/>
      <c r="O1577" s="21"/>
      <c r="P1577" s="15"/>
    </row>
    <row r="1578" spans="8:16" ht="13.5" x14ac:dyDescent="0.45">
      <c r="H1578" s="20"/>
      <c r="I1578" s="14"/>
      <c r="J1578" s="15"/>
      <c r="K1578" s="20"/>
      <c r="L1578" s="14"/>
      <c r="M1578" s="15"/>
      <c r="N1578" s="20"/>
      <c r="O1578" s="21"/>
      <c r="P1578" s="15"/>
    </row>
    <row r="1579" spans="8:16" ht="13.5" x14ac:dyDescent="0.45">
      <c r="H1579" s="20"/>
      <c r="I1579" s="14"/>
      <c r="J1579" s="15"/>
      <c r="K1579" s="20"/>
      <c r="L1579" s="14"/>
      <c r="M1579" s="15"/>
      <c r="N1579" s="20"/>
      <c r="O1579" s="21"/>
      <c r="P1579" s="15"/>
    </row>
    <row r="1580" spans="8:16" ht="13.5" x14ac:dyDescent="0.45">
      <c r="H1580" s="20"/>
      <c r="I1580" s="14"/>
      <c r="J1580" s="15"/>
      <c r="K1580" s="20"/>
      <c r="L1580" s="14"/>
      <c r="M1580" s="15"/>
      <c r="N1580" s="20"/>
      <c r="O1580" s="21"/>
      <c r="P1580" s="15"/>
    </row>
    <row r="1581" spans="8:16" ht="13.5" x14ac:dyDescent="0.45">
      <c r="H1581" s="20"/>
      <c r="I1581" s="14"/>
      <c r="J1581" s="15"/>
      <c r="K1581" s="20"/>
      <c r="L1581" s="14"/>
      <c r="M1581" s="15"/>
      <c r="N1581" s="20"/>
      <c r="O1581" s="21"/>
      <c r="P1581" s="15"/>
    </row>
    <row r="1582" spans="8:16" ht="13.5" x14ac:dyDescent="0.45">
      <c r="H1582" s="20"/>
      <c r="I1582" s="14"/>
      <c r="J1582" s="15"/>
      <c r="K1582" s="20"/>
      <c r="L1582" s="14"/>
      <c r="M1582" s="15"/>
      <c r="N1582" s="20"/>
      <c r="O1582" s="21"/>
      <c r="P1582" s="15"/>
    </row>
    <row r="1583" spans="8:16" ht="13.5" x14ac:dyDescent="0.45">
      <c r="H1583" s="20"/>
      <c r="I1583" s="14"/>
      <c r="J1583" s="15"/>
      <c r="K1583" s="20"/>
      <c r="L1583" s="14"/>
      <c r="M1583" s="15"/>
      <c r="N1583" s="20"/>
      <c r="O1583" s="21"/>
      <c r="P1583" s="15"/>
    </row>
    <row r="1584" spans="8:16" ht="13.5" x14ac:dyDescent="0.45">
      <c r="H1584" s="20"/>
      <c r="I1584" s="14"/>
      <c r="J1584" s="15"/>
      <c r="K1584" s="20"/>
      <c r="L1584" s="14"/>
      <c r="M1584" s="15"/>
      <c r="N1584" s="20"/>
      <c r="O1584" s="21"/>
      <c r="P1584" s="15"/>
    </row>
    <row r="1585" spans="8:16" ht="13.5" x14ac:dyDescent="0.45">
      <c r="H1585" s="20"/>
      <c r="I1585" s="14"/>
      <c r="J1585" s="15"/>
      <c r="K1585" s="20"/>
      <c r="L1585" s="14"/>
      <c r="M1585" s="15"/>
      <c r="N1585" s="20"/>
      <c r="O1585" s="21"/>
      <c r="P1585" s="15"/>
    </row>
    <row r="1586" spans="8:16" ht="13.5" x14ac:dyDescent="0.45">
      <c r="H1586" s="20"/>
      <c r="I1586" s="14"/>
      <c r="J1586" s="15"/>
      <c r="K1586" s="20"/>
      <c r="L1586" s="14"/>
      <c r="M1586" s="15"/>
      <c r="N1586" s="20"/>
      <c r="O1586" s="21"/>
      <c r="P1586" s="15"/>
    </row>
    <row r="1587" spans="8:16" ht="13.5" x14ac:dyDescent="0.45">
      <c r="H1587" s="20"/>
      <c r="I1587" s="14"/>
      <c r="J1587" s="15"/>
      <c r="K1587" s="20"/>
      <c r="L1587" s="14"/>
      <c r="M1587" s="15"/>
      <c r="N1587" s="20"/>
      <c r="O1587" s="21"/>
      <c r="P1587" s="15"/>
    </row>
    <row r="1588" spans="8:16" ht="13.5" x14ac:dyDescent="0.45">
      <c r="H1588" s="20"/>
      <c r="I1588" s="14"/>
      <c r="J1588" s="15"/>
      <c r="K1588" s="20"/>
      <c r="L1588" s="14"/>
      <c r="M1588" s="15"/>
      <c r="N1588" s="20"/>
      <c r="O1588" s="21"/>
      <c r="P1588" s="15"/>
    </row>
    <row r="1589" spans="8:16" ht="13.5" x14ac:dyDescent="0.45">
      <c r="H1589" s="20"/>
      <c r="I1589" s="14"/>
      <c r="J1589" s="15"/>
      <c r="K1589" s="20"/>
      <c r="L1589" s="14"/>
      <c r="M1589" s="15"/>
      <c r="N1589" s="20"/>
      <c r="O1589" s="21"/>
      <c r="P1589" s="15"/>
    </row>
    <row r="1590" spans="8:16" ht="13.5" x14ac:dyDescent="0.45">
      <c r="H1590" s="20"/>
      <c r="I1590" s="14"/>
      <c r="J1590" s="15"/>
      <c r="K1590" s="20"/>
      <c r="L1590" s="14"/>
      <c r="M1590" s="15"/>
      <c r="N1590" s="20"/>
      <c r="O1590" s="21"/>
      <c r="P1590" s="15"/>
    </row>
    <row r="1591" spans="8:16" ht="13.5" x14ac:dyDescent="0.45">
      <c r="H1591" s="20"/>
      <c r="I1591" s="14"/>
      <c r="J1591" s="15"/>
      <c r="K1591" s="20"/>
      <c r="L1591" s="14"/>
      <c r="M1591" s="15"/>
      <c r="N1591" s="20"/>
      <c r="O1591" s="21"/>
      <c r="P1591" s="15"/>
    </row>
    <row r="1592" spans="8:16" ht="13.5" x14ac:dyDescent="0.45">
      <c r="H1592" s="20"/>
      <c r="I1592" s="14"/>
      <c r="J1592" s="15"/>
      <c r="K1592" s="20"/>
      <c r="L1592" s="14"/>
      <c r="M1592" s="15"/>
      <c r="N1592" s="20"/>
      <c r="O1592" s="21"/>
      <c r="P1592" s="15"/>
    </row>
    <row r="1593" spans="8:16" ht="13.5" x14ac:dyDescent="0.45">
      <c r="H1593" s="20"/>
      <c r="I1593" s="14"/>
      <c r="J1593" s="15"/>
      <c r="K1593" s="20"/>
      <c r="L1593" s="14"/>
      <c r="M1593" s="15"/>
      <c r="N1593" s="20"/>
      <c r="O1593" s="21"/>
      <c r="P1593" s="15"/>
    </row>
    <row r="1594" spans="8:16" ht="13.5" x14ac:dyDescent="0.45">
      <c r="H1594" s="20"/>
      <c r="I1594" s="14"/>
      <c r="J1594" s="15"/>
      <c r="K1594" s="20"/>
      <c r="L1594" s="14"/>
      <c r="M1594" s="15"/>
      <c r="N1594" s="20"/>
      <c r="O1594" s="21"/>
      <c r="P1594" s="15"/>
    </row>
    <row r="1595" spans="8:16" ht="13.5" x14ac:dyDescent="0.45">
      <c r="H1595" s="20"/>
      <c r="I1595" s="14"/>
      <c r="J1595" s="15"/>
      <c r="K1595" s="20"/>
      <c r="L1595" s="14"/>
      <c r="M1595" s="15"/>
      <c r="N1595" s="20"/>
      <c r="O1595" s="21"/>
      <c r="P1595" s="15"/>
    </row>
    <row r="1596" spans="8:16" ht="13.5" x14ac:dyDescent="0.45">
      <c r="H1596" s="20"/>
      <c r="I1596" s="14"/>
      <c r="J1596" s="15"/>
      <c r="K1596" s="20"/>
      <c r="L1596" s="14"/>
      <c r="M1596" s="15"/>
      <c r="N1596" s="20"/>
      <c r="O1596" s="21"/>
      <c r="P1596" s="15"/>
    </row>
    <row r="1597" spans="8:16" ht="13.5" x14ac:dyDescent="0.45">
      <c r="H1597" s="20"/>
      <c r="I1597" s="14"/>
      <c r="J1597" s="15"/>
      <c r="K1597" s="20"/>
      <c r="L1597" s="14"/>
      <c r="M1597" s="15"/>
      <c r="N1597" s="20"/>
      <c r="O1597" s="21"/>
      <c r="P1597" s="15"/>
    </row>
    <row r="1598" spans="8:16" ht="13.5" x14ac:dyDescent="0.45">
      <c r="H1598" s="20"/>
      <c r="I1598" s="14"/>
      <c r="J1598" s="15"/>
      <c r="K1598" s="20"/>
      <c r="L1598" s="14"/>
      <c r="M1598" s="15"/>
      <c r="N1598" s="20"/>
      <c r="O1598" s="21"/>
      <c r="P1598" s="15"/>
    </row>
    <row r="1599" spans="8:16" ht="13.5" x14ac:dyDescent="0.45">
      <c r="H1599" s="20"/>
      <c r="I1599" s="14"/>
      <c r="J1599" s="15"/>
      <c r="K1599" s="20"/>
      <c r="L1599" s="14"/>
      <c r="M1599" s="15"/>
      <c r="N1599" s="20"/>
      <c r="O1599" s="21"/>
      <c r="P1599" s="15"/>
    </row>
    <row r="1600" spans="8:16" ht="13.5" x14ac:dyDescent="0.45">
      <c r="H1600" s="20"/>
      <c r="I1600" s="14"/>
      <c r="J1600" s="15"/>
      <c r="K1600" s="20"/>
      <c r="L1600" s="14"/>
      <c r="M1600" s="15"/>
      <c r="N1600" s="20"/>
      <c r="O1600" s="21"/>
      <c r="P1600" s="15"/>
    </row>
    <row r="1601" spans="8:16" ht="13.5" x14ac:dyDescent="0.45">
      <c r="H1601" s="20"/>
      <c r="I1601" s="14"/>
      <c r="J1601" s="15"/>
      <c r="K1601" s="20"/>
      <c r="L1601" s="14"/>
      <c r="M1601" s="15"/>
      <c r="N1601" s="20"/>
      <c r="O1601" s="21"/>
      <c r="P1601" s="15"/>
    </row>
    <row r="1602" spans="8:16" ht="13.5" x14ac:dyDescent="0.45">
      <c r="H1602" s="20"/>
      <c r="I1602" s="14"/>
      <c r="J1602" s="15"/>
      <c r="K1602" s="20"/>
      <c r="L1602" s="14"/>
      <c r="M1602" s="15"/>
      <c r="N1602" s="20"/>
      <c r="O1602" s="21"/>
      <c r="P1602" s="15"/>
    </row>
    <row r="1603" spans="8:16" ht="13.5" x14ac:dyDescent="0.45">
      <c r="H1603" s="20"/>
      <c r="I1603" s="14"/>
      <c r="J1603" s="15"/>
      <c r="K1603" s="20"/>
      <c r="L1603" s="14"/>
      <c r="M1603" s="15"/>
      <c r="N1603" s="20"/>
      <c r="O1603" s="21"/>
      <c r="P1603" s="15"/>
    </row>
    <row r="1604" spans="8:16" ht="13.5" x14ac:dyDescent="0.45">
      <c r="H1604" s="20"/>
      <c r="I1604" s="14"/>
      <c r="J1604" s="15"/>
      <c r="K1604" s="20"/>
      <c r="L1604" s="14"/>
      <c r="M1604" s="15"/>
      <c r="N1604" s="20"/>
      <c r="O1604" s="21"/>
      <c r="P1604" s="15"/>
    </row>
    <row r="1605" spans="8:16" ht="13.5" x14ac:dyDescent="0.45">
      <c r="H1605" s="20"/>
      <c r="I1605" s="14"/>
      <c r="J1605" s="15"/>
      <c r="K1605" s="20"/>
      <c r="L1605" s="14"/>
      <c r="M1605" s="15"/>
      <c r="N1605" s="20"/>
      <c r="O1605" s="21"/>
      <c r="P1605" s="15"/>
    </row>
    <row r="1606" spans="8:16" ht="13.5" x14ac:dyDescent="0.45">
      <c r="H1606" s="20"/>
      <c r="I1606" s="14"/>
      <c r="J1606" s="15"/>
      <c r="K1606" s="20"/>
      <c r="L1606" s="14"/>
      <c r="M1606" s="15"/>
      <c r="N1606" s="20"/>
      <c r="O1606" s="21"/>
      <c r="P1606" s="15"/>
    </row>
    <row r="1607" spans="8:16" ht="13.5" x14ac:dyDescent="0.45">
      <c r="H1607" s="20"/>
      <c r="I1607" s="14"/>
      <c r="J1607" s="15"/>
      <c r="K1607" s="20"/>
      <c r="L1607" s="14"/>
      <c r="M1607" s="15"/>
      <c r="N1607" s="20"/>
      <c r="O1607" s="21"/>
      <c r="P1607" s="15"/>
    </row>
    <row r="1608" spans="8:16" ht="13.5" x14ac:dyDescent="0.45">
      <c r="H1608" s="20"/>
      <c r="I1608" s="14"/>
      <c r="J1608" s="15"/>
      <c r="K1608" s="20"/>
      <c r="L1608" s="14"/>
      <c r="M1608" s="15"/>
      <c r="N1608" s="20"/>
      <c r="O1608" s="21"/>
      <c r="P1608" s="15"/>
    </row>
    <row r="1609" spans="8:16" ht="13.5" x14ac:dyDescent="0.45">
      <c r="H1609" s="20"/>
      <c r="I1609" s="14"/>
      <c r="J1609" s="15"/>
      <c r="K1609" s="20"/>
      <c r="L1609" s="14"/>
      <c r="M1609" s="15"/>
      <c r="N1609" s="20"/>
      <c r="O1609" s="21"/>
      <c r="P1609" s="15"/>
    </row>
    <row r="1610" spans="8:16" ht="13.5" x14ac:dyDescent="0.45">
      <c r="H1610" s="20"/>
      <c r="I1610" s="14"/>
      <c r="J1610" s="15"/>
      <c r="K1610" s="20"/>
      <c r="L1610" s="14"/>
      <c r="M1610" s="15"/>
      <c r="N1610" s="20"/>
      <c r="O1610" s="21"/>
      <c r="P1610" s="15"/>
    </row>
    <row r="1611" spans="8:16" ht="13.5" x14ac:dyDescent="0.45">
      <c r="H1611" s="20"/>
      <c r="I1611" s="14"/>
      <c r="J1611" s="15"/>
      <c r="K1611" s="20"/>
      <c r="L1611" s="14"/>
      <c r="M1611" s="15"/>
      <c r="N1611" s="20"/>
      <c r="O1611" s="21"/>
      <c r="P1611" s="15"/>
    </row>
    <row r="1612" spans="8:16" ht="13.5" x14ac:dyDescent="0.45">
      <c r="H1612" s="20"/>
      <c r="I1612" s="14"/>
      <c r="J1612" s="15"/>
      <c r="K1612" s="20"/>
      <c r="L1612" s="14"/>
      <c r="M1612" s="15"/>
      <c r="N1612" s="20"/>
      <c r="O1612" s="21"/>
      <c r="P1612" s="15"/>
    </row>
    <row r="1613" spans="8:16" ht="13.5" x14ac:dyDescent="0.45">
      <c r="H1613" s="20"/>
      <c r="I1613" s="14"/>
      <c r="J1613" s="15"/>
      <c r="K1613" s="20"/>
      <c r="L1613" s="14"/>
      <c r="M1613" s="15"/>
      <c r="N1613" s="20"/>
      <c r="O1613" s="21"/>
      <c r="P1613" s="15"/>
    </row>
    <row r="1614" spans="8:16" ht="13.5" x14ac:dyDescent="0.45">
      <c r="H1614" s="20"/>
      <c r="I1614" s="14"/>
      <c r="J1614" s="15"/>
      <c r="K1614" s="20"/>
      <c r="L1614" s="14"/>
      <c r="M1614" s="15"/>
      <c r="N1614" s="20"/>
      <c r="O1614" s="21"/>
      <c r="P1614" s="15"/>
    </row>
    <row r="1615" spans="8:16" ht="13.5" x14ac:dyDescent="0.45">
      <c r="H1615" s="20"/>
      <c r="I1615" s="14"/>
      <c r="J1615" s="15"/>
      <c r="K1615" s="20"/>
      <c r="L1615" s="14"/>
      <c r="M1615" s="15"/>
      <c r="N1615" s="20"/>
      <c r="O1615" s="21"/>
      <c r="P1615" s="15"/>
    </row>
    <row r="1616" spans="8:16" ht="13.5" x14ac:dyDescent="0.45">
      <c r="H1616" s="20"/>
      <c r="I1616" s="14"/>
      <c r="J1616" s="15"/>
      <c r="K1616" s="20"/>
      <c r="L1616" s="14"/>
      <c r="M1616" s="15"/>
      <c r="N1616" s="20"/>
      <c r="O1616" s="21"/>
      <c r="P1616" s="15"/>
    </row>
    <row r="1617" spans="8:16" ht="13.5" x14ac:dyDescent="0.45">
      <c r="H1617" s="20"/>
      <c r="I1617" s="14"/>
      <c r="J1617" s="15"/>
      <c r="K1617" s="20"/>
      <c r="L1617" s="14"/>
      <c r="M1617" s="15"/>
      <c r="N1617" s="20"/>
      <c r="O1617" s="21"/>
      <c r="P1617" s="15"/>
    </row>
    <row r="1618" spans="8:16" ht="13.5" x14ac:dyDescent="0.45">
      <c r="H1618" s="20"/>
      <c r="I1618" s="14"/>
      <c r="J1618" s="15"/>
      <c r="K1618" s="20"/>
      <c r="L1618" s="14"/>
      <c r="M1618" s="15"/>
      <c r="N1618" s="20"/>
      <c r="O1618" s="21"/>
      <c r="P1618" s="15"/>
    </row>
    <row r="1619" spans="8:16" ht="13.5" x14ac:dyDescent="0.45">
      <c r="H1619" s="20"/>
      <c r="I1619" s="14"/>
      <c r="J1619" s="15"/>
      <c r="K1619" s="20"/>
      <c r="L1619" s="14"/>
      <c r="M1619" s="15"/>
      <c r="N1619" s="20"/>
      <c r="O1619" s="21"/>
      <c r="P1619" s="15"/>
    </row>
    <row r="1620" spans="8:16" ht="13.5" x14ac:dyDescent="0.45">
      <c r="H1620" s="20"/>
      <c r="I1620" s="14"/>
      <c r="J1620" s="15"/>
      <c r="K1620" s="20"/>
      <c r="L1620" s="14"/>
      <c r="M1620" s="15"/>
      <c r="N1620" s="20"/>
      <c r="O1620" s="21"/>
      <c r="P1620" s="15"/>
    </row>
    <row r="1621" spans="8:16" ht="13.5" x14ac:dyDescent="0.45">
      <c r="H1621" s="20"/>
      <c r="I1621" s="14"/>
      <c r="J1621" s="15"/>
      <c r="K1621" s="20"/>
      <c r="L1621" s="14"/>
      <c r="M1621" s="15"/>
      <c r="N1621" s="20"/>
      <c r="O1621" s="21"/>
      <c r="P1621" s="15"/>
    </row>
    <row r="1622" spans="8:16" ht="13.5" x14ac:dyDescent="0.45">
      <c r="H1622" s="20"/>
      <c r="I1622" s="14"/>
      <c r="J1622" s="15"/>
      <c r="K1622" s="20"/>
      <c r="L1622" s="14"/>
      <c r="M1622" s="15"/>
      <c r="N1622" s="20"/>
      <c r="O1622" s="21"/>
      <c r="P1622" s="15"/>
    </row>
    <row r="1623" spans="8:16" ht="13.5" x14ac:dyDescent="0.45">
      <c r="H1623" s="20"/>
      <c r="I1623" s="14"/>
      <c r="J1623" s="15"/>
      <c r="K1623" s="20"/>
      <c r="L1623" s="14"/>
      <c r="M1623" s="15"/>
      <c r="N1623" s="20"/>
      <c r="O1623" s="21"/>
      <c r="P1623" s="15"/>
    </row>
    <row r="1624" spans="8:16" ht="13.5" x14ac:dyDescent="0.45">
      <c r="H1624" s="20"/>
      <c r="I1624" s="14"/>
      <c r="J1624" s="15"/>
      <c r="K1624" s="20"/>
      <c r="L1624" s="14"/>
      <c r="M1624" s="15"/>
      <c r="N1624" s="20"/>
      <c r="O1624" s="21"/>
      <c r="P1624" s="15"/>
    </row>
    <row r="1625" spans="8:16" ht="13.5" x14ac:dyDescent="0.45">
      <c r="H1625" s="20"/>
      <c r="I1625" s="14"/>
      <c r="J1625" s="15"/>
      <c r="K1625" s="20"/>
      <c r="L1625" s="14"/>
      <c r="M1625" s="15"/>
      <c r="N1625" s="20"/>
      <c r="O1625" s="21"/>
      <c r="P1625" s="15"/>
    </row>
    <row r="1626" spans="8:16" ht="13.5" x14ac:dyDescent="0.45">
      <c r="H1626" s="20"/>
      <c r="I1626" s="14"/>
      <c r="J1626" s="15"/>
      <c r="K1626" s="20"/>
      <c r="L1626" s="14"/>
      <c r="M1626" s="15"/>
      <c r="N1626" s="20"/>
      <c r="O1626" s="21"/>
      <c r="P1626" s="15"/>
    </row>
    <row r="1627" spans="8:16" ht="13.5" x14ac:dyDescent="0.45">
      <c r="H1627" s="20"/>
      <c r="I1627" s="14"/>
      <c r="J1627" s="15"/>
      <c r="K1627" s="20"/>
      <c r="L1627" s="14"/>
      <c r="M1627" s="15"/>
      <c r="N1627" s="20"/>
      <c r="O1627" s="21"/>
      <c r="P1627" s="15"/>
    </row>
    <row r="1628" spans="8:16" ht="13.5" x14ac:dyDescent="0.45">
      <c r="H1628" s="20"/>
      <c r="I1628" s="14"/>
      <c r="J1628" s="15"/>
      <c r="K1628" s="20"/>
      <c r="L1628" s="14"/>
      <c r="M1628" s="15"/>
      <c r="N1628" s="20"/>
      <c r="O1628" s="21"/>
      <c r="P1628" s="15"/>
    </row>
    <row r="1629" spans="8:16" ht="13.5" x14ac:dyDescent="0.45">
      <c r="H1629" s="20"/>
      <c r="I1629" s="14"/>
      <c r="J1629" s="15"/>
      <c r="K1629" s="20"/>
      <c r="L1629" s="14"/>
      <c r="M1629" s="15"/>
      <c r="N1629" s="20"/>
      <c r="O1629" s="21"/>
      <c r="P1629" s="15"/>
    </row>
    <row r="1630" spans="8:16" ht="13.5" x14ac:dyDescent="0.45">
      <c r="H1630" s="20"/>
      <c r="I1630" s="14"/>
      <c r="J1630" s="15"/>
      <c r="K1630" s="20"/>
      <c r="L1630" s="14"/>
      <c r="M1630" s="15"/>
      <c r="N1630" s="20"/>
      <c r="O1630" s="21"/>
      <c r="P1630" s="15"/>
    </row>
    <row r="1631" spans="8:16" ht="13.5" x14ac:dyDescent="0.45">
      <c r="H1631" s="20"/>
      <c r="I1631" s="14"/>
      <c r="J1631" s="15"/>
      <c r="K1631" s="20"/>
      <c r="L1631" s="14"/>
      <c r="M1631" s="15"/>
      <c r="N1631" s="20"/>
      <c r="O1631" s="21"/>
      <c r="P1631" s="15"/>
    </row>
    <row r="1632" spans="8:16" ht="13.5" x14ac:dyDescent="0.45">
      <c r="H1632" s="20"/>
      <c r="I1632" s="14"/>
      <c r="J1632" s="15"/>
      <c r="K1632" s="20"/>
      <c r="L1632" s="14"/>
      <c r="M1632" s="15"/>
      <c r="N1632" s="20"/>
      <c r="O1632" s="21"/>
      <c r="P1632" s="15"/>
    </row>
    <row r="1633" spans="8:16" ht="13.5" x14ac:dyDescent="0.45">
      <c r="H1633" s="20"/>
      <c r="I1633" s="14"/>
      <c r="J1633" s="15"/>
      <c r="K1633" s="20"/>
      <c r="L1633" s="14"/>
      <c r="M1633" s="15"/>
      <c r="N1633" s="20"/>
      <c r="O1633" s="21"/>
      <c r="P1633" s="15"/>
    </row>
    <row r="1634" spans="8:16" ht="13.5" x14ac:dyDescent="0.45">
      <c r="H1634" s="20"/>
      <c r="I1634" s="14"/>
      <c r="J1634" s="15"/>
      <c r="K1634" s="20"/>
      <c r="L1634" s="14"/>
      <c r="M1634" s="15"/>
      <c r="N1634" s="20"/>
      <c r="O1634" s="21"/>
      <c r="P1634" s="15"/>
    </row>
    <row r="1635" spans="8:16" ht="13.5" x14ac:dyDescent="0.45">
      <c r="H1635" s="20"/>
      <c r="I1635" s="14"/>
      <c r="J1635" s="15"/>
      <c r="K1635" s="20"/>
      <c r="L1635" s="14"/>
      <c r="M1635" s="15"/>
      <c r="N1635" s="20"/>
      <c r="O1635" s="21"/>
      <c r="P1635" s="15"/>
    </row>
    <row r="1636" spans="8:16" ht="13.5" x14ac:dyDescent="0.45">
      <c r="H1636" s="20"/>
      <c r="I1636" s="14"/>
      <c r="J1636" s="15"/>
      <c r="K1636" s="20"/>
      <c r="L1636" s="14"/>
      <c r="M1636" s="15"/>
      <c r="N1636" s="20"/>
      <c r="O1636" s="21"/>
      <c r="P1636" s="15"/>
    </row>
    <row r="1637" spans="8:16" ht="13.5" x14ac:dyDescent="0.45">
      <c r="H1637" s="20"/>
      <c r="I1637" s="14"/>
      <c r="J1637" s="15"/>
      <c r="K1637" s="20"/>
      <c r="L1637" s="14"/>
      <c r="M1637" s="15"/>
      <c r="N1637" s="20"/>
      <c r="O1637" s="21"/>
      <c r="P1637" s="15"/>
    </row>
    <row r="1638" spans="8:16" ht="13.5" x14ac:dyDescent="0.45">
      <c r="H1638" s="20"/>
      <c r="I1638" s="14"/>
      <c r="J1638" s="15"/>
      <c r="K1638" s="20"/>
      <c r="L1638" s="14"/>
      <c r="M1638" s="15"/>
      <c r="N1638" s="20"/>
      <c r="O1638" s="21"/>
      <c r="P1638" s="15"/>
    </row>
    <row r="1639" spans="8:16" ht="13.5" x14ac:dyDescent="0.45">
      <c r="H1639" s="20"/>
      <c r="I1639" s="14"/>
      <c r="J1639" s="15"/>
      <c r="K1639" s="20"/>
      <c r="L1639" s="14"/>
      <c r="M1639" s="15"/>
      <c r="N1639" s="20"/>
      <c r="O1639" s="21"/>
      <c r="P1639" s="15"/>
    </row>
    <row r="1640" spans="8:16" ht="13.5" x14ac:dyDescent="0.45">
      <c r="H1640" s="20"/>
      <c r="I1640" s="14"/>
      <c r="J1640" s="15"/>
      <c r="K1640" s="20"/>
      <c r="L1640" s="14"/>
      <c r="M1640" s="15"/>
      <c r="N1640" s="20"/>
      <c r="O1640" s="21"/>
      <c r="P1640" s="15"/>
    </row>
    <row r="1641" spans="8:16" ht="13.5" x14ac:dyDescent="0.45">
      <c r="H1641" s="20"/>
      <c r="I1641" s="14"/>
      <c r="J1641" s="15"/>
      <c r="K1641" s="20"/>
      <c r="L1641" s="14"/>
      <c r="M1641" s="15"/>
      <c r="N1641" s="20"/>
      <c r="O1641" s="21"/>
      <c r="P1641" s="15"/>
    </row>
    <row r="1642" spans="8:16" ht="13.5" x14ac:dyDescent="0.45">
      <c r="H1642" s="20"/>
      <c r="I1642" s="14"/>
      <c r="J1642" s="15"/>
      <c r="K1642" s="20"/>
      <c r="L1642" s="14"/>
      <c r="M1642" s="15"/>
      <c r="N1642" s="20"/>
      <c r="O1642" s="21"/>
      <c r="P1642" s="15"/>
    </row>
    <row r="1643" spans="8:16" ht="13.5" x14ac:dyDescent="0.45">
      <c r="H1643" s="20"/>
      <c r="I1643" s="14"/>
      <c r="J1643" s="15"/>
      <c r="K1643" s="20"/>
      <c r="L1643" s="14"/>
      <c r="M1643" s="15"/>
      <c r="N1643" s="20"/>
      <c r="O1643" s="21"/>
      <c r="P1643" s="15"/>
    </row>
    <row r="1644" spans="8:16" ht="13.5" x14ac:dyDescent="0.45">
      <c r="H1644" s="20"/>
      <c r="I1644" s="14"/>
      <c r="J1644" s="15"/>
      <c r="K1644" s="20"/>
      <c r="L1644" s="14"/>
      <c r="M1644" s="15"/>
      <c r="N1644" s="20"/>
      <c r="O1644" s="21"/>
      <c r="P1644" s="15"/>
    </row>
    <row r="1645" spans="8:16" ht="13.5" x14ac:dyDescent="0.45">
      <c r="H1645" s="20"/>
      <c r="I1645" s="14"/>
      <c r="J1645" s="15"/>
      <c r="K1645" s="20"/>
      <c r="L1645" s="14"/>
      <c r="M1645" s="15"/>
      <c r="N1645" s="20"/>
      <c r="O1645" s="21"/>
      <c r="P1645" s="15"/>
    </row>
    <row r="1646" spans="8:16" ht="13.5" x14ac:dyDescent="0.45">
      <c r="H1646" s="20"/>
      <c r="I1646" s="14"/>
      <c r="J1646" s="15"/>
      <c r="K1646" s="20"/>
      <c r="L1646" s="14"/>
      <c r="M1646" s="15"/>
      <c r="N1646" s="20"/>
      <c r="O1646" s="21"/>
      <c r="P1646" s="15"/>
    </row>
    <row r="1647" spans="8:16" ht="13.5" x14ac:dyDescent="0.45">
      <c r="H1647" s="20"/>
      <c r="I1647" s="14"/>
      <c r="J1647" s="15"/>
      <c r="K1647" s="20"/>
      <c r="L1647" s="14"/>
      <c r="M1647" s="15"/>
      <c r="N1647" s="20"/>
      <c r="O1647" s="21"/>
      <c r="P1647" s="15"/>
    </row>
    <row r="1648" spans="8:16" ht="13.5" x14ac:dyDescent="0.45">
      <c r="H1648" s="20"/>
      <c r="I1648" s="14"/>
      <c r="J1648" s="15"/>
      <c r="K1648" s="20"/>
      <c r="L1648" s="14"/>
      <c r="M1648" s="15"/>
      <c r="N1648" s="20"/>
      <c r="O1648" s="21"/>
      <c r="P1648" s="15"/>
    </row>
    <row r="1649" spans="8:16" ht="13.5" x14ac:dyDescent="0.45">
      <c r="H1649" s="20"/>
      <c r="I1649" s="14"/>
      <c r="J1649" s="15"/>
      <c r="K1649" s="20"/>
      <c r="L1649" s="14"/>
      <c r="M1649" s="15"/>
      <c r="N1649" s="20"/>
      <c r="O1649" s="21"/>
      <c r="P1649" s="15"/>
    </row>
    <row r="1650" spans="8:16" ht="13.5" x14ac:dyDescent="0.45">
      <c r="H1650" s="20"/>
      <c r="I1650" s="14"/>
      <c r="J1650" s="15"/>
      <c r="K1650" s="20"/>
      <c r="L1650" s="14"/>
      <c r="M1650" s="15"/>
      <c r="N1650" s="20"/>
      <c r="O1650" s="21"/>
      <c r="P1650" s="15"/>
    </row>
    <row r="1651" spans="8:16" ht="13.5" x14ac:dyDescent="0.45">
      <c r="H1651" s="20"/>
      <c r="I1651" s="14"/>
      <c r="J1651" s="15"/>
      <c r="K1651" s="20"/>
      <c r="L1651" s="14"/>
      <c r="M1651" s="15"/>
      <c r="N1651" s="20"/>
      <c r="O1651" s="21"/>
      <c r="P1651" s="15"/>
    </row>
    <row r="1652" spans="8:16" ht="13.5" x14ac:dyDescent="0.45">
      <c r="H1652" s="20"/>
      <c r="I1652" s="14"/>
      <c r="J1652" s="15"/>
      <c r="K1652" s="20"/>
      <c r="L1652" s="14"/>
      <c r="M1652" s="15"/>
      <c r="N1652" s="20"/>
      <c r="O1652" s="21"/>
      <c r="P1652" s="15"/>
    </row>
    <row r="1653" spans="8:16" ht="13.5" x14ac:dyDescent="0.45">
      <c r="H1653" s="20"/>
      <c r="I1653" s="14"/>
      <c r="J1653" s="15"/>
      <c r="K1653" s="20"/>
      <c r="L1653" s="14"/>
      <c r="M1653" s="15"/>
      <c r="N1653" s="20"/>
      <c r="O1653" s="21"/>
      <c r="P1653" s="15"/>
    </row>
    <row r="1654" spans="8:16" ht="13.5" x14ac:dyDescent="0.45">
      <c r="H1654" s="20"/>
      <c r="I1654" s="14"/>
      <c r="J1654" s="15"/>
      <c r="K1654" s="20"/>
      <c r="L1654" s="14"/>
      <c r="M1654" s="15"/>
      <c r="N1654" s="20"/>
      <c r="O1654" s="21"/>
      <c r="P1654" s="15"/>
    </row>
    <row r="1655" spans="8:16" ht="13.5" x14ac:dyDescent="0.45">
      <c r="H1655" s="20"/>
      <c r="I1655" s="14"/>
      <c r="J1655" s="15"/>
      <c r="K1655" s="20"/>
      <c r="L1655" s="14"/>
      <c r="M1655" s="15"/>
      <c r="N1655" s="20"/>
      <c r="O1655" s="21"/>
      <c r="P1655" s="15"/>
    </row>
    <row r="1656" spans="8:16" ht="13.5" x14ac:dyDescent="0.45">
      <c r="H1656" s="20"/>
      <c r="I1656" s="14"/>
      <c r="J1656" s="15"/>
      <c r="K1656" s="20"/>
      <c r="L1656" s="14"/>
      <c r="M1656" s="15"/>
      <c r="N1656" s="20"/>
      <c r="O1656" s="21"/>
      <c r="P1656" s="15"/>
    </row>
    <row r="1657" spans="8:16" ht="13.5" x14ac:dyDescent="0.45">
      <c r="H1657" s="20"/>
      <c r="I1657" s="14"/>
      <c r="J1657" s="15"/>
      <c r="K1657" s="20"/>
      <c r="L1657" s="14"/>
      <c r="M1657" s="15"/>
      <c r="N1657" s="20"/>
      <c r="O1657" s="21"/>
      <c r="P1657" s="15"/>
    </row>
    <row r="1658" spans="8:16" ht="13.5" x14ac:dyDescent="0.45">
      <c r="H1658" s="20"/>
      <c r="I1658" s="14"/>
      <c r="J1658" s="15"/>
      <c r="K1658" s="20"/>
      <c r="L1658" s="14"/>
      <c r="M1658" s="15"/>
      <c r="N1658" s="20"/>
      <c r="O1658" s="21"/>
      <c r="P1658" s="15"/>
    </row>
    <row r="1659" spans="8:16" ht="13.5" x14ac:dyDescent="0.45">
      <c r="H1659" s="20"/>
      <c r="I1659" s="14"/>
      <c r="J1659" s="15"/>
      <c r="K1659" s="20"/>
      <c r="L1659" s="14"/>
      <c r="M1659" s="15"/>
      <c r="N1659" s="20"/>
      <c r="O1659" s="21"/>
      <c r="P1659" s="15"/>
    </row>
    <row r="1660" spans="8:16" ht="13.5" x14ac:dyDescent="0.45">
      <c r="H1660" s="20"/>
      <c r="I1660" s="14"/>
      <c r="J1660" s="15"/>
      <c r="K1660" s="20"/>
      <c r="L1660" s="14"/>
      <c r="M1660" s="15"/>
      <c r="N1660" s="20"/>
      <c r="O1660" s="21"/>
      <c r="P1660" s="15"/>
    </row>
    <row r="1661" spans="8:16" ht="13.5" x14ac:dyDescent="0.45">
      <c r="H1661" s="20"/>
      <c r="I1661" s="14"/>
      <c r="J1661" s="15"/>
      <c r="K1661" s="20"/>
      <c r="L1661" s="14"/>
      <c r="M1661" s="15"/>
      <c r="N1661" s="20"/>
      <c r="O1661" s="21"/>
      <c r="P1661" s="15"/>
    </row>
    <row r="1662" spans="8:16" ht="13.5" x14ac:dyDescent="0.45">
      <c r="H1662" s="20"/>
      <c r="I1662" s="14"/>
      <c r="J1662" s="15"/>
      <c r="K1662" s="20"/>
      <c r="L1662" s="14"/>
      <c r="M1662" s="15"/>
      <c r="N1662" s="20"/>
      <c r="O1662" s="21"/>
      <c r="P1662" s="15"/>
    </row>
    <row r="1663" spans="8:16" ht="13.5" x14ac:dyDescent="0.45">
      <c r="H1663" s="20"/>
      <c r="I1663" s="14"/>
      <c r="J1663" s="15"/>
      <c r="K1663" s="20"/>
      <c r="L1663" s="14"/>
      <c r="M1663" s="15"/>
      <c r="N1663" s="20"/>
      <c r="O1663" s="21"/>
      <c r="P1663" s="15"/>
    </row>
    <row r="1664" spans="8:16" ht="13.5" x14ac:dyDescent="0.45">
      <c r="H1664" s="20"/>
      <c r="I1664" s="14"/>
      <c r="J1664" s="15"/>
      <c r="K1664" s="20"/>
      <c r="L1664" s="14"/>
      <c r="M1664" s="15"/>
      <c r="N1664" s="20"/>
      <c r="O1664" s="21"/>
      <c r="P1664" s="15"/>
    </row>
    <row r="1665" spans="8:16" ht="13.5" x14ac:dyDescent="0.45">
      <c r="H1665" s="20"/>
      <c r="I1665" s="14"/>
      <c r="J1665" s="15"/>
      <c r="K1665" s="20"/>
      <c r="L1665" s="14"/>
      <c r="M1665" s="15"/>
      <c r="N1665" s="20"/>
      <c r="O1665" s="21"/>
      <c r="P1665" s="15"/>
    </row>
    <row r="1666" spans="8:16" ht="13.5" x14ac:dyDescent="0.45">
      <c r="H1666" s="20"/>
      <c r="I1666" s="14"/>
      <c r="J1666" s="15"/>
      <c r="K1666" s="20"/>
      <c r="L1666" s="14"/>
      <c r="M1666" s="15"/>
      <c r="N1666" s="20"/>
      <c r="O1666" s="21"/>
      <c r="P1666" s="15"/>
    </row>
    <row r="1667" spans="8:16" ht="13.5" x14ac:dyDescent="0.45">
      <c r="H1667" s="20"/>
      <c r="I1667" s="14"/>
      <c r="J1667" s="15"/>
      <c r="K1667" s="20"/>
      <c r="L1667" s="14"/>
      <c r="M1667" s="15"/>
      <c r="N1667" s="20"/>
      <c r="O1667" s="21"/>
      <c r="P1667" s="15"/>
    </row>
    <row r="1668" spans="8:16" ht="13.5" x14ac:dyDescent="0.45">
      <c r="H1668" s="20"/>
      <c r="I1668" s="14"/>
      <c r="J1668" s="15"/>
      <c r="K1668" s="20"/>
      <c r="L1668" s="14"/>
      <c r="M1668" s="15"/>
      <c r="N1668" s="20"/>
      <c r="O1668" s="21"/>
      <c r="P1668" s="15"/>
    </row>
    <row r="1669" spans="8:16" ht="13.5" x14ac:dyDescent="0.45">
      <c r="H1669" s="20"/>
      <c r="I1669" s="14"/>
      <c r="J1669" s="15"/>
      <c r="K1669" s="20"/>
      <c r="L1669" s="14"/>
      <c r="M1669" s="15"/>
      <c r="N1669" s="20"/>
      <c r="O1669" s="21"/>
      <c r="P1669" s="15"/>
    </row>
    <row r="1670" spans="8:16" ht="13.5" x14ac:dyDescent="0.45">
      <c r="H1670" s="20"/>
      <c r="I1670" s="14"/>
      <c r="J1670" s="15"/>
      <c r="K1670" s="20"/>
      <c r="L1670" s="14"/>
      <c r="M1670" s="15"/>
      <c r="N1670" s="20"/>
      <c r="O1670" s="21"/>
      <c r="P1670" s="15"/>
    </row>
    <row r="1671" spans="8:16" ht="13.5" x14ac:dyDescent="0.45">
      <c r="H1671" s="20"/>
      <c r="I1671" s="14"/>
      <c r="J1671" s="15"/>
      <c r="K1671" s="20"/>
      <c r="L1671" s="14"/>
      <c r="M1671" s="15"/>
      <c r="N1671" s="20"/>
      <c r="O1671" s="21"/>
      <c r="P1671" s="15"/>
    </row>
    <row r="1672" spans="8:16" ht="13.5" x14ac:dyDescent="0.45">
      <c r="H1672" s="20"/>
      <c r="I1672" s="14"/>
      <c r="J1672" s="15"/>
      <c r="K1672" s="20"/>
      <c r="L1672" s="14"/>
      <c r="M1672" s="15"/>
      <c r="N1672" s="20"/>
      <c r="O1672" s="21"/>
      <c r="P1672" s="15"/>
    </row>
    <row r="1673" spans="8:16" ht="13.5" x14ac:dyDescent="0.45">
      <c r="H1673" s="20"/>
      <c r="I1673" s="14"/>
      <c r="J1673" s="15"/>
      <c r="K1673" s="20"/>
      <c r="L1673" s="14"/>
      <c r="M1673" s="15"/>
      <c r="N1673" s="20"/>
      <c r="O1673" s="21"/>
      <c r="P1673" s="15"/>
    </row>
    <row r="1674" spans="8:16" ht="13.5" x14ac:dyDescent="0.45">
      <c r="H1674" s="20"/>
      <c r="I1674" s="14"/>
      <c r="J1674" s="15"/>
      <c r="K1674" s="20"/>
      <c r="L1674" s="14"/>
      <c r="M1674" s="15"/>
      <c r="N1674" s="20"/>
      <c r="O1674" s="21"/>
      <c r="P1674" s="15"/>
    </row>
    <row r="1675" spans="8:16" ht="13.5" x14ac:dyDescent="0.45">
      <c r="H1675" s="20"/>
      <c r="I1675" s="14"/>
      <c r="J1675" s="15"/>
      <c r="K1675" s="20"/>
      <c r="L1675" s="14"/>
      <c r="M1675" s="15"/>
      <c r="N1675" s="20"/>
      <c r="O1675" s="21"/>
      <c r="P1675" s="15"/>
    </row>
    <row r="1676" spans="8:16" ht="13.5" x14ac:dyDescent="0.45">
      <c r="H1676" s="20"/>
      <c r="I1676" s="14"/>
      <c r="J1676" s="15"/>
      <c r="K1676" s="20"/>
      <c r="L1676" s="14"/>
      <c r="M1676" s="15"/>
      <c r="N1676" s="20"/>
      <c r="O1676" s="21"/>
      <c r="P1676" s="15"/>
    </row>
    <row r="1677" spans="8:16" ht="13.5" x14ac:dyDescent="0.45">
      <c r="H1677" s="20"/>
      <c r="I1677" s="14"/>
      <c r="J1677" s="15"/>
      <c r="K1677" s="20"/>
      <c r="L1677" s="14"/>
      <c r="M1677" s="15"/>
      <c r="N1677" s="20"/>
      <c r="O1677" s="21"/>
      <c r="P1677" s="15"/>
    </row>
    <row r="1678" spans="8:16" ht="13.5" x14ac:dyDescent="0.45">
      <c r="H1678" s="20"/>
      <c r="I1678" s="14"/>
      <c r="J1678" s="15"/>
      <c r="K1678" s="20"/>
      <c r="L1678" s="14"/>
      <c r="M1678" s="15"/>
      <c r="N1678" s="20"/>
      <c r="O1678" s="21"/>
      <c r="P1678" s="15"/>
    </row>
    <row r="1679" spans="8:16" ht="13.5" x14ac:dyDescent="0.45">
      <c r="H1679" s="20"/>
      <c r="I1679" s="14"/>
      <c r="J1679" s="15"/>
      <c r="K1679" s="20"/>
      <c r="L1679" s="14"/>
      <c r="M1679" s="15"/>
      <c r="N1679" s="20"/>
      <c r="O1679" s="21"/>
      <c r="P1679" s="15"/>
    </row>
    <row r="1680" spans="8:16" ht="13.5" x14ac:dyDescent="0.45">
      <c r="H1680" s="20"/>
      <c r="I1680" s="14"/>
      <c r="J1680" s="15"/>
      <c r="K1680" s="20"/>
      <c r="L1680" s="14"/>
      <c r="M1680" s="15"/>
      <c r="N1680" s="20"/>
      <c r="O1680" s="21"/>
      <c r="P1680" s="15"/>
    </row>
    <row r="1681" spans="8:16" ht="13.5" x14ac:dyDescent="0.45">
      <c r="H1681" s="20"/>
      <c r="I1681" s="14"/>
      <c r="J1681" s="15"/>
      <c r="K1681" s="20"/>
      <c r="L1681" s="14"/>
      <c r="M1681" s="15"/>
      <c r="N1681" s="20"/>
      <c r="O1681" s="21"/>
      <c r="P1681" s="15"/>
    </row>
    <row r="1682" spans="8:16" ht="13.5" x14ac:dyDescent="0.45">
      <c r="H1682" s="20"/>
      <c r="I1682" s="14"/>
      <c r="J1682" s="15"/>
      <c r="K1682" s="20"/>
      <c r="L1682" s="14"/>
      <c r="M1682" s="15"/>
      <c r="N1682" s="20"/>
      <c r="O1682" s="21"/>
      <c r="P1682" s="15"/>
    </row>
    <row r="1683" spans="8:16" ht="13.5" x14ac:dyDescent="0.45">
      <c r="H1683" s="20"/>
      <c r="I1683" s="14"/>
      <c r="J1683" s="15"/>
      <c r="K1683" s="20"/>
      <c r="L1683" s="14"/>
      <c r="M1683" s="15"/>
      <c r="N1683" s="20"/>
      <c r="O1683" s="21"/>
      <c r="P1683" s="15"/>
    </row>
    <row r="1684" spans="8:16" ht="13.5" x14ac:dyDescent="0.45">
      <c r="H1684" s="20"/>
      <c r="I1684" s="14"/>
      <c r="J1684" s="15"/>
      <c r="K1684" s="20"/>
      <c r="L1684" s="14"/>
      <c r="M1684" s="15"/>
      <c r="N1684" s="20"/>
      <c r="O1684" s="21"/>
      <c r="P1684" s="15"/>
    </row>
    <row r="1685" spans="8:16" ht="13.5" x14ac:dyDescent="0.45">
      <c r="H1685" s="20"/>
      <c r="I1685" s="14"/>
      <c r="J1685" s="15"/>
      <c r="K1685" s="20"/>
      <c r="L1685" s="14"/>
      <c r="M1685" s="15"/>
      <c r="N1685" s="20"/>
      <c r="O1685" s="21"/>
      <c r="P1685" s="15"/>
    </row>
    <row r="1686" spans="8:16" ht="13.5" x14ac:dyDescent="0.45">
      <c r="H1686" s="20"/>
      <c r="I1686" s="14"/>
      <c r="J1686" s="15"/>
      <c r="K1686" s="20"/>
      <c r="L1686" s="14"/>
      <c r="M1686" s="15"/>
      <c r="N1686" s="20"/>
      <c r="O1686" s="21"/>
      <c r="P1686" s="15"/>
    </row>
    <row r="1687" spans="8:16" ht="13.5" x14ac:dyDescent="0.45">
      <c r="H1687" s="20"/>
      <c r="I1687" s="14"/>
      <c r="J1687" s="15"/>
      <c r="K1687" s="20"/>
      <c r="L1687" s="14"/>
      <c r="M1687" s="15"/>
      <c r="N1687" s="20"/>
      <c r="O1687" s="21"/>
      <c r="P1687" s="15"/>
    </row>
    <row r="1688" spans="8:16" ht="13.5" x14ac:dyDescent="0.45">
      <c r="H1688" s="20"/>
      <c r="I1688" s="14"/>
      <c r="J1688" s="15"/>
      <c r="K1688" s="20"/>
      <c r="L1688" s="14"/>
      <c r="M1688" s="15"/>
      <c r="N1688" s="20"/>
      <c r="O1688" s="21"/>
      <c r="P1688" s="15"/>
    </row>
    <row r="1689" spans="8:16" ht="13.5" x14ac:dyDescent="0.45">
      <c r="H1689" s="20"/>
      <c r="I1689" s="14"/>
      <c r="J1689" s="15"/>
      <c r="K1689" s="20"/>
      <c r="L1689" s="14"/>
      <c r="M1689" s="15"/>
      <c r="N1689" s="20"/>
      <c r="O1689" s="21"/>
      <c r="P1689" s="15"/>
    </row>
    <row r="1690" spans="8:16" ht="13.5" x14ac:dyDescent="0.45">
      <c r="H1690" s="20"/>
      <c r="I1690" s="14"/>
      <c r="J1690" s="15"/>
      <c r="K1690" s="20"/>
      <c r="L1690" s="14"/>
      <c r="M1690" s="15"/>
      <c r="N1690" s="20"/>
      <c r="O1690" s="21"/>
      <c r="P1690" s="15"/>
    </row>
    <row r="1691" spans="8:16" ht="13.5" x14ac:dyDescent="0.45">
      <c r="H1691" s="20"/>
      <c r="I1691" s="14"/>
      <c r="J1691" s="15"/>
      <c r="K1691" s="20"/>
      <c r="L1691" s="14"/>
      <c r="M1691" s="15"/>
      <c r="N1691" s="20"/>
      <c r="O1691" s="21"/>
      <c r="P1691" s="15"/>
    </row>
    <row r="1692" spans="8:16" ht="13.5" x14ac:dyDescent="0.45">
      <c r="H1692" s="20"/>
      <c r="I1692" s="14"/>
      <c r="J1692" s="15"/>
      <c r="K1692" s="20"/>
      <c r="L1692" s="14"/>
      <c r="M1692" s="15"/>
      <c r="N1692" s="20"/>
      <c r="O1692" s="21"/>
      <c r="P1692" s="15"/>
    </row>
    <row r="1693" spans="8:16" ht="13.5" x14ac:dyDescent="0.45">
      <c r="H1693" s="20"/>
      <c r="I1693" s="14"/>
      <c r="J1693" s="15"/>
      <c r="K1693" s="20"/>
      <c r="L1693" s="14"/>
      <c r="M1693" s="15"/>
      <c r="N1693" s="20"/>
      <c r="O1693" s="21"/>
      <c r="P1693" s="15"/>
    </row>
    <row r="1694" spans="8:16" ht="13.5" x14ac:dyDescent="0.45">
      <c r="H1694" s="20"/>
      <c r="I1694" s="14"/>
      <c r="J1694" s="15"/>
      <c r="K1694" s="20"/>
      <c r="L1694" s="14"/>
      <c r="M1694" s="15"/>
      <c r="N1694" s="20"/>
      <c r="O1694" s="21"/>
      <c r="P1694" s="15"/>
    </row>
    <row r="1695" spans="8:16" ht="13.5" x14ac:dyDescent="0.45">
      <c r="H1695" s="20"/>
      <c r="I1695" s="14"/>
      <c r="J1695" s="15"/>
      <c r="K1695" s="20"/>
      <c r="L1695" s="14"/>
      <c r="M1695" s="15"/>
      <c r="N1695" s="20"/>
      <c r="O1695" s="21"/>
      <c r="P1695" s="15"/>
    </row>
    <row r="1696" spans="8:16" ht="13.5" x14ac:dyDescent="0.45">
      <c r="H1696" s="20"/>
      <c r="I1696" s="14"/>
      <c r="J1696" s="15"/>
      <c r="K1696" s="20"/>
      <c r="L1696" s="14"/>
      <c r="M1696" s="15"/>
      <c r="N1696" s="20"/>
      <c r="O1696" s="21"/>
      <c r="P1696" s="15"/>
    </row>
    <row r="1697" spans="8:16" ht="13.5" x14ac:dyDescent="0.45">
      <c r="H1697" s="20"/>
      <c r="I1697" s="14"/>
      <c r="J1697" s="15"/>
      <c r="K1697" s="20"/>
      <c r="L1697" s="14"/>
      <c r="M1697" s="15"/>
      <c r="N1697" s="20"/>
      <c r="O1697" s="21"/>
      <c r="P1697" s="15"/>
    </row>
    <row r="1698" spans="8:16" ht="13.5" x14ac:dyDescent="0.45">
      <c r="H1698" s="20"/>
      <c r="I1698" s="14"/>
      <c r="J1698" s="15"/>
      <c r="K1698" s="20"/>
      <c r="L1698" s="14"/>
      <c r="M1698" s="15"/>
      <c r="N1698" s="20"/>
      <c r="O1698" s="21"/>
      <c r="P1698" s="15"/>
    </row>
    <row r="1699" spans="8:16" ht="13.5" x14ac:dyDescent="0.45">
      <c r="H1699" s="20"/>
      <c r="I1699" s="14"/>
      <c r="J1699" s="15"/>
      <c r="K1699" s="20"/>
      <c r="L1699" s="14"/>
      <c r="M1699" s="15"/>
      <c r="N1699" s="20"/>
      <c r="O1699" s="21"/>
      <c r="P1699" s="15"/>
    </row>
    <row r="1700" spans="8:16" ht="13.5" x14ac:dyDescent="0.45">
      <c r="H1700" s="20"/>
      <c r="I1700" s="14"/>
      <c r="J1700" s="15"/>
      <c r="K1700" s="20"/>
      <c r="L1700" s="14"/>
      <c r="M1700" s="15"/>
      <c r="N1700" s="20"/>
      <c r="O1700" s="21"/>
      <c r="P1700" s="15"/>
    </row>
    <row r="1701" spans="8:16" ht="13.5" x14ac:dyDescent="0.45">
      <c r="H1701" s="20"/>
      <c r="I1701" s="14"/>
      <c r="J1701" s="15"/>
      <c r="K1701" s="20"/>
      <c r="L1701" s="14"/>
      <c r="M1701" s="15"/>
      <c r="N1701" s="20"/>
      <c r="O1701" s="21"/>
      <c r="P1701" s="15"/>
    </row>
    <row r="1702" spans="8:16" ht="13.5" x14ac:dyDescent="0.45">
      <c r="H1702" s="20"/>
      <c r="I1702" s="14"/>
      <c r="J1702" s="15"/>
      <c r="K1702" s="20"/>
      <c r="L1702" s="14"/>
      <c r="M1702" s="15"/>
      <c r="N1702" s="20"/>
      <c r="O1702" s="21"/>
      <c r="P1702" s="15"/>
    </row>
    <row r="1703" spans="8:16" ht="13.5" x14ac:dyDescent="0.45">
      <c r="H1703" s="20"/>
      <c r="I1703" s="14"/>
      <c r="J1703" s="15"/>
      <c r="K1703" s="20"/>
      <c r="L1703" s="14"/>
      <c r="M1703" s="15"/>
      <c r="N1703" s="20"/>
      <c r="O1703" s="21"/>
      <c r="P1703" s="15"/>
    </row>
    <row r="1704" spans="8:16" ht="13.5" x14ac:dyDescent="0.45">
      <c r="H1704" s="20"/>
      <c r="I1704" s="14"/>
      <c r="J1704" s="15"/>
      <c r="K1704" s="20"/>
      <c r="L1704" s="14"/>
      <c r="M1704" s="15"/>
      <c r="N1704" s="20"/>
      <c r="O1704" s="21"/>
      <c r="P1704" s="15"/>
    </row>
    <row r="1705" spans="8:16" ht="13.5" x14ac:dyDescent="0.45">
      <c r="H1705" s="20"/>
      <c r="I1705" s="14"/>
      <c r="J1705" s="15"/>
      <c r="K1705" s="20"/>
      <c r="L1705" s="14"/>
      <c r="M1705" s="15"/>
      <c r="N1705" s="20"/>
      <c r="O1705" s="21"/>
      <c r="P1705" s="15"/>
    </row>
    <row r="1706" spans="8:16" ht="13.5" x14ac:dyDescent="0.45">
      <c r="H1706" s="20"/>
      <c r="I1706" s="14"/>
      <c r="J1706" s="15"/>
      <c r="K1706" s="20"/>
      <c r="L1706" s="14"/>
      <c r="M1706" s="15"/>
      <c r="N1706" s="20"/>
      <c r="O1706" s="21"/>
      <c r="P1706" s="15"/>
    </row>
    <row r="1707" spans="8:16" ht="13.5" x14ac:dyDescent="0.45">
      <c r="H1707" s="20"/>
      <c r="I1707" s="14"/>
      <c r="J1707" s="15"/>
      <c r="K1707" s="20"/>
      <c r="L1707" s="14"/>
      <c r="M1707" s="15"/>
      <c r="N1707" s="20"/>
      <c r="O1707" s="21"/>
      <c r="P1707" s="15"/>
    </row>
    <row r="1708" spans="8:16" ht="13.5" x14ac:dyDescent="0.45">
      <c r="H1708" s="20"/>
      <c r="I1708" s="14"/>
      <c r="J1708" s="15"/>
      <c r="K1708" s="20"/>
      <c r="L1708" s="14"/>
      <c r="M1708" s="15"/>
      <c r="N1708" s="20"/>
      <c r="O1708" s="21"/>
      <c r="P1708" s="15"/>
    </row>
    <row r="1709" spans="8:16" ht="13.5" x14ac:dyDescent="0.45">
      <c r="H1709" s="20"/>
      <c r="I1709" s="14"/>
      <c r="J1709" s="15"/>
      <c r="K1709" s="20"/>
      <c r="L1709" s="14"/>
      <c r="M1709" s="15"/>
      <c r="N1709" s="20"/>
      <c r="O1709" s="21"/>
      <c r="P1709" s="15"/>
    </row>
    <row r="1710" spans="8:16" ht="13.5" x14ac:dyDescent="0.45">
      <c r="H1710" s="20"/>
      <c r="I1710" s="14"/>
      <c r="J1710" s="15"/>
      <c r="K1710" s="20"/>
      <c r="L1710" s="14"/>
      <c r="M1710" s="15"/>
      <c r="N1710" s="20"/>
      <c r="O1710" s="21"/>
      <c r="P1710" s="15"/>
    </row>
    <row r="1711" spans="8:16" ht="13.5" x14ac:dyDescent="0.45">
      <c r="H1711" s="20"/>
      <c r="I1711" s="14"/>
      <c r="J1711" s="15"/>
      <c r="K1711" s="20"/>
      <c r="L1711" s="14"/>
      <c r="M1711" s="15"/>
      <c r="N1711" s="20"/>
      <c r="O1711" s="21"/>
      <c r="P1711" s="15"/>
    </row>
    <row r="1712" spans="8:16" ht="13.5" x14ac:dyDescent="0.45">
      <c r="H1712" s="20"/>
      <c r="I1712" s="14"/>
      <c r="J1712" s="15"/>
      <c r="K1712" s="20"/>
      <c r="L1712" s="14"/>
      <c r="M1712" s="15"/>
      <c r="N1712" s="20"/>
      <c r="O1712" s="21"/>
      <c r="P1712" s="15"/>
    </row>
    <row r="1713" spans="8:16" ht="13.5" x14ac:dyDescent="0.45">
      <c r="H1713" s="20"/>
      <c r="I1713" s="14"/>
      <c r="J1713" s="15"/>
      <c r="K1713" s="20"/>
      <c r="L1713" s="14"/>
      <c r="M1713" s="15"/>
      <c r="N1713" s="20"/>
      <c r="O1713" s="21"/>
      <c r="P1713" s="15"/>
    </row>
    <row r="1714" spans="8:16" ht="13.5" x14ac:dyDescent="0.45">
      <c r="H1714" s="20"/>
      <c r="I1714" s="14"/>
      <c r="J1714" s="15"/>
      <c r="K1714" s="20"/>
      <c r="L1714" s="14"/>
      <c r="M1714" s="15"/>
      <c r="N1714" s="20"/>
      <c r="O1714" s="21"/>
      <c r="P1714" s="15"/>
    </row>
    <row r="1715" spans="8:16" ht="13.5" x14ac:dyDescent="0.45">
      <c r="H1715" s="20"/>
      <c r="I1715" s="14"/>
      <c r="J1715" s="15"/>
      <c r="K1715" s="20"/>
      <c r="L1715" s="14"/>
      <c r="M1715" s="15"/>
      <c r="N1715" s="20"/>
      <c r="O1715" s="21"/>
      <c r="P1715" s="15"/>
    </row>
    <row r="1716" spans="8:16" ht="13.5" x14ac:dyDescent="0.45">
      <c r="H1716" s="20"/>
      <c r="I1716" s="14"/>
      <c r="J1716" s="15"/>
      <c r="K1716" s="20"/>
      <c r="L1716" s="14"/>
      <c r="M1716" s="15"/>
      <c r="N1716" s="20"/>
      <c r="O1716" s="21"/>
      <c r="P1716" s="15"/>
    </row>
    <row r="1717" spans="8:16" ht="13.5" x14ac:dyDescent="0.45">
      <c r="H1717" s="20"/>
      <c r="I1717" s="14"/>
      <c r="J1717" s="15"/>
      <c r="K1717" s="20"/>
      <c r="L1717" s="14"/>
      <c r="M1717" s="15"/>
      <c r="N1717" s="20"/>
      <c r="O1717" s="21"/>
      <c r="P1717" s="15"/>
    </row>
    <row r="1718" spans="8:16" ht="13.5" x14ac:dyDescent="0.45">
      <c r="H1718" s="20"/>
      <c r="I1718" s="14"/>
      <c r="J1718" s="15"/>
      <c r="K1718" s="20"/>
      <c r="L1718" s="14"/>
      <c r="M1718" s="15"/>
      <c r="N1718" s="20"/>
      <c r="O1718" s="21"/>
      <c r="P1718" s="15"/>
    </row>
    <row r="1719" spans="8:16" ht="13.5" x14ac:dyDescent="0.45">
      <c r="H1719" s="20"/>
      <c r="I1719" s="14"/>
      <c r="J1719" s="15"/>
      <c r="K1719" s="20"/>
      <c r="L1719" s="14"/>
      <c r="M1719" s="15"/>
      <c r="N1719" s="20"/>
      <c r="O1719" s="21"/>
      <c r="P1719" s="15"/>
    </row>
    <row r="1720" spans="8:16" ht="13.5" x14ac:dyDescent="0.45">
      <c r="H1720" s="20"/>
      <c r="I1720" s="14"/>
      <c r="J1720" s="15"/>
      <c r="K1720" s="20"/>
      <c r="L1720" s="14"/>
      <c r="M1720" s="15"/>
      <c r="N1720" s="20"/>
      <c r="O1720" s="21"/>
      <c r="P1720" s="15"/>
    </row>
    <row r="1721" spans="8:16" ht="13.5" x14ac:dyDescent="0.45">
      <c r="H1721" s="20"/>
      <c r="I1721" s="14"/>
      <c r="J1721" s="15"/>
      <c r="K1721" s="20"/>
      <c r="L1721" s="14"/>
      <c r="M1721" s="15"/>
      <c r="N1721" s="20"/>
      <c r="O1721" s="21"/>
      <c r="P1721" s="15"/>
    </row>
    <row r="1722" spans="8:16" ht="13.5" x14ac:dyDescent="0.45">
      <c r="H1722" s="20"/>
      <c r="I1722" s="14"/>
      <c r="J1722" s="15"/>
      <c r="K1722" s="20"/>
      <c r="L1722" s="14"/>
      <c r="M1722" s="15"/>
      <c r="N1722" s="20"/>
      <c r="O1722" s="21"/>
      <c r="P1722" s="15"/>
    </row>
    <row r="1723" spans="8:16" ht="13.5" x14ac:dyDescent="0.45">
      <c r="H1723" s="20"/>
      <c r="I1723" s="14"/>
      <c r="J1723" s="15"/>
      <c r="K1723" s="20"/>
      <c r="L1723" s="14"/>
      <c r="M1723" s="15"/>
      <c r="N1723" s="20"/>
      <c r="O1723" s="21"/>
      <c r="P1723" s="15"/>
    </row>
    <row r="1724" spans="8:16" ht="13.5" x14ac:dyDescent="0.45">
      <c r="H1724" s="20"/>
      <c r="I1724" s="14"/>
      <c r="J1724" s="15"/>
      <c r="K1724" s="20"/>
      <c r="L1724" s="14"/>
      <c r="M1724" s="15"/>
      <c r="N1724" s="20"/>
      <c r="O1724" s="21"/>
      <c r="P1724" s="15"/>
    </row>
    <row r="1725" spans="8:16" ht="13.5" x14ac:dyDescent="0.45">
      <c r="H1725" s="20"/>
      <c r="I1725" s="14"/>
      <c r="J1725" s="15"/>
      <c r="K1725" s="20"/>
      <c r="L1725" s="14"/>
      <c r="M1725" s="15"/>
      <c r="N1725" s="20"/>
      <c r="O1725" s="21"/>
      <c r="P1725" s="15"/>
    </row>
    <row r="1726" spans="8:16" ht="13.5" x14ac:dyDescent="0.45">
      <c r="H1726" s="20"/>
      <c r="I1726" s="14"/>
      <c r="J1726" s="15"/>
      <c r="K1726" s="20"/>
      <c r="L1726" s="14"/>
      <c r="M1726" s="15"/>
      <c r="N1726" s="20"/>
      <c r="O1726" s="21"/>
      <c r="P1726" s="15"/>
    </row>
    <row r="1727" spans="8:16" ht="13.5" x14ac:dyDescent="0.45">
      <c r="H1727" s="20"/>
      <c r="I1727" s="14"/>
      <c r="J1727" s="15"/>
      <c r="K1727" s="20"/>
      <c r="L1727" s="14"/>
      <c r="M1727" s="15"/>
      <c r="N1727" s="20"/>
      <c r="O1727" s="21"/>
      <c r="P1727" s="15"/>
    </row>
    <row r="1728" spans="8:16" ht="13.5" x14ac:dyDescent="0.45">
      <c r="H1728" s="20"/>
      <c r="I1728" s="14"/>
      <c r="J1728" s="15"/>
      <c r="K1728" s="20"/>
      <c r="L1728" s="14"/>
      <c r="M1728" s="15"/>
      <c r="N1728" s="20"/>
      <c r="O1728" s="21"/>
      <c r="P1728" s="15"/>
    </row>
    <row r="1729" spans="8:16" ht="13.5" x14ac:dyDescent="0.45">
      <c r="H1729" s="20"/>
      <c r="I1729" s="14"/>
      <c r="J1729" s="15"/>
      <c r="K1729" s="20"/>
      <c r="L1729" s="14"/>
      <c r="M1729" s="15"/>
      <c r="N1729" s="20"/>
      <c r="O1729" s="21"/>
      <c r="P1729" s="15"/>
    </row>
    <row r="1730" spans="8:16" ht="13.5" x14ac:dyDescent="0.45">
      <c r="H1730" s="20"/>
      <c r="I1730" s="14"/>
      <c r="J1730" s="15"/>
      <c r="K1730" s="20"/>
      <c r="L1730" s="14"/>
      <c r="M1730" s="15"/>
      <c r="N1730" s="20"/>
      <c r="O1730" s="21"/>
      <c r="P1730" s="15"/>
    </row>
    <row r="1731" spans="8:16" ht="13.5" x14ac:dyDescent="0.45">
      <c r="H1731" s="20"/>
      <c r="I1731" s="14"/>
      <c r="J1731" s="15"/>
      <c r="K1731" s="20"/>
      <c r="L1731" s="14"/>
      <c r="M1731" s="15"/>
      <c r="N1731" s="20"/>
      <c r="O1731" s="21"/>
      <c r="P1731" s="15"/>
    </row>
    <row r="1732" spans="8:16" ht="13.5" x14ac:dyDescent="0.45">
      <c r="H1732" s="20"/>
      <c r="I1732" s="14"/>
      <c r="J1732" s="15"/>
      <c r="K1732" s="20"/>
      <c r="L1732" s="14"/>
      <c r="M1732" s="15"/>
      <c r="N1732" s="20"/>
      <c r="O1732" s="21"/>
      <c r="P1732" s="15"/>
    </row>
    <row r="1733" spans="8:16" ht="13.5" x14ac:dyDescent="0.45">
      <c r="H1733" s="20"/>
      <c r="I1733" s="14"/>
      <c r="J1733" s="15"/>
      <c r="K1733" s="20"/>
      <c r="L1733" s="14"/>
      <c r="M1733" s="15"/>
      <c r="N1733" s="20"/>
      <c r="O1733" s="21"/>
      <c r="P1733" s="15"/>
    </row>
    <row r="1734" spans="8:16" ht="13.5" x14ac:dyDescent="0.45">
      <c r="H1734" s="20"/>
      <c r="I1734" s="14"/>
      <c r="J1734" s="15"/>
      <c r="K1734" s="20"/>
      <c r="L1734" s="14"/>
      <c r="M1734" s="15"/>
      <c r="N1734" s="20"/>
      <c r="O1734" s="21"/>
      <c r="P1734" s="15"/>
    </row>
    <row r="1735" spans="8:16" ht="13.5" x14ac:dyDescent="0.45">
      <c r="H1735" s="20"/>
      <c r="I1735" s="14"/>
      <c r="J1735" s="15"/>
      <c r="K1735" s="20"/>
      <c r="L1735" s="14"/>
      <c r="M1735" s="15"/>
      <c r="N1735" s="20"/>
      <c r="O1735" s="21"/>
      <c r="P1735" s="15"/>
    </row>
    <row r="1736" spans="8:16" ht="13.5" x14ac:dyDescent="0.45">
      <c r="H1736" s="20"/>
      <c r="I1736" s="14"/>
      <c r="J1736" s="15"/>
      <c r="K1736" s="20"/>
      <c r="L1736" s="14"/>
      <c r="M1736" s="15"/>
      <c r="N1736" s="20"/>
      <c r="O1736" s="21"/>
      <c r="P1736" s="15"/>
    </row>
    <row r="1737" spans="8:16" ht="13.5" x14ac:dyDescent="0.45">
      <c r="H1737" s="20"/>
      <c r="I1737" s="14"/>
      <c r="J1737" s="15"/>
      <c r="K1737" s="20"/>
      <c r="L1737" s="14"/>
      <c r="M1737" s="15"/>
      <c r="N1737" s="20"/>
      <c r="O1737" s="21"/>
      <c r="P1737" s="15"/>
    </row>
    <row r="1738" spans="8:16" ht="13.5" x14ac:dyDescent="0.45">
      <c r="H1738" s="20"/>
      <c r="I1738" s="14"/>
      <c r="J1738" s="15"/>
      <c r="K1738" s="20"/>
      <c r="L1738" s="14"/>
      <c r="M1738" s="15"/>
      <c r="N1738" s="20"/>
      <c r="O1738" s="21"/>
      <c r="P1738" s="15"/>
    </row>
    <row r="1739" spans="8:16" ht="13.5" x14ac:dyDescent="0.45">
      <c r="H1739" s="20"/>
      <c r="I1739" s="14"/>
      <c r="J1739" s="15"/>
      <c r="K1739" s="20"/>
      <c r="L1739" s="14"/>
      <c r="M1739" s="15"/>
      <c r="N1739" s="20"/>
      <c r="O1739" s="21"/>
      <c r="P1739" s="15"/>
    </row>
    <row r="1740" spans="8:16" ht="13.5" x14ac:dyDescent="0.45">
      <c r="H1740" s="20"/>
      <c r="I1740" s="14"/>
      <c r="J1740" s="15"/>
      <c r="K1740" s="20"/>
      <c r="L1740" s="14"/>
      <c r="M1740" s="15"/>
      <c r="N1740" s="20"/>
      <c r="O1740" s="21"/>
      <c r="P1740" s="15"/>
    </row>
    <row r="1741" spans="8:16" ht="13.5" x14ac:dyDescent="0.45">
      <c r="H1741" s="20"/>
      <c r="I1741" s="14"/>
      <c r="J1741" s="15"/>
      <c r="K1741" s="20"/>
      <c r="L1741" s="14"/>
      <c r="M1741" s="15"/>
      <c r="N1741" s="20"/>
      <c r="O1741" s="21"/>
      <c r="P1741" s="15"/>
    </row>
    <row r="1742" spans="8:16" ht="13.5" x14ac:dyDescent="0.45">
      <c r="H1742" s="20"/>
      <c r="I1742" s="14"/>
      <c r="J1742" s="15"/>
      <c r="K1742" s="20"/>
      <c r="L1742" s="14"/>
      <c r="M1742" s="15"/>
      <c r="N1742" s="20"/>
      <c r="O1742" s="21"/>
      <c r="P1742" s="15"/>
    </row>
    <row r="1743" spans="8:16" ht="13.5" x14ac:dyDescent="0.45">
      <c r="H1743" s="20"/>
      <c r="I1743" s="14"/>
      <c r="J1743" s="15"/>
      <c r="K1743" s="20"/>
      <c r="L1743" s="14"/>
      <c r="M1743" s="15"/>
      <c r="N1743" s="20"/>
      <c r="O1743" s="21"/>
      <c r="P1743" s="15"/>
    </row>
    <row r="1744" spans="8:16" ht="13.5" x14ac:dyDescent="0.45">
      <c r="H1744" s="20"/>
      <c r="I1744" s="14"/>
      <c r="J1744" s="15"/>
      <c r="K1744" s="20"/>
      <c r="L1744" s="14"/>
      <c r="M1744" s="15"/>
      <c r="N1744" s="20"/>
      <c r="O1744" s="21"/>
      <c r="P1744" s="15"/>
    </row>
    <row r="1745" spans="8:16" ht="13.5" x14ac:dyDescent="0.45">
      <c r="H1745" s="20"/>
      <c r="I1745" s="14"/>
      <c r="J1745" s="15"/>
      <c r="K1745" s="20"/>
      <c r="L1745" s="14"/>
      <c r="M1745" s="15"/>
      <c r="N1745" s="20"/>
      <c r="O1745" s="21"/>
      <c r="P1745" s="15"/>
    </row>
    <row r="1746" spans="8:16" ht="13.5" x14ac:dyDescent="0.45">
      <c r="H1746" s="20"/>
      <c r="I1746" s="14"/>
      <c r="J1746" s="15"/>
      <c r="K1746" s="20"/>
      <c r="L1746" s="14"/>
      <c r="M1746" s="15"/>
      <c r="N1746" s="20"/>
      <c r="O1746" s="21"/>
      <c r="P1746" s="15"/>
    </row>
    <row r="1747" spans="8:16" ht="13.5" x14ac:dyDescent="0.45">
      <c r="H1747" s="20"/>
      <c r="I1747" s="14"/>
      <c r="J1747" s="15"/>
      <c r="K1747" s="20"/>
      <c r="L1747" s="14"/>
      <c r="M1747" s="15"/>
      <c r="N1747" s="20"/>
      <c r="O1747" s="21"/>
      <c r="P1747" s="15"/>
    </row>
    <row r="1748" spans="8:16" ht="13.5" x14ac:dyDescent="0.45">
      <c r="H1748" s="20"/>
      <c r="I1748" s="14"/>
      <c r="J1748" s="15"/>
      <c r="K1748" s="20"/>
      <c r="L1748" s="14"/>
      <c r="M1748" s="15"/>
      <c r="N1748" s="20"/>
      <c r="O1748" s="21"/>
      <c r="P1748" s="15"/>
    </row>
    <row r="1749" spans="8:16" ht="13.5" x14ac:dyDescent="0.45">
      <c r="H1749" s="20"/>
      <c r="I1749" s="14"/>
      <c r="J1749" s="15"/>
      <c r="K1749" s="20"/>
      <c r="L1749" s="14"/>
      <c r="M1749" s="15"/>
      <c r="N1749" s="20"/>
      <c r="O1749" s="21"/>
      <c r="P1749" s="15"/>
    </row>
    <row r="1750" spans="8:16" ht="13.5" x14ac:dyDescent="0.45">
      <c r="H1750" s="20"/>
      <c r="I1750" s="14"/>
      <c r="J1750" s="15"/>
      <c r="K1750" s="20"/>
      <c r="L1750" s="14"/>
      <c r="M1750" s="15"/>
      <c r="N1750" s="20"/>
      <c r="O1750" s="21"/>
      <c r="P1750" s="15"/>
    </row>
    <row r="1751" spans="8:16" ht="13.5" x14ac:dyDescent="0.45">
      <c r="H1751" s="20"/>
      <c r="I1751" s="14"/>
      <c r="J1751" s="15"/>
      <c r="K1751" s="20"/>
      <c r="L1751" s="14"/>
      <c r="M1751" s="15"/>
      <c r="N1751" s="20"/>
      <c r="O1751" s="21"/>
      <c r="P1751" s="15"/>
    </row>
    <row r="1752" spans="8:16" ht="13.5" x14ac:dyDescent="0.45">
      <c r="H1752" s="20"/>
      <c r="I1752" s="14"/>
      <c r="J1752" s="15"/>
      <c r="K1752" s="20"/>
      <c r="L1752" s="14"/>
      <c r="M1752" s="15"/>
      <c r="N1752" s="20"/>
      <c r="O1752" s="21"/>
      <c r="P1752" s="15"/>
    </row>
    <row r="1753" spans="8:16" ht="13.5" x14ac:dyDescent="0.45">
      <c r="H1753" s="20"/>
      <c r="I1753" s="14"/>
      <c r="J1753" s="15"/>
      <c r="K1753" s="20"/>
      <c r="L1753" s="14"/>
      <c r="M1753" s="15"/>
      <c r="N1753" s="20"/>
      <c r="O1753" s="21"/>
      <c r="P1753" s="15"/>
    </row>
    <row r="1754" spans="8:16" ht="13.5" x14ac:dyDescent="0.45">
      <c r="H1754" s="20"/>
      <c r="I1754" s="14"/>
      <c r="J1754" s="15"/>
      <c r="K1754" s="20"/>
      <c r="L1754" s="14"/>
      <c r="M1754" s="15"/>
      <c r="N1754" s="20"/>
      <c r="O1754" s="21"/>
      <c r="P1754" s="15"/>
    </row>
    <row r="1755" spans="8:16" ht="13.5" x14ac:dyDescent="0.45">
      <c r="H1755" s="20"/>
      <c r="I1755" s="14"/>
      <c r="J1755" s="15"/>
      <c r="K1755" s="20"/>
      <c r="L1755" s="14"/>
      <c r="M1755" s="15"/>
      <c r="N1755" s="20"/>
      <c r="O1755" s="21"/>
      <c r="P1755" s="15"/>
    </row>
    <row r="1756" spans="8:16" ht="13.5" x14ac:dyDescent="0.45">
      <c r="H1756" s="20"/>
      <c r="I1756" s="14"/>
      <c r="J1756" s="15"/>
      <c r="K1756" s="20"/>
      <c r="L1756" s="14"/>
      <c r="M1756" s="15"/>
      <c r="N1756" s="20"/>
      <c r="O1756" s="21"/>
      <c r="P1756" s="15"/>
    </row>
    <row r="1757" spans="8:16" ht="13.5" x14ac:dyDescent="0.45">
      <c r="H1757" s="20"/>
      <c r="I1757" s="14"/>
      <c r="J1757" s="15"/>
      <c r="K1757" s="20"/>
      <c r="L1757" s="14"/>
      <c r="M1757" s="15"/>
      <c r="N1757" s="20"/>
      <c r="O1757" s="21"/>
      <c r="P1757" s="15"/>
    </row>
    <row r="1758" spans="8:16" ht="13.5" x14ac:dyDescent="0.45">
      <c r="H1758" s="20"/>
      <c r="I1758" s="14"/>
      <c r="J1758" s="15"/>
      <c r="K1758" s="20"/>
      <c r="L1758" s="14"/>
      <c r="M1758" s="15"/>
      <c r="N1758" s="20"/>
      <c r="O1758" s="21"/>
      <c r="P1758" s="15"/>
    </row>
    <row r="1759" spans="8:16" ht="13.5" x14ac:dyDescent="0.45">
      <c r="H1759" s="20"/>
      <c r="I1759" s="14"/>
      <c r="J1759" s="15"/>
      <c r="K1759" s="20"/>
      <c r="L1759" s="14"/>
      <c r="M1759" s="15"/>
      <c r="N1759" s="20"/>
      <c r="O1759" s="21"/>
      <c r="P1759" s="15"/>
    </row>
    <row r="1760" spans="8:16" ht="13.5" x14ac:dyDescent="0.45">
      <c r="H1760" s="20"/>
      <c r="I1760" s="14"/>
      <c r="J1760" s="15"/>
      <c r="K1760" s="20"/>
      <c r="L1760" s="14"/>
      <c r="M1760" s="15"/>
      <c r="N1760" s="20"/>
      <c r="O1760" s="21"/>
      <c r="P1760" s="15"/>
    </row>
    <row r="1761" spans="8:16" ht="13.5" x14ac:dyDescent="0.45">
      <c r="H1761" s="20"/>
      <c r="I1761" s="14"/>
      <c r="J1761" s="15"/>
      <c r="K1761" s="20"/>
      <c r="L1761" s="14"/>
      <c r="M1761" s="15"/>
      <c r="N1761" s="20"/>
      <c r="O1761" s="21"/>
      <c r="P1761" s="15"/>
    </row>
    <row r="1762" spans="8:16" ht="13.5" x14ac:dyDescent="0.45">
      <c r="H1762" s="20"/>
      <c r="I1762" s="14"/>
      <c r="J1762" s="15"/>
      <c r="K1762" s="20"/>
      <c r="L1762" s="14"/>
      <c r="M1762" s="15"/>
      <c r="N1762" s="20"/>
      <c r="O1762" s="21"/>
      <c r="P1762" s="15"/>
    </row>
    <row r="1763" spans="8:16" ht="13.5" x14ac:dyDescent="0.45">
      <c r="H1763" s="20"/>
      <c r="I1763" s="14"/>
      <c r="J1763" s="15"/>
      <c r="K1763" s="20"/>
      <c r="L1763" s="14"/>
      <c r="M1763" s="15"/>
      <c r="N1763" s="20"/>
      <c r="O1763" s="21"/>
      <c r="P1763" s="15"/>
    </row>
    <row r="1764" spans="8:16" ht="13.5" x14ac:dyDescent="0.45">
      <c r="H1764" s="20"/>
      <c r="I1764" s="14"/>
      <c r="J1764" s="15"/>
      <c r="K1764" s="20"/>
      <c r="L1764" s="14"/>
      <c r="M1764" s="15"/>
      <c r="N1764" s="20"/>
      <c r="O1764" s="21"/>
      <c r="P1764" s="15"/>
    </row>
    <row r="1765" spans="8:16" ht="13.5" x14ac:dyDescent="0.45">
      <c r="H1765" s="20"/>
      <c r="I1765" s="14"/>
      <c r="J1765" s="15"/>
      <c r="K1765" s="20"/>
      <c r="L1765" s="14"/>
      <c r="M1765" s="15"/>
      <c r="N1765" s="20"/>
      <c r="O1765" s="21"/>
      <c r="P1765" s="15"/>
    </row>
    <row r="1766" spans="8:16" ht="13.5" x14ac:dyDescent="0.45">
      <c r="H1766" s="20"/>
      <c r="I1766" s="14"/>
      <c r="J1766" s="15"/>
      <c r="K1766" s="20"/>
      <c r="L1766" s="14"/>
      <c r="M1766" s="15"/>
      <c r="N1766" s="20"/>
      <c r="O1766" s="21"/>
      <c r="P1766" s="15"/>
    </row>
    <row r="1767" spans="8:16" ht="13.5" x14ac:dyDescent="0.45">
      <c r="H1767" s="20"/>
      <c r="I1767" s="14"/>
      <c r="J1767" s="15"/>
      <c r="K1767" s="20"/>
      <c r="L1767" s="14"/>
      <c r="M1767" s="15"/>
      <c r="N1767" s="20"/>
      <c r="O1767" s="21"/>
      <c r="P1767" s="15"/>
    </row>
    <row r="1768" spans="8:16" ht="13.5" x14ac:dyDescent="0.45">
      <c r="H1768" s="20"/>
      <c r="I1768" s="14"/>
      <c r="J1768" s="15"/>
      <c r="K1768" s="20"/>
      <c r="L1768" s="14"/>
      <c r="M1768" s="15"/>
      <c r="N1768" s="20"/>
      <c r="O1768" s="21"/>
      <c r="P1768" s="15"/>
    </row>
    <row r="1769" spans="8:16" ht="13.5" x14ac:dyDescent="0.45">
      <c r="H1769" s="20"/>
      <c r="I1769" s="14"/>
      <c r="J1769" s="15"/>
      <c r="K1769" s="20"/>
      <c r="L1769" s="14"/>
      <c r="M1769" s="15"/>
      <c r="N1769" s="20"/>
      <c r="O1769" s="21"/>
      <c r="P1769" s="15"/>
    </row>
    <row r="1770" spans="8:16" ht="13.5" x14ac:dyDescent="0.45">
      <c r="H1770" s="20"/>
      <c r="I1770" s="14"/>
      <c r="J1770" s="15"/>
      <c r="K1770" s="20"/>
      <c r="L1770" s="14"/>
      <c r="M1770" s="15"/>
      <c r="N1770" s="20"/>
      <c r="O1770" s="21"/>
      <c r="P1770" s="15"/>
    </row>
    <row r="1771" spans="8:16" ht="13.5" x14ac:dyDescent="0.45">
      <c r="H1771" s="20"/>
      <c r="I1771" s="14"/>
      <c r="J1771" s="15"/>
      <c r="K1771" s="20"/>
      <c r="L1771" s="14"/>
      <c r="M1771" s="15"/>
      <c r="N1771" s="20"/>
      <c r="O1771" s="21"/>
      <c r="P1771" s="15"/>
    </row>
    <row r="1772" spans="8:16" ht="13.5" x14ac:dyDescent="0.45">
      <c r="H1772" s="20"/>
      <c r="I1772" s="14"/>
      <c r="J1772" s="15"/>
      <c r="K1772" s="20"/>
      <c r="L1772" s="14"/>
      <c r="M1772" s="15"/>
      <c r="N1772" s="20"/>
      <c r="O1772" s="21"/>
      <c r="P1772" s="15"/>
    </row>
    <row r="1773" spans="8:16" ht="13.5" x14ac:dyDescent="0.45">
      <c r="H1773" s="20"/>
      <c r="I1773" s="14"/>
      <c r="J1773" s="15"/>
      <c r="K1773" s="20"/>
      <c r="L1773" s="14"/>
      <c r="M1773" s="15"/>
      <c r="N1773" s="20"/>
      <c r="O1773" s="21"/>
      <c r="P1773" s="15"/>
    </row>
    <row r="1774" spans="8:16" ht="13.5" x14ac:dyDescent="0.45">
      <c r="H1774" s="20"/>
      <c r="I1774" s="14"/>
      <c r="J1774" s="15"/>
      <c r="K1774" s="20"/>
      <c r="L1774" s="14"/>
      <c r="M1774" s="15"/>
      <c r="N1774" s="20"/>
      <c r="O1774" s="21"/>
      <c r="P1774" s="15"/>
    </row>
    <row r="1775" spans="8:16" ht="13.5" x14ac:dyDescent="0.45">
      <c r="H1775" s="20"/>
      <c r="I1775" s="14"/>
      <c r="J1775" s="15"/>
      <c r="K1775" s="20"/>
      <c r="L1775" s="14"/>
      <c r="M1775" s="15"/>
      <c r="N1775" s="20"/>
      <c r="O1775" s="21"/>
      <c r="P1775" s="15"/>
    </row>
    <row r="1776" spans="8:16" ht="13.5" x14ac:dyDescent="0.45">
      <c r="H1776" s="20"/>
      <c r="I1776" s="14"/>
      <c r="J1776" s="15"/>
      <c r="K1776" s="20"/>
      <c r="L1776" s="14"/>
      <c r="M1776" s="15"/>
      <c r="N1776" s="20"/>
      <c r="O1776" s="21"/>
      <c r="P1776" s="15"/>
    </row>
    <row r="1777" spans="8:16" ht="13.5" x14ac:dyDescent="0.45">
      <c r="H1777" s="20"/>
      <c r="I1777" s="14"/>
      <c r="J1777" s="15"/>
      <c r="K1777" s="20"/>
      <c r="L1777" s="14"/>
      <c r="M1777" s="15"/>
      <c r="N1777" s="20"/>
      <c r="O1777" s="21"/>
      <c r="P1777" s="15"/>
    </row>
    <row r="1778" spans="8:16" ht="13.5" x14ac:dyDescent="0.45">
      <c r="H1778" s="20"/>
      <c r="I1778" s="14"/>
      <c r="J1778" s="15"/>
      <c r="K1778" s="20"/>
      <c r="L1778" s="14"/>
      <c r="M1778" s="15"/>
      <c r="N1778" s="20"/>
      <c r="O1778" s="21"/>
      <c r="P1778" s="15"/>
    </row>
    <row r="1779" spans="8:16" ht="13.5" x14ac:dyDescent="0.45">
      <c r="H1779" s="20"/>
      <c r="I1779" s="14"/>
      <c r="J1779" s="15"/>
      <c r="K1779" s="20"/>
      <c r="L1779" s="14"/>
      <c r="M1779" s="15"/>
      <c r="N1779" s="20"/>
      <c r="O1779" s="21"/>
      <c r="P1779" s="15"/>
    </row>
    <row r="1780" spans="8:16" ht="13.5" x14ac:dyDescent="0.45">
      <c r="H1780" s="20"/>
      <c r="I1780" s="14"/>
      <c r="J1780" s="15"/>
      <c r="K1780" s="20"/>
      <c r="L1780" s="14"/>
      <c r="M1780" s="15"/>
      <c r="N1780" s="20"/>
      <c r="O1780" s="21"/>
      <c r="P1780" s="15"/>
    </row>
    <row r="1781" spans="8:16" ht="13.5" x14ac:dyDescent="0.45">
      <c r="H1781" s="20"/>
      <c r="I1781" s="14"/>
      <c r="J1781" s="15"/>
      <c r="K1781" s="20"/>
      <c r="L1781" s="14"/>
      <c r="M1781" s="15"/>
      <c r="N1781" s="20"/>
      <c r="O1781" s="21"/>
      <c r="P1781" s="15"/>
    </row>
    <row r="1782" spans="8:16" ht="13.5" x14ac:dyDescent="0.45">
      <c r="H1782" s="20"/>
      <c r="I1782" s="14"/>
      <c r="J1782" s="15"/>
      <c r="K1782" s="20"/>
      <c r="L1782" s="14"/>
      <c r="M1782" s="15"/>
      <c r="N1782" s="20"/>
      <c r="O1782" s="21"/>
      <c r="P1782" s="15"/>
    </row>
    <row r="1783" spans="8:16" ht="13.5" x14ac:dyDescent="0.45">
      <c r="H1783" s="20"/>
      <c r="I1783" s="14"/>
      <c r="J1783" s="15"/>
      <c r="K1783" s="20"/>
      <c r="L1783" s="14"/>
      <c r="M1783" s="15"/>
      <c r="N1783" s="20"/>
      <c r="O1783" s="21"/>
      <c r="P1783" s="15"/>
    </row>
    <row r="1784" spans="8:16" ht="13.5" x14ac:dyDescent="0.45">
      <c r="H1784" s="20"/>
      <c r="I1784" s="14"/>
      <c r="J1784" s="15"/>
      <c r="K1784" s="20"/>
      <c r="L1784" s="14"/>
      <c r="M1784" s="15"/>
      <c r="N1784" s="20"/>
      <c r="O1784" s="21"/>
      <c r="P1784" s="15"/>
    </row>
    <row r="1785" spans="8:16" ht="13.5" x14ac:dyDescent="0.45">
      <c r="H1785" s="20"/>
      <c r="I1785" s="14"/>
      <c r="J1785" s="15"/>
      <c r="K1785" s="20"/>
      <c r="L1785" s="14"/>
      <c r="M1785" s="15"/>
      <c r="N1785" s="20"/>
      <c r="O1785" s="21"/>
      <c r="P1785" s="15"/>
    </row>
    <row r="1786" spans="8:16" ht="13.5" x14ac:dyDescent="0.45">
      <c r="H1786" s="20"/>
      <c r="I1786" s="14"/>
      <c r="J1786" s="15"/>
      <c r="K1786" s="20"/>
      <c r="L1786" s="14"/>
      <c r="M1786" s="15"/>
      <c r="N1786" s="20"/>
      <c r="O1786" s="21"/>
      <c r="P1786" s="15"/>
    </row>
    <row r="1787" spans="8:16" ht="13.5" x14ac:dyDescent="0.45">
      <c r="H1787" s="20"/>
      <c r="I1787" s="14"/>
      <c r="J1787" s="15"/>
      <c r="K1787" s="20"/>
      <c r="L1787" s="14"/>
      <c r="M1787" s="15"/>
      <c r="N1787" s="20"/>
      <c r="O1787" s="21"/>
      <c r="P1787" s="15"/>
    </row>
    <row r="1788" spans="8:16" ht="13.5" x14ac:dyDescent="0.45">
      <c r="H1788" s="20"/>
      <c r="I1788" s="14"/>
      <c r="J1788" s="15"/>
      <c r="K1788" s="20"/>
      <c r="L1788" s="14"/>
      <c r="M1788" s="15"/>
      <c r="N1788" s="20"/>
      <c r="O1788" s="21"/>
      <c r="P1788" s="15"/>
    </row>
    <row r="1789" spans="8:16" ht="13.5" x14ac:dyDescent="0.45">
      <c r="H1789" s="20"/>
      <c r="I1789" s="14"/>
      <c r="J1789" s="15"/>
      <c r="K1789" s="20"/>
      <c r="L1789" s="14"/>
      <c r="M1789" s="15"/>
      <c r="N1789" s="20"/>
      <c r="O1789" s="21"/>
      <c r="P1789" s="15"/>
    </row>
    <row r="1790" spans="8:16" ht="13.5" x14ac:dyDescent="0.45">
      <c r="H1790" s="20"/>
      <c r="I1790" s="14"/>
      <c r="J1790" s="15"/>
      <c r="K1790" s="20"/>
      <c r="L1790" s="14"/>
      <c r="M1790" s="15"/>
      <c r="N1790" s="20"/>
      <c r="O1790" s="21"/>
      <c r="P1790" s="15"/>
    </row>
    <row r="1791" spans="8:16" ht="13.5" x14ac:dyDescent="0.45">
      <c r="H1791" s="20"/>
      <c r="I1791" s="14"/>
      <c r="J1791" s="15"/>
      <c r="K1791" s="20"/>
      <c r="L1791" s="14"/>
      <c r="M1791" s="15"/>
      <c r="N1791" s="20"/>
      <c r="O1791" s="21"/>
      <c r="P1791" s="15"/>
    </row>
    <row r="1792" spans="8:16" ht="13.5" x14ac:dyDescent="0.45">
      <c r="H1792" s="20"/>
      <c r="I1792" s="14"/>
      <c r="J1792" s="15"/>
      <c r="K1792" s="20"/>
      <c r="L1792" s="14"/>
      <c r="M1792" s="15"/>
      <c r="N1792" s="20"/>
      <c r="O1792" s="21"/>
      <c r="P1792" s="15"/>
    </row>
    <row r="1793" spans="8:16" ht="13.5" x14ac:dyDescent="0.45">
      <c r="H1793" s="20"/>
      <c r="I1793" s="14"/>
      <c r="J1793" s="15"/>
      <c r="K1793" s="20"/>
      <c r="L1793" s="14"/>
      <c r="M1793" s="15"/>
      <c r="N1793" s="20"/>
      <c r="O1793" s="21"/>
      <c r="P1793" s="15"/>
    </row>
    <row r="1794" spans="8:16" ht="13.5" x14ac:dyDescent="0.45">
      <c r="H1794" s="20"/>
      <c r="I1794" s="14"/>
      <c r="J1794" s="15"/>
      <c r="K1794" s="20"/>
      <c r="L1794" s="14"/>
      <c r="M1794" s="15"/>
      <c r="N1794" s="20"/>
      <c r="O1794" s="21"/>
      <c r="P1794" s="15"/>
    </row>
    <row r="1795" spans="8:16" ht="13.5" x14ac:dyDescent="0.45">
      <c r="H1795" s="20"/>
      <c r="I1795" s="14"/>
      <c r="J1795" s="15"/>
      <c r="K1795" s="20"/>
      <c r="L1795" s="14"/>
      <c r="M1795" s="15"/>
      <c r="N1795" s="20"/>
      <c r="O1795" s="21"/>
      <c r="P1795" s="15"/>
    </row>
    <row r="1796" spans="8:16" ht="13.5" x14ac:dyDescent="0.45">
      <c r="H1796" s="20"/>
      <c r="I1796" s="14"/>
      <c r="J1796" s="15"/>
      <c r="K1796" s="20"/>
      <c r="L1796" s="14"/>
      <c r="M1796" s="15"/>
      <c r="N1796" s="20"/>
      <c r="O1796" s="21"/>
      <c r="P1796" s="15"/>
    </row>
    <row r="1797" spans="8:16" ht="13.5" x14ac:dyDescent="0.45">
      <c r="H1797" s="20"/>
      <c r="I1797" s="14"/>
      <c r="J1797" s="15"/>
      <c r="K1797" s="20"/>
      <c r="L1797" s="14"/>
      <c r="M1797" s="15"/>
      <c r="N1797" s="20"/>
      <c r="O1797" s="21"/>
      <c r="P1797" s="15"/>
    </row>
    <row r="1798" spans="8:16" ht="13.5" x14ac:dyDescent="0.45">
      <c r="H1798" s="20"/>
      <c r="I1798" s="14"/>
      <c r="J1798" s="15"/>
      <c r="K1798" s="20"/>
      <c r="L1798" s="14"/>
      <c r="M1798" s="15"/>
      <c r="N1798" s="20"/>
      <c r="O1798" s="21"/>
      <c r="P1798" s="15"/>
    </row>
    <row r="1799" spans="8:16" ht="13.5" x14ac:dyDescent="0.45">
      <c r="H1799" s="20"/>
      <c r="I1799" s="14"/>
      <c r="J1799" s="15"/>
      <c r="K1799" s="20"/>
      <c r="L1799" s="14"/>
      <c r="M1799" s="15"/>
      <c r="N1799" s="20"/>
      <c r="O1799" s="21"/>
      <c r="P1799" s="15"/>
    </row>
    <row r="1800" spans="8:16" ht="13.5" x14ac:dyDescent="0.45">
      <c r="H1800" s="20"/>
      <c r="I1800" s="14"/>
      <c r="J1800" s="15"/>
      <c r="K1800" s="20"/>
      <c r="L1800" s="14"/>
      <c r="M1800" s="15"/>
      <c r="N1800" s="20"/>
      <c r="O1800" s="21"/>
      <c r="P1800" s="15"/>
    </row>
    <row r="1801" spans="8:16" ht="13.5" x14ac:dyDescent="0.45">
      <c r="H1801" s="20"/>
      <c r="I1801" s="14"/>
      <c r="J1801" s="15"/>
      <c r="K1801" s="20"/>
      <c r="L1801" s="14"/>
      <c r="M1801" s="15"/>
      <c r="N1801" s="20"/>
      <c r="O1801" s="21"/>
      <c r="P1801" s="15"/>
    </row>
    <row r="1802" spans="8:16" ht="13.5" x14ac:dyDescent="0.45">
      <c r="H1802" s="20"/>
      <c r="I1802" s="14"/>
      <c r="J1802" s="15"/>
      <c r="K1802" s="20"/>
      <c r="L1802" s="14"/>
      <c r="M1802" s="15"/>
      <c r="N1802" s="20"/>
      <c r="O1802" s="21"/>
      <c r="P1802" s="15"/>
    </row>
    <row r="1803" spans="8:16" ht="13.5" x14ac:dyDescent="0.45">
      <c r="H1803" s="20"/>
      <c r="I1803" s="14"/>
      <c r="J1803" s="15"/>
      <c r="K1803" s="20"/>
      <c r="L1803" s="14"/>
      <c r="M1803" s="15"/>
      <c r="N1803" s="20"/>
      <c r="O1803" s="21"/>
      <c r="P1803" s="15"/>
    </row>
    <row r="1804" spans="8:16" ht="13.5" x14ac:dyDescent="0.45">
      <c r="H1804" s="20"/>
      <c r="I1804" s="14"/>
      <c r="J1804" s="15"/>
      <c r="K1804" s="20"/>
      <c r="L1804" s="14"/>
      <c r="M1804" s="15"/>
      <c r="N1804" s="20"/>
      <c r="O1804" s="21"/>
      <c r="P1804" s="15"/>
    </row>
    <row r="1805" spans="8:16" ht="13.5" x14ac:dyDescent="0.45">
      <c r="H1805" s="20"/>
      <c r="I1805" s="14"/>
      <c r="J1805" s="15"/>
      <c r="K1805" s="20"/>
      <c r="L1805" s="14"/>
      <c r="M1805" s="15"/>
      <c r="N1805" s="20"/>
      <c r="O1805" s="21"/>
      <c r="P1805" s="15"/>
    </row>
    <row r="1806" spans="8:16" ht="13.5" x14ac:dyDescent="0.45">
      <c r="H1806" s="20"/>
      <c r="I1806" s="14"/>
      <c r="J1806" s="15"/>
      <c r="K1806" s="20"/>
      <c r="L1806" s="14"/>
      <c r="M1806" s="15"/>
      <c r="N1806" s="20"/>
      <c r="O1806" s="21"/>
      <c r="P1806" s="15"/>
    </row>
    <row r="1807" spans="8:16" ht="13.5" x14ac:dyDescent="0.45">
      <c r="H1807" s="20"/>
      <c r="I1807" s="14"/>
      <c r="J1807" s="15"/>
      <c r="K1807" s="20"/>
      <c r="L1807" s="14"/>
      <c r="M1807" s="15"/>
      <c r="N1807" s="20"/>
      <c r="O1807" s="21"/>
      <c r="P1807" s="15"/>
    </row>
    <row r="1808" spans="8:16" ht="13.5" x14ac:dyDescent="0.45">
      <c r="H1808" s="20"/>
      <c r="I1808" s="14"/>
      <c r="J1808" s="15"/>
      <c r="K1808" s="20"/>
      <c r="L1808" s="14"/>
      <c r="M1808" s="15"/>
      <c r="N1808" s="20"/>
      <c r="O1808" s="21"/>
      <c r="P1808" s="15"/>
    </row>
    <row r="1809" spans="8:16" ht="13.5" x14ac:dyDescent="0.45">
      <c r="H1809" s="20"/>
      <c r="I1809" s="14"/>
      <c r="J1809" s="15"/>
      <c r="K1809" s="20"/>
      <c r="L1809" s="14"/>
      <c r="M1809" s="15"/>
      <c r="N1809" s="20"/>
      <c r="O1809" s="21"/>
      <c r="P1809" s="15"/>
    </row>
    <row r="1810" spans="8:16" ht="13.5" x14ac:dyDescent="0.45">
      <c r="H1810" s="20"/>
      <c r="I1810" s="14"/>
      <c r="J1810" s="15"/>
      <c r="K1810" s="20"/>
      <c r="L1810" s="14"/>
      <c r="M1810" s="15"/>
      <c r="N1810" s="20"/>
      <c r="O1810" s="21"/>
      <c r="P1810" s="15"/>
    </row>
    <row r="1811" spans="8:16" ht="13.5" x14ac:dyDescent="0.45">
      <c r="H1811" s="20"/>
      <c r="I1811" s="14"/>
      <c r="J1811" s="15"/>
      <c r="K1811" s="20"/>
      <c r="L1811" s="14"/>
      <c r="M1811" s="15"/>
      <c r="N1811" s="20"/>
      <c r="O1811" s="21"/>
      <c r="P1811" s="15"/>
    </row>
    <row r="1812" spans="8:16" ht="13.5" x14ac:dyDescent="0.45">
      <c r="H1812" s="20"/>
      <c r="I1812" s="14"/>
      <c r="J1812" s="15"/>
      <c r="K1812" s="20"/>
      <c r="L1812" s="14"/>
      <c r="M1812" s="15"/>
      <c r="N1812" s="20"/>
      <c r="O1812" s="21"/>
      <c r="P1812" s="15"/>
    </row>
    <row r="1813" spans="8:16" ht="13.5" x14ac:dyDescent="0.45">
      <c r="H1813" s="20"/>
      <c r="I1813" s="14"/>
      <c r="J1813" s="15"/>
      <c r="K1813" s="20"/>
      <c r="L1813" s="14"/>
      <c r="M1813" s="15"/>
      <c r="N1813" s="20"/>
      <c r="O1813" s="21"/>
      <c r="P1813" s="15"/>
    </row>
    <row r="1814" spans="8:16" ht="13.5" x14ac:dyDescent="0.45">
      <c r="H1814" s="20"/>
      <c r="I1814" s="14"/>
      <c r="J1814" s="15"/>
      <c r="K1814" s="20"/>
      <c r="L1814" s="14"/>
      <c r="M1814" s="15"/>
      <c r="N1814" s="20"/>
      <c r="O1814" s="21"/>
      <c r="P1814" s="15"/>
    </row>
    <row r="1815" spans="8:16" ht="13.5" x14ac:dyDescent="0.45">
      <c r="H1815" s="20"/>
      <c r="I1815" s="14"/>
      <c r="J1815" s="15"/>
      <c r="K1815" s="20"/>
      <c r="L1815" s="14"/>
      <c r="M1815" s="15"/>
      <c r="N1815" s="20"/>
      <c r="O1815" s="21"/>
      <c r="P1815" s="15"/>
    </row>
    <row r="1816" spans="8:16" ht="13.5" x14ac:dyDescent="0.45">
      <c r="H1816" s="20"/>
      <c r="I1816" s="14"/>
      <c r="J1816" s="15"/>
      <c r="K1816" s="20"/>
      <c r="L1816" s="14"/>
      <c r="M1816" s="15"/>
      <c r="N1816" s="20"/>
      <c r="O1816" s="21"/>
      <c r="P1816" s="15"/>
    </row>
    <row r="1817" spans="8:16" ht="13.5" x14ac:dyDescent="0.45">
      <c r="H1817" s="20"/>
      <c r="I1817" s="14"/>
      <c r="J1817" s="15"/>
      <c r="K1817" s="20"/>
      <c r="L1817" s="14"/>
      <c r="M1817" s="15"/>
      <c r="N1817" s="20"/>
      <c r="O1817" s="21"/>
      <c r="P1817" s="15"/>
    </row>
    <row r="1818" spans="8:16" ht="13.5" x14ac:dyDescent="0.45">
      <c r="H1818" s="20"/>
      <c r="I1818" s="14"/>
      <c r="J1818" s="15"/>
      <c r="K1818" s="20"/>
      <c r="L1818" s="14"/>
      <c r="M1818" s="15"/>
      <c r="N1818" s="20"/>
      <c r="O1818" s="21"/>
      <c r="P1818" s="15"/>
    </row>
    <row r="1819" spans="8:16" ht="13.5" x14ac:dyDescent="0.45">
      <c r="H1819" s="20"/>
      <c r="I1819" s="14"/>
      <c r="J1819" s="15"/>
      <c r="K1819" s="20"/>
      <c r="L1819" s="14"/>
      <c r="M1819" s="15"/>
      <c r="N1819" s="20"/>
      <c r="O1819" s="21"/>
      <c r="P1819" s="15"/>
    </row>
    <row r="1820" spans="8:16" ht="13.5" x14ac:dyDescent="0.45">
      <c r="H1820" s="20"/>
      <c r="I1820" s="14"/>
      <c r="J1820" s="15"/>
      <c r="K1820" s="20"/>
      <c r="L1820" s="14"/>
      <c r="M1820" s="15"/>
      <c r="N1820" s="20"/>
      <c r="O1820" s="21"/>
      <c r="P1820" s="15"/>
    </row>
    <row r="1821" spans="8:16" ht="13.5" x14ac:dyDescent="0.45">
      <c r="H1821" s="20"/>
      <c r="I1821" s="14"/>
      <c r="J1821" s="15"/>
      <c r="K1821" s="20"/>
      <c r="L1821" s="14"/>
      <c r="M1821" s="15"/>
      <c r="N1821" s="20"/>
      <c r="O1821" s="21"/>
      <c r="P1821" s="15"/>
    </row>
    <row r="1822" spans="8:16" ht="13.5" x14ac:dyDescent="0.45">
      <c r="H1822" s="20"/>
      <c r="I1822" s="14"/>
      <c r="J1822" s="15"/>
      <c r="K1822" s="20"/>
      <c r="L1822" s="14"/>
      <c r="M1822" s="15"/>
      <c r="N1822" s="20"/>
      <c r="O1822" s="21"/>
      <c r="P1822" s="15"/>
    </row>
    <row r="1823" spans="8:16" ht="13.5" x14ac:dyDescent="0.45">
      <c r="H1823" s="20"/>
      <c r="I1823" s="14"/>
      <c r="J1823" s="15"/>
      <c r="K1823" s="20"/>
      <c r="L1823" s="14"/>
      <c r="M1823" s="15"/>
      <c r="N1823" s="20"/>
      <c r="O1823" s="21"/>
      <c r="P1823" s="15"/>
    </row>
    <row r="1824" spans="8:16" ht="13.5" x14ac:dyDescent="0.45">
      <c r="H1824" s="20"/>
      <c r="I1824" s="14"/>
      <c r="J1824" s="15"/>
      <c r="K1824" s="20"/>
      <c r="L1824" s="14"/>
      <c r="M1824" s="15"/>
      <c r="N1824" s="20"/>
      <c r="O1824" s="21"/>
      <c r="P1824" s="15"/>
    </row>
    <row r="1825" spans="8:16" ht="13.5" x14ac:dyDescent="0.45">
      <c r="H1825" s="20"/>
      <c r="I1825" s="14"/>
      <c r="J1825" s="15"/>
      <c r="K1825" s="20"/>
      <c r="L1825" s="14"/>
      <c r="M1825" s="15"/>
      <c r="N1825" s="20"/>
      <c r="O1825" s="21"/>
      <c r="P1825" s="15"/>
    </row>
    <row r="1826" spans="8:16" ht="13.5" x14ac:dyDescent="0.45">
      <c r="H1826" s="20"/>
      <c r="I1826" s="14"/>
      <c r="J1826" s="15"/>
      <c r="K1826" s="20"/>
      <c r="L1826" s="14"/>
      <c r="M1826" s="15"/>
      <c r="N1826" s="20"/>
      <c r="O1826" s="21"/>
      <c r="P1826" s="15"/>
    </row>
    <row r="1827" spans="8:16" ht="13.5" x14ac:dyDescent="0.45">
      <c r="H1827" s="20"/>
      <c r="I1827" s="14"/>
      <c r="J1827" s="15"/>
      <c r="K1827" s="20"/>
      <c r="L1827" s="14"/>
      <c r="M1827" s="15"/>
      <c r="N1827" s="20"/>
      <c r="O1827" s="21"/>
      <c r="P1827" s="15"/>
    </row>
    <row r="1828" spans="8:16" ht="13.5" x14ac:dyDescent="0.45">
      <c r="H1828" s="20"/>
      <c r="I1828" s="14"/>
      <c r="J1828" s="15"/>
      <c r="K1828" s="20"/>
      <c r="L1828" s="14"/>
      <c r="M1828" s="15"/>
      <c r="N1828" s="20"/>
      <c r="O1828" s="21"/>
      <c r="P1828" s="15"/>
    </row>
    <row r="1829" spans="8:16" ht="13.5" x14ac:dyDescent="0.45">
      <c r="H1829" s="20"/>
      <c r="I1829" s="14"/>
      <c r="J1829" s="15"/>
      <c r="K1829" s="20"/>
      <c r="L1829" s="14"/>
      <c r="M1829" s="15"/>
      <c r="N1829" s="20"/>
      <c r="O1829" s="21"/>
      <c r="P1829" s="15"/>
    </row>
    <row r="1830" spans="8:16" ht="13.5" x14ac:dyDescent="0.45">
      <c r="H1830" s="20"/>
      <c r="I1830" s="14"/>
      <c r="J1830" s="15"/>
      <c r="K1830" s="20"/>
      <c r="L1830" s="14"/>
      <c r="M1830" s="15"/>
      <c r="N1830" s="20"/>
      <c r="O1830" s="21"/>
      <c r="P1830" s="15"/>
    </row>
    <row r="1831" spans="8:16" ht="13.5" x14ac:dyDescent="0.45">
      <c r="H1831" s="20"/>
      <c r="I1831" s="14"/>
      <c r="J1831" s="15"/>
      <c r="K1831" s="20"/>
      <c r="L1831" s="14"/>
      <c r="M1831" s="15"/>
      <c r="N1831" s="20"/>
      <c r="O1831" s="21"/>
      <c r="P1831" s="15"/>
    </row>
    <row r="1832" spans="8:16" ht="13.5" x14ac:dyDescent="0.45">
      <c r="H1832" s="20"/>
      <c r="I1832" s="14"/>
      <c r="J1832" s="15"/>
      <c r="K1832" s="20"/>
      <c r="L1832" s="14"/>
      <c r="M1832" s="15"/>
      <c r="N1832" s="20"/>
      <c r="O1832" s="21"/>
      <c r="P1832" s="15"/>
    </row>
    <row r="1833" spans="8:16" ht="13.5" x14ac:dyDescent="0.45">
      <c r="H1833" s="20"/>
      <c r="I1833" s="14"/>
      <c r="J1833" s="15"/>
      <c r="K1833" s="20"/>
      <c r="L1833" s="14"/>
      <c r="M1833" s="15"/>
      <c r="N1833" s="20"/>
      <c r="O1833" s="21"/>
      <c r="P1833" s="15"/>
    </row>
    <row r="1834" spans="8:16" ht="13.5" x14ac:dyDescent="0.45">
      <c r="H1834" s="20"/>
      <c r="I1834" s="14"/>
      <c r="J1834" s="15"/>
      <c r="K1834" s="20"/>
      <c r="L1834" s="14"/>
      <c r="M1834" s="15"/>
      <c r="N1834" s="20"/>
      <c r="O1834" s="21"/>
      <c r="P1834" s="15"/>
    </row>
    <row r="1835" spans="8:16" ht="13.5" x14ac:dyDescent="0.45">
      <c r="H1835" s="20"/>
      <c r="I1835" s="14"/>
      <c r="J1835" s="15"/>
      <c r="K1835" s="20"/>
      <c r="L1835" s="14"/>
      <c r="M1835" s="15"/>
      <c r="N1835" s="20"/>
      <c r="O1835" s="21"/>
      <c r="P1835" s="15"/>
    </row>
    <row r="1836" spans="8:16" ht="13.5" x14ac:dyDescent="0.45">
      <c r="H1836" s="20"/>
      <c r="I1836" s="14"/>
      <c r="J1836" s="15"/>
      <c r="K1836" s="20"/>
      <c r="L1836" s="14"/>
      <c r="M1836" s="15"/>
      <c r="N1836" s="20"/>
      <c r="O1836" s="21"/>
      <c r="P1836" s="15"/>
    </row>
    <row r="1837" spans="8:16" ht="13.5" x14ac:dyDescent="0.45">
      <c r="H1837" s="20"/>
      <c r="I1837" s="14"/>
      <c r="J1837" s="15"/>
      <c r="K1837" s="20"/>
      <c r="L1837" s="14"/>
      <c r="M1837" s="15"/>
      <c r="N1837" s="20"/>
      <c r="O1837" s="21"/>
      <c r="P1837" s="15"/>
    </row>
    <row r="1838" spans="8:16" ht="13.5" x14ac:dyDescent="0.45">
      <c r="H1838" s="20"/>
      <c r="I1838" s="14"/>
      <c r="J1838" s="15"/>
      <c r="K1838" s="20"/>
      <c r="L1838" s="14"/>
      <c r="M1838" s="15"/>
      <c r="N1838" s="20"/>
      <c r="O1838" s="21"/>
      <c r="P1838" s="15"/>
    </row>
    <row r="1839" spans="8:16" ht="13.5" x14ac:dyDescent="0.45">
      <c r="H1839" s="20"/>
      <c r="I1839" s="14"/>
      <c r="J1839" s="15"/>
      <c r="K1839" s="20"/>
      <c r="L1839" s="14"/>
      <c r="M1839" s="15"/>
      <c r="N1839" s="20"/>
      <c r="O1839" s="21"/>
      <c r="P1839" s="15"/>
    </row>
    <row r="1840" spans="8:16" ht="13.5" x14ac:dyDescent="0.45">
      <c r="H1840" s="20"/>
      <c r="I1840" s="14"/>
      <c r="J1840" s="15"/>
      <c r="K1840" s="20"/>
      <c r="L1840" s="14"/>
      <c r="M1840" s="15"/>
      <c r="N1840" s="20"/>
      <c r="O1840" s="21"/>
      <c r="P1840" s="15"/>
    </row>
    <row r="1841" spans="8:16" ht="13.5" x14ac:dyDescent="0.45">
      <c r="H1841" s="20"/>
      <c r="I1841" s="14"/>
      <c r="J1841" s="15"/>
      <c r="K1841" s="20"/>
      <c r="L1841" s="14"/>
      <c r="M1841" s="15"/>
      <c r="N1841" s="20"/>
      <c r="O1841" s="21"/>
      <c r="P1841" s="15"/>
    </row>
    <row r="1842" spans="8:16" ht="13.5" x14ac:dyDescent="0.45">
      <c r="H1842" s="20"/>
      <c r="I1842" s="14"/>
      <c r="J1842" s="15"/>
      <c r="K1842" s="20"/>
      <c r="L1842" s="14"/>
      <c r="M1842" s="15"/>
      <c r="N1842" s="20"/>
      <c r="O1842" s="21"/>
      <c r="P1842" s="15"/>
    </row>
    <row r="1843" spans="8:16" ht="13.5" x14ac:dyDescent="0.45">
      <c r="H1843" s="20"/>
      <c r="I1843" s="14"/>
      <c r="J1843" s="15"/>
      <c r="K1843" s="20"/>
      <c r="L1843" s="14"/>
      <c r="M1843" s="15"/>
      <c r="N1843" s="20"/>
      <c r="O1843" s="21"/>
      <c r="P1843" s="15"/>
    </row>
    <row r="1844" spans="8:16" ht="13.5" x14ac:dyDescent="0.45">
      <c r="H1844" s="20"/>
      <c r="I1844" s="14"/>
      <c r="J1844" s="15"/>
      <c r="K1844" s="20"/>
      <c r="L1844" s="14"/>
      <c r="M1844" s="15"/>
      <c r="N1844" s="20"/>
      <c r="O1844" s="21"/>
      <c r="P1844" s="15"/>
    </row>
    <row r="1845" spans="8:16" ht="13.5" x14ac:dyDescent="0.45">
      <c r="H1845" s="20"/>
      <c r="I1845" s="14"/>
      <c r="J1845" s="15"/>
      <c r="K1845" s="20"/>
      <c r="L1845" s="14"/>
      <c r="M1845" s="15"/>
      <c r="N1845" s="20"/>
      <c r="O1845" s="21"/>
      <c r="P1845" s="15"/>
    </row>
    <row r="1846" spans="8:16" ht="13.5" x14ac:dyDescent="0.45">
      <c r="H1846" s="20"/>
      <c r="I1846" s="14"/>
      <c r="J1846" s="15"/>
      <c r="K1846" s="20"/>
      <c r="L1846" s="14"/>
      <c r="M1846" s="15"/>
      <c r="N1846" s="20"/>
      <c r="O1846" s="21"/>
      <c r="P1846" s="15"/>
    </row>
    <row r="1847" spans="8:16" ht="13.5" x14ac:dyDescent="0.45">
      <c r="H1847" s="20"/>
      <c r="I1847" s="14"/>
      <c r="J1847" s="15"/>
      <c r="K1847" s="20"/>
      <c r="L1847" s="14"/>
      <c r="M1847" s="15"/>
      <c r="N1847" s="20"/>
      <c r="O1847" s="21"/>
      <c r="P1847" s="15"/>
    </row>
    <row r="1848" spans="8:16" ht="13.5" x14ac:dyDescent="0.45">
      <c r="H1848" s="20"/>
      <c r="I1848" s="14"/>
      <c r="J1848" s="15"/>
      <c r="K1848" s="20"/>
      <c r="L1848" s="14"/>
      <c r="M1848" s="15"/>
      <c r="N1848" s="20"/>
      <c r="O1848" s="21"/>
      <c r="P1848" s="15"/>
    </row>
    <row r="1849" spans="8:16" ht="13.5" x14ac:dyDescent="0.45">
      <c r="H1849" s="20"/>
      <c r="I1849" s="14"/>
      <c r="J1849" s="15"/>
      <c r="K1849" s="20"/>
      <c r="L1849" s="14"/>
      <c r="M1849" s="15"/>
      <c r="N1849" s="20"/>
      <c r="O1849" s="21"/>
      <c r="P1849" s="15"/>
    </row>
    <row r="1850" spans="8:16" ht="13.5" x14ac:dyDescent="0.45">
      <c r="H1850" s="20"/>
      <c r="I1850" s="14"/>
      <c r="J1850" s="15"/>
      <c r="K1850" s="20"/>
      <c r="L1850" s="14"/>
      <c r="M1850" s="15"/>
      <c r="N1850" s="20"/>
      <c r="O1850" s="21"/>
      <c r="P1850" s="15"/>
    </row>
    <row r="1851" spans="8:16" ht="13.5" x14ac:dyDescent="0.45">
      <c r="H1851" s="20"/>
      <c r="I1851" s="14"/>
      <c r="J1851" s="15"/>
      <c r="K1851" s="20"/>
      <c r="L1851" s="14"/>
      <c r="M1851" s="15"/>
      <c r="N1851" s="20"/>
      <c r="O1851" s="21"/>
      <c r="P1851" s="15"/>
    </row>
    <row r="1852" spans="8:16" ht="13.5" x14ac:dyDescent="0.45">
      <c r="H1852" s="20"/>
      <c r="I1852" s="14"/>
      <c r="J1852" s="15"/>
      <c r="K1852" s="20"/>
      <c r="L1852" s="14"/>
      <c r="M1852" s="15"/>
      <c r="N1852" s="20"/>
      <c r="O1852" s="21"/>
      <c r="P1852" s="15"/>
    </row>
    <row r="1853" spans="8:16" ht="13.5" x14ac:dyDescent="0.45">
      <c r="H1853" s="20"/>
      <c r="I1853" s="14"/>
      <c r="J1853" s="15"/>
      <c r="K1853" s="20"/>
      <c r="L1853" s="14"/>
      <c r="M1853" s="15"/>
      <c r="N1853" s="20"/>
      <c r="O1853" s="21"/>
      <c r="P1853" s="15"/>
    </row>
    <row r="1854" spans="8:16" ht="13.5" x14ac:dyDescent="0.45">
      <c r="H1854" s="20"/>
      <c r="I1854" s="14"/>
      <c r="J1854" s="15"/>
      <c r="K1854" s="20"/>
      <c r="L1854" s="14"/>
      <c r="M1854" s="15"/>
      <c r="N1854" s="20"/>
      <c r="O1854" s="21"/>
      <c r="P1854" s="15"/>
    </row>
    <row r="1855" spans="8:16" ht="13.5" x14ac:dyDescent="0.45">
      <c r="H1855" s="20"/>
      <c r="I1855" s="14"/>
      <c r="J1855" s="15"/>
      <c r="K1855" s="20"/>
      <c r="L1855" s="14"/>
      <c r="M1855" s="15"/>
      <c r="N1855" s="20"/>
      <c r="O1855" s="21"/>
      <c r="P1855" s="15"/>
    </row>
    <row r="1856" spans="8:16" ht="13.5" x14ac:dyDescent="0.45">
      <c r="H1856" s="20"/>
      <c r="I1856" s="14"/>
      <c r="J1856" s="15"/>
      <c r="K1856" s="20"/>
      <c r="L1856" s="14"/>
      <c r="M1856" s="15"/>
      <c r="N1856" s="20"/>
      <c r="O1856" s="21"/>
      <c r="P1856" s="15"/>
    </row>
    <row r="1857" spans="8:16" ht="13.5" x14ac:dyDescent="0.45">
      <c r="H1857" s="20"/>
      <c r="I1857" s="14"/>
      <c r="J1857" s="15"/>
      <c r="K1857" s="20"/>
      <c r="L1857" s="14"/>
      <c r="M1857" s="15"/>
      <c r="N1857" s="20"/>
      <c r="O1857" s="21"/>
      <c r="P1857" s="15"/>
    </row>
    <row r="1858" spans="8:16" ht="13.5" x14ac:dyDescent="0.45">
      <c r="H1858" s="20"/>
      <c r="I1858" s="14"/>
      <c r="J1858" s="15"/>
      <c r="K1858" s="20"/>
      <c r="L1858" s="14"/>
      <c r="M1858" s="15"/>
      <c r="N1858" s="20"/>
      <c r="O1858" s="21"/>
      <c r="P1858" s="15"/>
    </row>
    <row r="1859" spans="8:16" ht="13.5" x14ac:dyDescent="0.45">
      <c r="H1859" s="20"/>
      <c r="I1859" s="14"/>
      <c r="J1859" s="15"/>
      <c r="K1859" s="20"/>
      <c r="L1859" s="14"/>
      <c r="M1859" s="15"/>
      <c r="N1859" s="20"/>
      <c r="O1859" s="21"/>
      <c r="P1859" s="15"/>
    </row>
    <row r="1860" spans="8:16" ht="13.5" x14ac:dyDescent="0.45">
      <c r="H1860" s="20"/>
      <c r="I1860" s="14"/>
      <c r="J1860" s="15"/>
      <c r="K1860" s="20"/>
      <c r="L1860" s="14"/>
      <c r="M1860" s="15"/>
      <c r="N1860" s="20"/>
      <c r="O1860" s="21"/>
      <c r="P1860" s="15"/>
    </row>
    <row r="1861" spans="8:16" ht="13.5" x14ac:dyDescent="0.45">
      <c r="H1861" s="20"/>
      <c r="I1861" s="14"/>
      <c r="J1861" s="15"/>
      <c r="K1861" s="20"/>
      <c r="L1861" s="14"/>
      <c r="M1861" s="15"/>
      <c r="N1861" s="20"/>
      <c r="O1861" s="21"/>
      <c r="P1861" s="15"/>
    </row>
    <row r="1862" spans="8:16" ht="13.5" x14ac:dyDescent="0.45">
      <c r="H1862" s="20"/>
      <c r="I1862" s="14"/>
      <c r="J1862" s="15"/>
      <c r="K1862" s="20"/>
      <c r="L1862" s="14"/>
      <c r="M1862" s="15"/>
      <c r="N1862" s="20"/>
      <c r="O1862" s="21"/>
      <c r="P1862" s="15"/>
    </row>
    <row r="1863" spans="8:16" ht="13.5" x14ac:dyDescent="0.45">
      <c r="H1863" s="20"/>
      <c r="I1863" s="14"/>
      <c r="J1863" s="15"/>
      <c r="K1863" s="20"/>
      <c r="L1863" s="14"/>
      <c r="M1863" s="15"/>
      <c r="N1863" s="20"/>
      <c r="O1863" s="21"/>
      <c r="P1863" s="15"/>
    </row>
    <row r="1864" spans="8:16" ht="13.5" x14ac:dyDescent="0.45">
      <c r="H1864" s="20"/>
      <c r="I1864" s="14"/>
      <c r="J1864" s="15"/>
      <c r="K1864" s="20"/>
      <c r="L1864" s="14"/>
      <c r="M1864" s="15"/>
      <c r="N1864" s="20"/>
      <c r="O1864" s="21"/>
      <c r="P1864" s="15"/>
    </row>
    <row r="1865" spans="8:16" ht="13.5" x14ac:dyDescent="0.45">
      <c r="H1865" s="20"/>
      <c r="I1865" s="14"/>
      <c r="J1865" s="15"/>
      <c r="K1865" s="20"/>
      <c r="L1865" s="14"/>
      <c r="M1865" s="15"/>
      <c r="N1865" s="20"/>
      <c r="O1865" s="21"/>
      <c r="P1865" s="15"/>
    </row>
    <row r="1866" spans="8:16" ht="13.5" x14ac:dyDescent="0.45">
      <c r="H1866" s="20"/>
      <c r="I1866" s="14"/>
      <c r="J1866" s="15"/>
      <c r="K1866" s="20"/>
      <c r="L1866" s="14"/>
      <c r="M1866" s="15"/>
      <c r="N1866" s="20"/>
      <c r="O1866" s="21"/>
      <c r="P1866" s="15"/>
    </row>
    <row r="1867" spans="8:16" ht="13.5" x14ac:dyDescent="0.45">
      <c r="H1867" s="20"/>
      <c r="I1867" s="14"/>
      <c r="J1867" s="15"/>
      <c r="K1867" s="20"/>
      <c r="L1867" s="14"/>
      <c r="M1867" s="15"/>
      <c r="N1867" s="20"/>
      <c r="O1867" s="21"/>
      <c r="P1867" s="15"/>
    </row>
    <row r="1868" spans="8:16" ht="13.5" x14ac:dyDescent="0.45">
      <c r="H1868" s="20"/>
      <c r="I1868" s="14"/>
      <c r="J1868" s="15"/>
      <c r="K1868" s="20"/>
      <c r="L1868" s="14"/>
      <c r="M1868" s="15"/>
      <c r="N1868" s="20"/>
      <c r="O1868" s="21"/>
      <c r="P1868" s="15"/>
    </row>
    <row r="1869" spans="8:16" ht="13.5" x14ac:dyDescent="0.45">
      <c r="H1869" s="20"/>
      <c r="I1869" s="14"/>
      <c r="J1869" s="15"/>
      <c r="K1869" s="20"/>
      <c r="L1869" s="14"/>
      <c r="M1869" s="15"/>
      <c r="N1869" s="20"/>
      <c r="O1869" s="21"/>
      <c r="P1869" s="15"/>
    </row>
    <row r="1870" spans="8:16" ht="13.5" x14ac:dyDescent="0.45">
      <c r="H1870" s="20"/>
      <c r="I1870" s="14"/>
      <c r="J1870" s="15"/>
      <c r="K1870" s="20"/>
      <c r="L1870" s="14"/>
      <c r="M1870" s="15"/>
      <c r="N1870" s="20"/>
      <c r="O1870" s="21"/>
      <c r="P1870" s="15"/>
    </row>
    <row r="1871" spans="8:16" ht="13.5" x14ac:dyDescent="0.45">
      <c r="H1871" s="20"/>
      <c r="I1871" s="14"/>
      <c r="J1871" s="15"/>
      <c r="K1871" s="20"/>
      <c r="L1871" s="14"/>
      <c r="M1871" s="15"/>
      <c r="N1871" s="20"/>
      <c r="O1871" s="21"/>
      <c r="P1871" s="15"/>
    </row>
    <row r="1872" spans="8:16" ht="13.5" x14ac:dyDescent="0.45">
      <c r="H1872" s="20"/>
      <c r="I1872" s="14"/>
      <c r="J1872" s="15"/>
      <c r="K1872" s="20"/>
      <c r="L1872" s="14"/>
      <c r="M1872" s="15"/>
      <c r="N1872" s="20"/>
      <c r="O1872" s="21"/>
      <c r="P1872" s="15"/>
    </row>
    <row r="1873" spans="8:16" ht="13.5" x14ac:dyDescent="0.45">
      <c r="H1873" s="20"/>
      <c r="I1873" s="14"/>
      <c r="J1873" s="15"/>
      <c r="K1873" s="20"/>
      <c r="L1873" s="14"/>
      <c r="M1873" s="15"/>
      <c r="N1873" s="20"/>
      <c r="O1873" s="21"/>
      <c r="P1873" s="15"/>
    </row>
    <row r="1874" spans="8:16" ht="13.5" x14ac:dyDescent="0.45">
      <c r="H1874" s="20"/>
      <c r="I1874" s="14"/>
      <c r="J1874" s="15"/>
      <c r="K1874" s="20"/>
      <c r="L1874" s="14"/>
      <c r="M1874" s="15"/>
      <c r="N1874" s="20"/>
      <c r="O1874" s="21"/>
      <c r="P1874" s="15"/>
    </row>
    <row r="1875" spans="8:16" ht="13.5" x14ac:dyDescent="0.45">
      <c r="H1875" s="20"/>
      <c r="I1875" s="14"/>
      <c r="J1875" s="15"/>
      <c r="K1875" s="20"/>
      <c r="L1875" s="14"/>
      <c r="M1875" s="15"/>
      <c r="N1875" s="20"/>
      <c r="O1875" s="21"/>
      <c r="P1875" s="15"/>
    </row>
    <row r="1876" spans="8:16" ht="13.5" x14ac:dyDescent="0.45">
      <c r="H1876" s="20"/>
      <c r="I1876" s="14"/>
      <c r="J1876" s="15"/>
      <c r="K1876" s="20"/>
      <c r="L1876" s="14"/>
      <c r="M1876" s="15"/>
      <c r="N1876" s="20"/>
      <c r="O1876" s="21"/>
      <c r="P1876" s="15"/>
    </row>
    <row r="1877" spans="8:16" ht="13.5" x14ac:dyDescent="0.45">
      <c r="H1877" s="20"/>
      <c r="I1877" s="14"/>
      <c r="J1877" s="15"/>
      <c r="K1877" s="20"/>
      <c r="L1877" s="14"/>
      <c r="M1877" s="15"/>
      <c r="N1877" s="20"/>
      <c r="O1877" s="21"/>
      <c r="P1877" s="15"/>
    </row>
    <row r="1878" spans="8:16" ht="13.5" x14ac:dyDescent="0.45">
      <c r="H1878" s="20"/>
      <c r="I1878" s="14"/>
      <c r="J1878" s="15"/>
      <c r="K1878" s="20"/>
      <c r="L1878" s="14"/>
      <c r="M1878" s="15"/>
      <c r="N1878" s="20"/>
      <c r="O1878" s="21"/>
      <c r="P1878" s="15"/>
    </row>
    <row r="1879" spans="8:16" ht="13.5" x14ac:dyDescent="0.45">
      <c r="H1879" s="20"/>
      <c r="I1879" s="14"/>
      <c r="J1879" s="15"/>
      <c r="K1879" s="20"/>
      <c r="L1879" s="14"/>
      <c r="M1879" s="15"/>
      <c r="N1879" s="20"/>
      <c r="O1879" s="21"/>
      <c r="P1879" s="15"/>
    </row>
    <row r="1880" spans="8:16" ht="13.5" x14ac:dyDescent="0.45">
      <c r="H1880" s="20"/>
      <c r="I1880" s="14"/>
      <c r="J1880" s="15"/>
      <c r="K1880" s="20"/>
      <c r="L1880" s="14"/>
      <c r="M1880" s="15"/>
      <c r="N1880" s="20"/>
      <c r="O1880" s="21"/>
      <c r="P1880" s="15"/>
    </row>
    <row r="1881" spans="8:16" ht="13.5" x14ac:dyDescent="0.45">
      <c r="H1881" s="20"/>
      <c r="I1881" s="14"/>
      <c r="J1881" s="15"/>
      <c r="K1881" s="20"/>
      <c r="L1881" s="14"/>
      <c r="M1881" s="15"/>
      <c r="N1881" s="20"/>
      <c r="O1881" s="21"/>
      <c r="P1881" s="15"/>
    </row>
    <row r="1882" spans="8:16" ht="13.5" x14ac:dyDescent="0.45">
      <c r="H1882" s="20"/>
      <c r="I1882" s="14"/>
      <c r="J1882" s="15"/>
      <c r="K1882" s="20"/>
      <c r="L1882" s="14"/>
      <c r="M1882" s="15"/>
      <c r="N1882" s="20"/>
      <c r="O1882" s="21"/>
      <c r="P1882" s="15"/>
    </row>
    <row r="1883" spans="8:16" ht="13.5" x14ac:dyDescent="0.45">
      <c r="H1883" s="20"/>
      <c r="I1883" s="14"/>
      <c r="J1883" s="15"/>
      <c r="K1883" s="20"/>
      <c r="L1883" s="14"/>
      <c r="M1883" s="15"/>
      <c r="N1883" s="20"/>
      <c r="O1883" s="21"/>
      <c r="P1883" s="15"/>
    </row>
    <row r="1884" spans="8:16" ht="13.5" x14ac:dyDescent="0.45">
      <c r="H1884" s="20"/>
      <c r="I1884" s="14"/>
      <c r="J1884" s="15"/>
      <c r="K1884" s="20"/>
      <c r="L1884" s="14"/>
      <c r="M1884" s="15"/>
      <c r="N1884" s="20"/>
      <c r="O1884" s="21"/>
      <c r="P1884" s="15"/>
    </row>
    <row r="1885" spans="8:16" ht="13.5" x14ac:dyDescent="0.45">
      <c r="H1885" s="20"/>
      <c r="I1885" s="14"/>
      <c r="J1885" s="15"/>
      <c r="K1885" s="20"/>
      <c r="L1885" s="14"/>
      <c r="M1885" s="15"/>
      <c r="N1885" s="20"/>
      <c r="O1885" s="21"/>
      <c r="P1885" s="15"/>
    </row>
    <row r="1886" spans="8:16" ht="13.5" x14ac:dyDescent="0.45">
      <c r="H1886" s="20"/>
      <c r="I1886" s="14"/>
      <c r="J1886" s="15"/>
      <c r="K1886" s="20"/>
      <c r="L1886" s="14"/>
      <c r="M1886" s="15"/>
      <c r="N1886" s="20"/>
      <c r="O1886" s="21"/>
      <c r="P1886" s="15"/>
    </row>
    <row r="1887" spans="8:16" ht="13.5" x14ac:dyDescent="0.45">
      <c r="H1887" s="20"/>
      <c r="I1887" s="14"/>
      <c r="J1887" s="15"/>
      <c r="K1887" s="20"/>
      <c r="L1887" s="14"/>
      <c r="M1887" s="15"/>
      <c r="N1887" s="20"/>
      <c r="O1887" s="21"/>
      <c r="P1887" s="15"/>
    </row>
    <row r="1888" spans="8:16" ht="13.5" x14ac:dyDescent="0.45">
      <c r="H1888" s="20"/>
      <c r="I1888" s="14"/>
      <c r="J1888" s="15"/>
      <c r="K1888" s="20"/>
      <c r="L1888" s="14"/>
      <c r="M1888" s="15"/>
      <c r="N1888" s="20"/>
      <c r="O1888" s="21"/>
      <c r="P1888" s="15"/>
    </row>
    <row r="1889" spans="8:16" ht="13.5" x14ac:dyDescent="0.45">
      <c r="H1889" s="20"/>
      <c r="I1889" s="14"/>
      <c r="J1889" s="15"/>
      <c r="K1889" s="20"/>
      <c r="L1889" s="14"/>
      <c r="M1889" s="15"/>
      <c r="N1889" s="20"/>
      <c r="O1889" s="21"/>
      <c r="P1889" s="15"/>
    </row>
    <row r="1890" spans="8:16" ht="13.5" x14ac:dyDescent="0.45">
      <c r="H1890" s="20"/>
      <c r="I1890" s="14"/>
      <c r="J1890" s="15"/>
      <c r="K1890" s="20"/>
      <c r="L1890" s="14"/>
      <c r="M1890" s="15"/>
      <c r="N1890" s="20"/>
      <c r="O1890" s="21"/>
      <c r="P1890" s="15"/>
    </row>
    <row r="1891" spans="8:16" ht="13.5" x14ac:dyDescent="0.45">
      <c r="H1891" s="20"/>
      <c r="I1891" s="14"/>
      <c r="J1891" s="15"/>
      <c r="K1891" s="20"/>
      <c r="L1891" s="14"/>
      <c r="M1891" s="15"/>
      <c r="N1891" s="20"/>
      <c r="O1891" s="21"/>
      <c r="P1891" s="15"/>
    </row>
    <row r="1892" spans="8:16" ht="13.5" x14ac:dyDescent="0.45">
      <c r="H1892" s="20"/>
      <c r="I1892" s="14"/>
      <c r="J1892" s="15"/>
      <c r="K1892" s="20"/>
      <c r="L1892" s="14"/>
      <c r="M1892" s="15"/>
      <c r="N1892" s="20"/>
      <c r="O1892" s="21"/>
      <c r="P1892" s="15"/>
    </row>
    <row r="1893" spans="8:16" ht="13.5" x14ac:dyDescent="0.45">
      <c r="H1893" s="20"/>
      <c r="I1893" s="14"/>
      <c r="J1893" s="15"/>
      <c r="K1893" s="20"/>
      <c r="L1893" s="14"/>
      <c r="M1893" s="15"/>
      <c r="N1893" s="20"/>
      <c r="O1893" s="21"/>
      <c r="P1893" s="15"/>
    </row>
    <row r="1894" spans="8:16" ht="13.5" x14ac:dyDescent="0.45">
      <c r="H1894" s="20"/>
      <c r="I1894" s="14"/>
      <c r="J1894" s="15"/>
      <c r="K1894" s="20"/>
      <c r="L1894" s="14"/>
      <c r="M1894" s="15"/>
      <c r="N1894" s="20"/>
      <c r="O1894" s="21"/>
      <c r="P1894" s="15"/>
    </row>
    <row r="1895" spans="8:16" ht="13.5" x14ac:dyDescent="0.45">
      <c r="H1895" s="20"/>
      <c r="I1895" s="14"/>
      <c r="J1895" s="15"/>
      <c r="K1895" s="20"/>
      <c r="L1895" s="14"/>
      <c r="M1895" s="15"/>
      <c r="N1895" s="20"/>
      <c r="O1895" s="21"/>
      <c r="P1895" s="15"/>
    </row>
    <row r="1896" spans="8:16" ht="13.5" x14ac:dyDescent="0.45">
      <c r="H1896" s="20"/>
      <c r="I1896" s="14"/>
      <c r="J1896" s="15"/>
      <c r="K1896" s="20"/>
      <c r="L1896" s="14"/>
      <c r="M1896" s="15"/>
      <c r="N1896" s="20"/>
      <c r="O1896" s="21"/>
      <c r="P1896" s="15"/>
    </row>
    <row r="1897" spans="8:16" ht="13.5" x14ac:dyDescent="0.45">
      <c r="H1897" s="20"/>
      <c r="I1897" s="14"/>
      <c r="J1897" s="15"/>
      <c r="K1897" s="20"/>
      <c r="L1897" s="14"/>
      <c r="M1897" s="15"/>
      <c r="N1897" s="20"/>
      <c r="O1897" s="21"/>
      <c r="P1897" s="15"/>
    </row>
    <row r="1898" spans="8:16" ht="13.5" x14ac:dyDescent="0.45">
      <c r="H1898" s="20"/>
      <c r="I1898" s="14"/>
      <c r="J1898" s="15"/>
      <c r="K1898" s="20"/>
      <c r="L1898" s="14"/>
      <c r="M1898" s="15"/>
      <c r="N1898" s="20"/>
      <c r="O1898" s="21"/>
      <c r="P1898" s="15"/>
    </row>
    <row r="1899" spans="8:16" ht="13.5" x14ac:dyDescent="0.45">
      <c r="H1899" s="20"/>
      <c r="I1899" s="14"/>
      <c r="J1899" s="15"/>
      <c r="K1899" s="20"/>
      <c r="L1899" s="14"/>
      <c r="M1899" s="15"/>
      <c r="N1899" s="20"/>
      <c r="O1899" s="21"/>
      <c r="P1899" s="15"/>
    </row>
    <row r="1900" spans="8:16" ht="13.5" x14ac:dyDescent="0.45">
      <c r="H1900" s="20"/>
      <c r="I1900" s="14"/>
      <c r="J1900" s="15"/>
      <c r="K1900" s="20"/>
      <c r="L1900" s="14"/>
      <c r="M1900" s="15"/>
      <c r="N1900" s="20"/>
      <c r="O1900" s="21"/>
      <c r="P1900" s="15"/>
    </row>
    <row r="1901" spans="8:16" ht="13.5" x14ac:dyDescent="0.45">
      <c r="H1901" s="20"/>
      <c r="I1901" s="14"/>
      <c r="J1901" s="15"/>
      <c r="K1901" s="20"/>
      <c r="L1901" s="14"/>
      <c r="M1901" s="15"/>
      <c r="N1901" s="20"/>
      <c r="O1901" s="21"/>
      <c r="P1901" s="15"/>
    </row>
    <row r="1902" spans="8:16" ht="13.5" x14ac:dyDescent="0.45">
      <c r="H1902" s="20"/>
      <c r="I1902" s="14"/>
      <c r="J1902" s="15"/>
      <c r="K1902" s="20"/>
      <c r="L1902" s="14"/>
      <c r="M1902" s="15"/>
      <c r="N1902" s="20"/>
      <c r="O1902" s="21"/>
      <c r="P1902" s="15"/>
    </row>
    <row r="1903" spans="8:16" ht="13.5" x14ac:dyDescent="0.45">
      <c r="H1903" s="20"/>
      <c r="I1903" s="14"/>
      <c r="J1903" s="15"/>
      <c r="K1903" s="20"/>
      <c r="L1903" s="14"/>
      <c r="M1903" s="15"/>
      <c r="N1903" s="20"/>
      <c r="O1903" s="21"/>
      <c r="P1903" s="15"/>
    </row>
    <row r="1904" spans="8:16" ht="13.5" x14ac:dyDescent="0.45">
      <c r="H1904" s="20"/>
      <c r="I1904" s="14"/>
      <c r="J1904" s="15"/>
      <c r="K1904" s="20"/>
      <c r="L1904" s="14"/>
      <c r="M1904" s="15"/>
      <c r="N1904" s="20"/>
      <c r="O1904" s="21"/>
      <c r="P1904" s="15"/>
    </row>
    <row r="1905" spans="8:16" ht="13.5" x14ac:dyDescent="0.45">
      <c r="H1905" s="20"/>
      <c r="I1905" s="14"/>
      <c r="J1905" s="15"/>
      <c r="K1905" s="20"/>
      <c r="L1905" s="14"/>
      <c r="M1905" s="15"/>
      <c r="N1905" s="20"/>
      <c r="O1905" s="21"/>
      <c r="P1905" s="15"/>
    </row>
    <row r="1906" spans="8:16" ht="13.5" x14ac:dyDescent="0.45">
      <c r="H1906" s="20"/>
      <c r="I1906" s="14"/>
      <c r="J1906" s="15"/>
      <c r="K1906" s="20"/>
      <c r="L1906" s="14"/>
      <c r="M1906" s="15"/>
      <c r="N1906" s="20"/>
      <c r="O1906" s="21"/>
      <c r="P1906" s="15"/>
    </row>
    <row r="1907" spans="8:16" ht="13.5" x14ac:dyDescent="0.45">
      <c r="H1907" s="20"/>
      <c r="I1907" s="14"/>
      <c r="J1907" s="15"/>
      <c r="K1907" s="20"/>
      <c r="L1907" s="14"/>
      <c r="M1907" s="15"/>
      <c r="N1907" s="20"/>
      <c r="O1907" s="21"/>
      <c r="P1907" s="15"/>
    </row>
    <row r="1908" spans="8:16" ht="13.5" x14ac:dyDescent="0.45">
      <c r="H1908" s="20"/>
      <c r="I1908" s="14"/>
      <c r="J1908" s="15"/>
      <c r="K1908" s="20"/>
      <c r="L1908" s="14"/>
      <c r="M1908" s="15"/>
      <c r="N1908" s="20"/>
      <c r="O1908" s="21"/>
      <c r="P1908" s="15"/>
    </row>
    <row r="1909" spans="8:16" ht="13.5" x14ac:dyDescent="0.45">
      <c r="H1909" s="20"/>
      <c r="I1909" s="14"/>
      <c r="J1909" s="15"/>
      <c r="K1909" s="20"/>
      <c r="L1909" s="14"/>
      <c r="M1909" s="15"/>
      <c r="N1909" s="20"/>
      <c r="O1909" s="21"/>
      <c r="P1909" s="15"/>
    </row>
    <row r="1910" spans="8:16" ht="13.5" x14ac:dyDescent="0.45">
      <c r="H1910" s="20"/>
      <c r="I1910" s="14"/>
      <c r="J1910" s="15"/>
      <c r="K1910" s="20"/>
      <c r="L1910" s="14"/>
      <c r="M1910" s="15"/>
      <c r="N1910" s="20"/>
      <c r="O1910" s="21"/>
      <c r="P1910" s="15"/>
    </row>
    <row r="1911" spans="8:16" ht="13.5" x14ac:dyDescent="0.45">
      <c r="H1911" s="20"/>
      <c r="I1911" s="14"/>
      <c r="J1911" s="15"/>
      <c r="K1911" s="20"/>
      <c r="L1911" s="14"/>
      <c r="M1911" s="15"/>
      <c r="N1911" s="20"/>
      <c r="O1911" s="21"/>
      <c r="P1911" s="15"/>
    </row>
    <row r="1912" spans="8:16" ht="13.5" x14ac:dyDescent="0.45">
      <c r="H1912" s="20"/>
      <c r="I1912" s="14"/>
      <c r="J1912" s="15"/>
      <c r="K1912" s="20"/>
      <c r="L1912" s="14"/>
      <c r="M1912" s="15"/>
      <c r="N1912" s="20"/>
      <c r="O1912" s="21"/>
      <c r="P1912" s="15"/>
    </row>
    <row r="1913" spans="8:16" ht="13.5" x14ac:dyDescent="0.45">
      <c r="H1913" s="20"/>
      <c r="I1913" s="14"/>
      <c r="J1913" s="15"/>
      <c r="K1913" s="20"/>
      <c r="L1913" s="14"/>
      <c r="M1913" s="15"/>
      <c r="N1913" s="20"/>
      <c r="O1913" s="21"/>
      <c r="P1913" s="15"/>
    </row>
    <row r="1914" spans="8:16" ht="13.5" x14ac:dyDescent="0.45">
      <c r="H1914" s="20"/>
      <c r="I1914" s="14"/>
      <c r="J1914" s="15"/>
      <c r="K1914" s="20"/>
      <c r="L1914" s="14"/>
      <c r="M1914" s="15"/>
      <c r="N1914" s="20"/>
      <c r="O1914" s="21"/>
      <c r="P1914" s="15"/>
    </row>
    <row r="1915" spans="8:16" ht="13.5" x14ac:dyDescent="0.45">
      <c r="H1915" s="20"/>
      <c r="I1915" s="14"/>
      <c r="J1915" s="15"/>
      <c r="K1915" s="20"/>
      <c r="L1915" s="14"/>
      <c r="M1915" s="15"/>
      <c r="N1915" s="20"/>
      <c r="O1915" s="21"/>
      <c r="P1915" s="15"/>
    </row>
    <row r="1916" spans="8:16" ht="13.5" x14ac:dyDescent="0.45">
      <c r="H1916" s="20"/>
      <c r="I1916" s="14"/>
      <c r="J1916" s="15"/>
      <c r="K1916" s="20"/>
      <c r="L1916" s="14"/>
      <c r="M1916" s="15"/>
      <c r="N1916" s="20"/>
      <c r="O1916" s="21"/>
      <c r="P1916" s="15"/>
    </row>
    <row r="1917" spans="8:16" ht="13.5" x14ac:dyDescent="0.45">
      <c r="H1917" s="20"/>
      <c r="I1917" s="14"/>
      <c r="J1917" s="15"/>
      <c r="K1917" s="20"/>
      <c r="L1917" s="14"/>
      <c r="M1917" s="15"/>
      <c r="N1917" s="20"/>
      <c r="O1917" s="21"/>
      <c r="P1917" s="15"/>
    </row>
    <row r="1918" spans="8:16" ht="13.5" x14ac:dyDescent="0.45">
      <c r="H1918" s="20"/>
      <c r="I1918" s="14"/>
      <c r="J1918" s="15"/>
      <c r="K1918" s="20"/>
      <c r="L1918" s="14"/>
      <c r="M1918" s="15"/>
      <c r="N1918" s="20"/>
      <c r="O1918" s="21"/>
      <c r="P1918" s="15"/>
    </row>
    <row r="1919" spans="8:16" ht="13.5" x14ac:dyDescent="0.45">
      <c r="H1919" s="20"/>
      <c r="I1919" s="14"/>
      <c r="J1919" s="15"/>
      <c r="K1919" s="20"/>
      <c r="L1919" s="14"/>
      <c r="M1919" s="15"/>
      <c r="N1919" s="20"/>
      <c r="O1919" s="21"/>
      <c r="P1919" s="15"/>
    </row>
    <row r="1920" spans="8:16" ht="13.5" x14ac:dyDescent="0.45">
      <c r="H1920" s="20"/>
      <c r="I1920" s="14"/>
      <c r="J1920" s="15"/>
      <c r="K1920" s="20"/>
      <c r="L1920" s="14"/>
      <c r="M1920" s="15"/>
      <c r="N1920" s="20"/>
      <c r="O1920" s="21"/>
      <c r="P1920" s="15"/>
    </row>
    <row r="1921" spans="8:16" ht="13.5" x14ac:dyDescent="0.45">
      <c r="H1921" s="20"/>
      <c r="I1921" s="14"/>
      <c r="J1921" s="15"/>
      <c r="K1921" s="20"/>
      <c r="L1921" s="14"/>
      <c r="M1921" s="15"/>
      <c r="N1921" s="20"/>
      <c r="O1921" s="21"/>
      <c r="P1921" s="15"/>
    </row>
    <row r="1922" spans="8:16" ht="13.5" x14ac:dyDescent="0.45">
      <c r="H1922" s="20"/>
      <c r="I1922" s="14"/>
      <c r="J1922" s="15"/>
      <c r="K1922" s="20"/>
      <c r="L1922" s="14"/>
      <c r="M1922" s="15"/>
      <c r="N1922" s="20"/>
      <c r="O1922" s="21"/>
      <c r="P1922" s="15"/>
    </row>
    <row r="1923" spans="8:16" ht="13.5" x14ac:dyDescent="0.45">
      <c r="H1923" s="20"/>
      <c r="I1923" s="14"/>
      <c r="J1923" s="15"/>
      <c r="K1923" s="20"/>
      <c r="L1923" s="14"/>
      <c r="M1923" s="15"/>
      <c r="N1923" s="20"/>
      <c r="O1923" s="21"/>
      <c r="P1923" s="15"/>
    </row>
    <row r="1924" spans="8:16" ht="13.5" x14ac:dyDescent="0.45">
      <c r="H1924" s="20"/>
      <c r="I1924" s="14"/>
      <c r="J1924" s="15"/>
      <c r="K1924" s="20"/>
      <c r="L1924" s="14"/>
      <c r="M1924" s="15"/>
      <c r="N1924" s="20"/>
      <c r="O1924" s="21"/>
      <c r="P1924" s="15"/>
    </row>
    <row r="1925" spans="8:16" ht="13.5" x14ac:dyDescent="0.45">
      <c r="H1925" s="20"/>
      <c r="I1925" s="14"/>
      <c r="J1925" s="15"/>
      <c r="K1925" s="20"/>
      <c r="L1925" s="14"/>
      <c r="M1925" s="15"/>
      <c r="N1925" s="20"/>
      <c r="O1925" s="21"/>
      <c r="P1925" s="15"/>
    </row>
    <row r="1926" spans="8:16" ht="13.5" x14ac:dyDescent="0.45">
      <c r="H1926" s="20"/>
      <c r="I1926" s="14"/>
      <c r="J1926" s="15"/>
      <c r="K1926" s="20"/>
      <c r="L1926" s="14"/>
      <c r="M1926" s="15"/>
      <c r="N1926" s="20"/>
      <c r="O1926" s="21"/>
      <c r="P1926" s="15"/>
    </row>
    <row r="1927" spans="8:16" ht="13.5" x14ac:dyDescent="0.45">
      <c r="H1927" s="20"/>
      <c r="I1927" s="14"/>
      <c r="J1927" s="15"/>
      <c r="K1927" s="20"/>
      <c r="L1927" s="14"/>
      <c r="M1927" s="15"/>
      <c r="N1927" s="20"/>
      <c r="O1927" s="21"/>
      <c r="P1927" s="15"/>
    </row>
    <row r="1928" spans="8:16" ht="13.5" x14ac:dyDescent="0.45">
      <c r="H1928" s="20"/>
      <c r="I1928" s="14"/>
      <c r="J1928" s="15"/>
      <c r="K1928" s="20"/>
      <c r="L1928" s="14"/>
      <c r="M1928" s="15"/>
      <c r="N1928" s="20"/>
      <c r="O1928" s="21"/>
      <c r="P1928" s="15"/>
    </row>
    <row r="1929" spans="8:16" ht="13.5" x14ac:dyDescent="0.45">
      <c r="H1929" s="20"/>
      <c r="I1929" s="14"/>
      <c r="J1929" s="15"/>
      <c r="K1929" s="20"/>
      <c r="L1929" s="14"/>
      <c r="M1929" s="15"/>
      <c r="N1929" s="20"/>
      <c r="O1929" s="21"/>
      <c r="P1929" s="15"/>
    </row>
    <row r="1930" spans="8:16" ht="13.5" x14ac:dyDescent="0.45">
      <c r="H1930" s="20"/>
      <c r="I1930" s="14"/>
      <c r="J1930" s="15"/>
      <c r="K1930" s="20"/>
      <c r="L1930" s="14"/>
      <c r="M1930" s="15"/>
      <c r="N1930" s="20"/>
      <c r="O1930" s="21"/>
      <c r="P1930" s="15"/>
    </row>
    <row r="1931" spans="8:16" ht="13.5" x14ac:dyDescent="0.45">
      <c r="H1931" s="20"/>
      <c r="I1931" s="14"/>
      <c r="J1931" s="15"/>
      <c r="K1931" s="20"/>
      <c r="L1931" s="14"/>
      <c r="M1931" s="15"/>
      <c r="N1931" s="20"/>
      <c r="O1931" s="21"/>
      <c r="P1931" s="15"/>
    </row>
    <row r="1932" spans="8:16" ht="13.5" x14ac:dyDescent="0.45">
      <c r="H1932" s="20"/>
      <c r="I1932" s="14"/>
      <c r="J1932" s="15"/>
      <c r="K1932" s="20"/>
      <c r="L1932" s="14"/>
      <c r="M1932" s="15"/>
      <c r="N1932" s="20"/>
      <c r="O1932" s="21"/>
      <c r="P1932" s="15"/>
    </row>
    <row r="1933" spans="8:16" ht="13.5" x14ac:dyDescent="0.45">
      <c r="H1933" s="20"/>
      <c r="I1933" s="14"/>
      <c r="J1933" s="15"/>
      <c r="K1933" s="20"/>
      <c r="L1933" s="14"/>
      <c r="M1933" s="15"/>
      <c r="N1933" s="20"/>
      <c r="O1933" s="21"/>
      <c r="P1933" s="15"/>
    </row>
    <row r="1934" spans="8:16" ht="13.5" x14ac:dyDescent="0.45">
      <c r="H1934" s="20"/>
      <c r="I1934" s="14"/>
      <c r="J1934" s="15"/>
      <c r="K1934" s="20"/>
      <c r="L1934" s="14"/>
      <c r="M1934" s="15"/>
      <c r="N1934" s="20"/>
      <c r="O1934" s="21"/>
      <c r="P1934" s="15"/>
    </row>
    <row r="1935" spans="8:16" ht="13.5" x14ac:dyDescent="0.45">
      <c r="H1935" s="20"/>
      <c r="I1935" s="14"/>
      <c r="J1935" s="15"/>
      <c r="K1935" s="20"/>
      <c r="L1935" s="14"/>
      <c r="M1935" s="15"/>
      <c r="N1935" s="20"/>
      <c r="O1935" s="21"/>
      <c r="P1935" s="15"/>
    </row>
    <row r="1936" spans="8:16" ht="13.5" x14ac:dyDescent="0.45">
      <c r="H1936" s="20"/>
      <c r="I1936" s="14"/>
      <c r="J1936" s="15"/>
      <c r="K1936" s="20"/>
      <c r="L1936" s="14"/>
      <c r="M1936" s="15"/>
      <c r="N1936" s="20"/>
      <c r="O1936" s="21"/>
      <c r="P1936" s="15"/>
    </row>
    <row r="1937" spans="8:16" ht="13.5" x14ac:dyDescent="0.45">
      <c r="H1937" s="20"/>
      <c r="I1937" s="14"/>
      <c r="J1937" s="15"/>
      <c r="K1937" s="20"/>
      <c r="L1937" s="14"/>
      <c r="M1937" s="15"/>
      <c r="N1937" s="20"/>
      <c r="O1937" s="21"/>
      <c r="P1937" s="15"/>
    </row>
    <row r="1938" spans="8:16" ht="13.5" x14ac:dyDescent="0.45">
      <c r="H1938" s="20"/>
      <c r="I1938" s="14"/>
      <c r="J1938" s="15"/>
      <c r="K1938" s="20"/>
      <c r="L1938" s="14"/>
      <c r="M1938" s="15"/>
      <c r="N1938" s="20"/>
      <c r="O1938" s="21"/>
      <c r="P1938" s="15"/>
    </row>
    <row r="1939" spans="8:16" ht="13.5" x14ac:dyDescent="0.45">
      <c r="H1939" s="20"/>
      <c r="I1939" s="14"/>
      <c r="J1939" s="15"/>
      <c r="K1939" s="20"/>
      <c r="L1939" s="14"/>
      <c r="M1939" s="15"/>
      <c r="N1939" s="20"/>
      <c r="O1939" s="21"/>
      <c r="P1939" s="15"/>
    </row>
    <row r="1940" spans="8:16" ht="13.5" x14ac:dyDescent="0.45">
      <c r="H1940" s="20"/>
      <c r="I1940" s="14"/>
      <c r="J1940" s="15"/>
      <c r="K1940" s="20"/>
      <c r="L1940" s="14"/>
      <c r="M1940" s="15"/>
      <c r="N1940" s="20"/>
      <c r="O1940" s="21"/>
      <c r="P1940" s="15"/>
    </row>
    <row r="1941" spans="8:16" ht="13.5" x14ac:dyDescent="0.45">
      <c r="H1941" s="20"/>
      <c r="I1941" s="14"/>
      <c r="J1941" s="15"/>
      <c r="K1941" s="20"/>
      <c r="L1941" s="14"/>
      <c r="M1941" s="15"/>
      <c r="N1941" s="20"/>
      <c r="O1941" s="21"/>
      <c r="P1941" s="15"/>
    </row>
    <row r="1942" spans="8:16" ht="13.5" x14ac:dyDescent="0.45">
      <c r="H1942" s="20"/>
      <c r="I1942" s="14"/>
      <c r="J1942" s="15"/>
      <c r="K1942" s="20"/>
      <c r="L1942" s="14"/>
      <c r="M1942" s="15"/>
      <c r="N1942" s="20"/>
      <c r="O1942" s="21"/>
      <c r="P1942" s="15"/>
    </row>
    <row r="1943" spans="8:16" ht="13.5" x14ac:dyDescent="0.45">
      <c r="H1943" s="20"/>
      <c r="I1943" s="14"/>
      <c r="J1943" s="15"/>
      <c r="K1943" s="20"/>
      <c r="L1943" s="14"/>
      <c r="M1943" s="15"/>
      <c r="N1943" s="20"/>
      <c r="O1943" s="21"/>
      <c r="P1943" s="15"/>
    </row>
    <row r="1944" spans="8:16" ht="13.5" x14ac:dyDescent="0.45">
      <c r="H1944" s="20"/>
      <c r="I1944" s="14"/>
      <c r="J1944" s="15"/>
      <c r="K1944" s="20"/>
      <c r="L1944" s="14"/>
      <c r="M1944" s="15"/>
      <c r="N1944" s="20"/>
      <c r="O1944" s="21"/>
      <c r="P1944" s="15"/>
    </row>
    <row r="1945" spans="8:16" ht="13.5" x14ac:dyDescent="0.45">
      <c r="H1945" s="20"/>
      <c r="I1945" s="14"/>
      <c r="J1945" s="15"/>
      <c r="K1945" s="20"/>
      <c r="L1945" s="14"/>
      <c r="M1945" s="15"/>
      <c r="N1945" s="20"/>
      <c r="O1945" s="21"/>
      <c r="P1945" s="15"/>
    </row>
    <row r="1946" spans="8:16" ht="13.5" x14ac:dyDescent="0.45">
      <c r="H1946" s="20"/>
      <c r="I1946" s="14"/>
      <c r="J1946" s="15"/>
      <c r="K1946" s="20"/>
      <c r="L1946" s="14"/>
      <c r="M1946" s="15"/>
      <c r="N1946" s="20"/>
      <c r="O1946" s="21"/>
      <c r="P1946" s="15"/>
    </row>
    <row r="1947" spans="8:16" ht="13.5" x14ac:dyDescent="0.45">
      <c r="H1947" s="20"/>
      <c r="I1947" s="14"/>
      <c r="J1947" s="15"/>
      <c r="K1947" s="20"/>
      <c r="L1947" s="14"/>
      <c r="M1947" s="15"/>
      <c r="N1947" s="20"/>
      <c r="O1947" s="21"/>
      <c r="P1947" s="15"/>
    </row>
    <row r="1948" spans="8:16" ht="13.5" x14ac:dyDescent="0.45">
      <c r="H1948" s="20"/>
      <c r="I1948" s="14"/>
      <c r="J1948" s="15"/>
      <c r="K1948" s="20"/>
      <c r="L1948" s="14"/>
      <c r="M1948" s="15"/>
      <c r="N1948" s="20"/>
      <c r="O1948" s="21"/>
      <c r="P1948" s="15"/>
    </row>
    <row r="1949" spans="8:16" ht="13.5" x14ac:dyDescent="0.45">
      <c r="H1949" s="20"/>
      <c r="I1949" s="14"/>
      <c r="J1949" s="15"/>
      <c r="K1949" s="20"/>
      <c r="L1949" s="14"/>
      <c r="M1949" s="15"/>
      <c r="N1949" s="20"/>
      <c r="O1949" s="21"/>
      <c r="P1949" s="15"/>
    </row>
    <row r="1950" spans="8:16" ht="13.5" x14ac:dyDescent="0.45">
      <c r="H1950" s="20"/>
      <c r="I1950" s="14"/>
      <c r="J1950" s="15"/>
      <c r="K1950" s="20"/>
      <c r="L1950" s="14"/>
      <c r="M1950" s="15"/>
      <c r="N1950" s="20"/>
      <c r="O1950" s="21"/>
      <c r="P1950" s="15"/>
    </row>
    <row r="1951" spans="8:16" ht="13.5" x14ac:dyDescent="0.45">
      <c r="H1951" s="20"/>
      <c r="I1951" s="14"/>
      <c r="J1951" s="15"/>
      <c r="K1951" s="20"/>
      <c r="L1951" s="14"/>
      <c r="M1951" s="15"/>
      <c r="N1951" s="20"/>
      <c r="O1951" s="21"/>
      <c r="P1951" s="15"/>
    </row>
    <row r="1952" spans="8:16" ht="13.5" x14ac:dyDescent="0.45">
      <c r="H1952" s="20"/>
      <c r="I1952" s="14"/>
      <c r="J1952" s="15"/>
      <c r="K1952" s="20"/>
      <c r="L1952" s="14"/>
      <c r="M1952" s="15"/>
      <c r="N1952" s="20"/>
      <c r="O1952" s="21"/>
      <c r="P1952" s="15"/>
    </row>
    <row r="1953" spans="8:16" ht="13.5" x14ac:dyDescent="0.45">
      <c r="H1953" s="20"/>
      <c r="I1953" s="14"/>
      <c r="J1953" s="15"/>
      <c r="K1953" s="20"/>
      <c r="L1953" s="14"/>
      <c r="M1953" s="15"/>
      <c r="N1953" s="20"/>
      <c r="O1953" s="21"/>
      <c r="P1953" s="15"/>
    </row>
    <row r="1954" spans="8:16" ht="13.5" x14ac:dyDescent="0.45">
      <c r="H1954" s="20"/>
      <c r="I1954" s="14"/>
      <c r="J1954" s="15"/>
      <c r="K1954" s="20"/>
      <c r="L1954" s="14"/>
      <c r="M1954" s="15"/>
      <c r="N1954" s="20"/>
      <c r="O1954" s="21"/>
      <c r="P1954" s="15"/>
    </row>
    <row r="1955" spans="8:16" ht="13.5" x14ac:dyDescent="0.45">
      <c r="H1955" s="20"/>
      <c r="I1955" s="14"/>
      <c r="J1955" s="15"/>
      <c r="K1955" s="20"/>
      <c r="L1955" s="14"/>
      <c r="M1955" s="15"/>
      <c r="N1955" s="20"/>
      <c r="O1955" s="21"/>
      <c r="P1955" s="15"/>
    </row>
    <row r="1956" spans="8:16" ht="13.5" x14ac:dyDescent="0.45">
      <c r="H1956" s="20"/>
      <c r="I1956" s="14"/>
      <c r="J1956" s="15"/>
      <c r="K1956" s="20"/>
      <c r="L1956" s="14"/>
      <c r="M1956" s="15"/>
      <c r="N1956" s="20"/>
      <c r="O1956" s="21"/>
      <c r="P1956" s="15"/>
    </row>
    <row r="1957" spans="8:16" ht="13.5" x14ac:dyDescent="0.45">
      <c r="H1957" s="20"/>
      <c r="I1957" s="14"/>
      <c r="J1957" s="15"/>
      <c r="K1957" s="20"/>
      <c r="L1957" s="14"/>
      <c r="M1957" s="15"/>
      <c r="N1957" s="20"/>
      <c r="O1957" s="21"/>
      <c r="P1957" s="15"/>
    </row>
    <row r="1958" spans="8:16" ht="13.5" x14ac:dyDescent="0.45">
      <c r="H1958" s="20"/>
      <c r="I1958" s="14"/>
      <c r="J1958" s="15"/>
      <c r="K1958" s="20"/>
      <c r="L1958" s="14"/>
      <c r="M1958" s="15"/>
      <c r="N1958" s="20"/>
      <c r="O1958" s="21"/>
      <c r="P1958" s="15"/>
    </row>
    <row r="1959" spans="8:16" ht="13.5" x14ac:dyDescent="0.45">
      <c r="H1959" s="20"/>
      <c r="I1959" s="14"/>
      <c r="J1959" s="15"/>
      <c r="K1959" s="20"/>
      <c r="L1959" s="14"/>
      <c r="M1959" s="15"/>
      <c r="N1959" s="20"/>
      <c r="O1959" s="21"/>
      <c r="P1959" s="15"/>
    </row>
    <row r="1960" spans="8:16" ht="13.5" x14ac:dyDescent="0.45">
      <c r="H1960" s="20"/>
      <c r="I1960" s="14"/>
      <c r="J1960" s="15"/>
      <c r="K1960" s="20"/>
      <c r="L1960" s="14"/>
      <c r="M1960" s="15"/>
      <c r="N1960" s="20"/>
      <c r="O1960" s="21"/>
      <c r="P1960" s="15"/>
    </row>
    <row r="1961" spans="8:16" ht="13.5" x14ac:dyDescent="0.45">
      <c r="H1961" s="20"/>
      <c r="I1961" s="14"/>
      <c r="J1961" s="15"/>
      <c r="K1961" s="20"/>
      <c r="L1961" s="14"/>
      <c r="M1961" s="15"/>
      <c r="N1961" s="20"/>
      <c r="O1961" s="21"/>
      <c r="P1961" s="15"/>
    </row>
    <row r="1962" spans="8:16" ht="13.5" x14ac:dyDescent="0.45">
      <c r="H1962" s="20"/>
      <c r="I1962" s="14"/>
      <c r="J1962" s="15"/>
      <c r="K1962" s="20"/>
      <c r="L1962" s="14"/>
      <c r="M1962" s="15"/>
      <c r="N1962" s="20"/>
      <c r="O1962" s="21"/>
      <c r="P1962" s="15"/>
    </row>
    <row r="1963" spans="8:16" ht="13.5" x14ac:dyDescent="0.45">
      <c r="H1963" s="20"/>
      <c r="I1963" s="14"/>
      <c r="J1963" s="15"/>
      <c r="K1963" s="20"/>
      <c r="L1963" s="14"/>
      <c r="M1963" s="15"/>
      <c r="N1963" s="20"/>
      <c r="O1963" s="21"/>
      <c r="P1963" s="15"/>
    </row>
    <row r="1964" spans="8:16" ht="13.5" x14ac:dyDescent="0.45">
      <c r="H1964" s="20"/>
      <c r="I1964" s="14"/>
      <c r="J1964" s="15"/>
      <c r="K1964" s="20"/>
      <c r="L1964" s="14"/>
      <c r="M1964" s="15"/>
      <c r="N1964" s="20"/>
      <c r="O1964" s="21"/>
      <c r="P1964" s="15"/>
    </row>
    <row r="1965" spans="8:16" ht="13.5" x14ac:dyDescent="0.45">
      <c r="H1965" s="20"/>
      <c r="I1965" s="14"/>
      <c r="J1965" s="15"/>
      <c r="K1965" s="20"/>
      <c r="L1965" s="14"/>
      <c r="M1965" s="15"/>
      <c r="N1965" s="20"/>
      <c r="O1965" s="21"/>
      <c r="P1965" s="15"/>
    </row>
    <row r="1966" spans="8:16" ht="13.5" x14ac:dyDescent="0.45">
      <c r="H1966" s="20"/>
      <c r="I1966" s="14"/>
      <c r="J1966" s="15"/>
      <c r="K1966" s="20"/>
      <c r="L1966" s="14"/>
      <c r="M1966" s="15"/>
      <c r="N1966" s="20"/>
      <c r="O1966" s="21"/>
      <c r="P1966" s="15"/>
    </row>
    <row r="1967" spans="8:16" ht="13.5" x14ac:dyDescent="0.45">
      <c r="H1967" s="20"/>
      <c r="I1967" s="14"/>
      <c r="J1967" s="15"/>
      <c r="K1967" s="20"/>
      <c r="L1967" s="14"/>
      <c r="M1967" s="15"/>
      <c r="N1967" s="20"/>
      <c r="O1967" s="21"/>
      <c r="P1967" s="15"/>
    </row>
    <row r="1968" spans="8:16" ht="13.5" x14ac:dyDescent="0.45">
      <c r="H1968" s="20"/>
      <c r="I1968" s="14"/>
      <c r="J1968" s="15"/>
      <c r="K1968" s="20"/>
      <c r="L1968" s="14"/>
      <c r="M1968" s="15"/>
      <c r="N1968" s="20"/>
      <c r="O1968" s="21"/>
      <c r="P1968" s="15"/>
    </row>
    <row r="1969" spans="8:16" ht="13.5" x14ac:dyDescent="0.45">
      <c r="H1969" s="20"/>
      <c r="I1969" s="14"/>
      <c r="J1969" s="15"/>
      <c r="K1969" s="20"/>
      <c r="L1969" s="14"/>
      <c r="M1969" s="15"/>
      <c r="N1969" s="20"/>
      <c r="O1969" s="21"/>
      <c r="P1969" s="15"/>
    </row>
    <row r="1970" spans="8:16" ht="13.5" x14ac:dyDescent="0.45">
      <c r="H1970" s="20"/>
      <c r="I1970" s="14"/>
      <c r="J1970" s="15"/>
      <c r="K1970" s="20"/>
      <c r="L1970" s="14"/>
      <c r="M1970" s="15"/>
      <c r="N1970" s="20"/>
      <c r="O1970" s="21"/>
      <c r="P1970" s="15"/>
    </row>
    <row r="1971" spans="8:16" ht="13.5" x14ac:dyDescent="0.45">
      <c r="H1971" s="20"/>
      <c r="I1971" s="14"/>
      <c r="J1971" s="15"/>
      <c r="K1971" s="20"/>
      <c r="L1971" s="14"/>
      <c r="M1971" s="15"/>
      <c r="N1971" s="20"/>
      <c r="O1971" s="21"/>
      <c r="P1971" s="15"/>
    </row>
    <row r="1972" spans="8:16" ht="13.5" x14ac:dyDescent="0.45">
      <c r="H1972" s="20"/>
      <c r="I1972" s="14"/>
      <c r="J1972" s="15"/>
      <c r="K1972" s="20"/>
      <c r="L1972" s="14"/>
      <c r="M1972" s="15"/>
      <c r="N1972" s="20"/>
      <c r="O1972" s="21"/>
      <c r="P1972" s="15"/>
    </row>
    <row r="1973" spans="8:16" ht="13.5" x14ac:dyDescent="0.45">
      <c r="H1973" s="20"/>
      <c r="I1973" s="14"/>
      <c r="J1973" s="15"/>
      <c r="K1973" s="20"/>
      <c r="L1973" s="14"/>
      <c r="M1973" s="15"/>
      <c r="N1973" s="20"/>
      <c r="O1973" s="21"/>
      <c r="P1973" s="15"/>
    </row>
    <row r="1974" spans="8:16" ht="13.5" x14ac:dyDescent="0.45">
      <c r="H1974" s="20"/>
      <c r="I1974" s="14"/>
      <c r="J1974" s="15"/>
      <c r="K1974" s="20"/>
      <c r="L1974" s="14"/>
      <c r="M1974" s="15"/>
      <c r="N1974" s="20"/>
      <c r="O1974" s="21"/>
      <c r="P1974" s="15"/>
    </row>
    <row r="1975" spans="8:16" ht="13.5" x14ac:dyDescent="0.45">
      <c r="H1975" s="20"/>
      <c r="I1975" s="14"/>
      <c r="J1975" s="15"/>
      <c r="K1975" s="20"/>
      <c r="L1975" s="14"/>
      <c r="M1975" s="15"/>
      <c r="N1975" s="20"/>
      <c r="O1975" s="21"/>
      <c r="P1975" s="15"/>
    </row>
    <row r="1976" spans="8:16" ht="13.5" x14ac:dyDescent="0.45">
      <c r="H1976" s="20"/>
      <c r="I1976" s="14"/>
      <c r="J1976" s="15"/>
      <c r="K1976" s="20"/>
      <c r="L1976" s="14"/>
      <c r="M1976" s="15"/>
      <c r="N1976" s="20"/>
      <c r="O1976" s="21"/>
      <c r="P1976" s="15"/>
    </row>
    <row r="1977" spans="8:16" ht="13.5" x14ac:dyDescent="0.45">
      <c r="H1977" s="20"/>
      <c r="I1977" s="14"/>
      <c r="J1977" s="15"/>
      <c r="K1977" s="20"/>
      <c r="L1977" s="14"/>
      <c r="M1977" s="15"/>
      <c r="N1977" s="20"/>
      <c r="O1977" s="21"/>
      <c r="P1977" s="15"/>
    </row>
    <row r="1978" spans="8:16" ht="13.5" x14ac:dyDescent="0.45">
      <c r="H1978" s="20"/>
      <c r="I1978" s="14"/>
      <c r="J1978" s="15"/>
      <c r="K1978" s="20"/>
      <c r="L1978" s="14"/>
      <c r="M1978" s="15"/>
      <c r="N1978" s="20"/>
      <c r="O1978" s="21"/>
      <c r="P1978" s="15"/>
    </row>
    <row r="1979" spans="8:16" ht="13.5" x14ac:dyDescent="0.45">
      <c r="H1979" s="20"/>
      <c r="I1979" s="14"/>
      <c r="J1979" s="15"/>
      <c r="K1979" s="20"/>
      <c r="L1979" s="14"/>
      <c r="M1979" s="15"/>
      <c r="N1979" s="20"/>
      <c r="O1979" s="21"/>
      <c r="P1979" s="15"/>
    </row>
    <row r="1980" spans="8:16" ht="13.5" x14ac:dyDescent="0.45">
      <c r="H1980" s="20"/>
      <c r="I1980" s="14"/>
      <c r="J1980" s="15"/>
      <c r="K1980" s="20"/>
      <c r="L1980" s="14"/>
      <c r="M1980" s="15"/>
      <c r="N1980" s="20"/>
      <c r="O1980" s="21"/>
      <c r="P1980" s="15"/>
    </row>
    <row r="1981" spans="8:16" ht="13.5" x14ac:dyDescent="0.45">
      <c r="H1981" s="20"/>
      <c r="I1981" s="14"/>
      <c r="J1981" s="15"/>
      <c r="K1981" s="20"/>
      <c r="L1981" s="14"/>
      <c r="M1981" s="15"/>
      <c r="N1981" s="20"/>
      <c r="O1981" s="21"/>
      <c r="P1981" s="15"/>
    </row>
    <row r="1982" spans="8:16" ht="13.5" x14ac:dyDescent="0.45">
      <c r="H1982" s="20"/>
      <c r="I1982" s="14"/>
      <c r="J1982" s="15"/>
      <c r="K1982" s="20"/>
      <c r="L1982" s="14"/>
      <c r="M1982" s="15"/>
      <c r="N1982" s="20"/>
      <c r="O1982" s="21"/>
      <c r="P1982" s="15"/>
    </row>
    <row r="1983" spans="8:16" ht="13.5" x14ac:dyDescent="0.45">
      <c r="H1983" s="20"/>
      <c r="I1983" s="14"/>
      <c r="J1983" s="15"/>
      <c r="K1983" s="20"/>
      <c r="L1983" s="14"/>
      <c r="M1983" s="15"/>
      <c r="N1983" s="20"/>
      <c r="O1983" s="21"/>
      <c r="P1983" s="15"/>
    </row>
    <row r="1984" spans="8:16" ht="13.5" x14ac:dyDescent="0.45">
      <c r="H1984" s="20"/>
      <c r="I1984" s="14"/>
      <c r="J1984" s="15"/>
      <c r="K1984" s="20"/>
      <c r="L1984" s="14"/>
      <c r="M1984" s="15"/>
      <c r="N1984" s="20"/>
      <c r="O1984" s="21"/>
      <c r="P1984" s="15"/>
    </row>
    <row r="1985" spans="8:16" ht="13.5" x14ac:dyDescent="0.45">
      <c r="H1985" s="20"/>
      <c r="I1985" s="14"/>
      <c r="J1985" s="15"/>
      <c r="K1985" s="20"/>
      <c r="L1985" s="14"/>
      <c r="M1985" s="15"/>
      <c r="N1985" s="20"/>
      <c r="O1985" s="21"/>
      <c r="P1985" s="15"/>
    </row>
    <row r="1986" spans="8:16" ht="13.5" x14ac:dyDescent="0.45">
      <c r="H1986" s="20"/>
      <c r="I1986" s="14"/>
      <c r="J1986" s="15"/>
      <c r="K1986" s="20"/>
      <c r="L1986" s="14"/>
      <c r="M1986" s="15"/>
      <c r="N1986" s="20"/>
      <c r="O1986" s="21"/>
      <c r="P1986" s="15"/>
    </row>
    <row r="1987" spans="8:16" ht="13.5" x14ac:dyDescent="0.45">
      <c r="H1987" s="20"/>
      <c r="I1987" s="14"/>
      <c r="J1987" s="15"/>
      <c r="K1987" s="20"/>
      <c r="L1987" s="14"/>
      <c r="M1987" s="15"/>
      <c r="N1987" s="20"/>
      <c r="O1987" s="21"/>
      <c r="P1987" s="15"/>
    </row>
    <row r="1988" spans="8:16" ht="13.5" x14ac:dyDescent="0.45">
      <c r="H1988" s="20"/>
      <c r="I1988" s="14"/>
      <c r="J1988" s="15"/>
      <c r="K1988" s="20"/>
      <c r="L1988" s="14"/>
      <c r="M1988" s="15"/>
      <c r="N1988" s="20"/>
      <c r="O1988" s="21"/>
      <c r="P1988" s="15"/>
    </row>
    <row r="1989" spans="8:16" ht="13.5" x14ac:dyDescent="0.45">
      <c r="H1989" s="20"/>
      <c r="I1989" s="14"/>
      <c r="J1989" s="15"/>
      <c r="K1989" s="20"/>
      <c r="L1989" s="14"/>
      <c r="M1989" s="15"/>
      <c r="N1989" s="20"/>
      <c r="O1989" s="21"/>
      <c r="P1989" s="15"/>
    </row>
    <row r="1990" spans="8:16" ht="13.5" x14ac:dyDescent="0.45">
      <c r="H1990" s="20"/>
      <c r="I1990" s="14"/>
      <c r="J1990" s="15"/>
      <c r="K1990" s="20"/>
      <c r="L1990" s="14"/>
      <c r="M1990" s="15"/>
      <c r="N1990" s="20"/>
      <c r="O1990" s="21"/>
      <c r="P1990" s="15"/>
    </row>
    <row r="1991" spans="8:16" ht="13.5" x14ac:dyDescent="0.45">
      <c r="H1991" s="20"/>
      <c r="I1991" s="14"/>
      <c r="J1991" s="15"/>
      <c r="K1991" s="20"/>
      <c r="L1991" s="14"/>
      <c r="M1991" s="15"/>
      <c r="N1991" s="20"/>
      <c r="O1991" s="21"/>
      <c r="P1991" s="15"/>
    </row>
    <row r="1992" spans="8:16" ht="13.5" x14ac:dyDescent="0.45">
      <c r="H1992" s="20"/>
      <c r="I1992" s="14"/>
      <c r="J1992" s="15"/>
      <c r="K1992" s="20"/>
      <c r="L1992" s="14"/>
      <c r="M1992" s="15"/>
      <c r="N1992" s="20"/>
      <c r="O1992" s="21"/>
      <c r="P1992" s="15"/>
    </row>
    <row r="1993" spans="8:16" ht="13.5" x14ac:dyDescent="0.45">
      <c r="H1993" s="20"/>
      <c r="I1993" s="14"/>
      <c r="J1993" s="15"/>
      <c r="K1993" s="20"/>
      <c r="L1993" s="14"/>
      <c r="M1993" s="15"/>
      <c r="N1993" s="20"/>
      <c r="O1993" s="21"/>
      <c r="P1993" s="15"/>
    </row>
    <row r="1994" spans="8:16" ht="13.5" x14ac:dyDescent="0.45">
      <c r="H1994" s="20"/>
      <c r="I1994" s="14"/>
      <c r="J1994" s="15"/>
      <c r="K1994" s="20"/>
      <c r="L1994" s="14"/>
      <c r="M1994" s="15"/>
      <c r="N1994" s="20"/>
      <c r="O1994" s="21"/>
      <c r="P1994" s="15"/>
    </row>
    <row r="1995" spans="8:16" ht="13.5" x14ac:dyDescent="0.45">
      <c r="H1995" s="20"/>
      <c r="I1995" s="14"/>
      <c r="J1995" s="15"/>
      <c r="K1995" s="20"/>
      <c r="L1995" s="14"/>
      <c r="M1995" s="15"/>
      <c r="N1995" s="20"/>
      <c r="O1995" s="21"/>
      <c r="P1995" s="15"/>
    </row>
    <row r="1996" spans="8:16" ht="13.5" x14ac:dyDescent="0.45">
      <c r="H1996" s="20"/>
      <c r="I1996" s="14"/>
      <c r="J1996" s="15"/>
      <c r="K1996" s="20"/>
      <c r="L1996" s="14"/>
      <c r="M1996" s="15"/>
      <c r="N1996" s="20"/>
      <c r="O1996" s="21"/>
      <c r="P1996" s="15"/>
    </row>
    <row r="1997" spans="8:16" ht="13.5" x14ac:dyDescent="0.45">
      <c r="H1997" s="20"/>
      <c r="I1997" s="14"/>
      <c r="J1997" s="15"/>
      <c r="K1997" s="20"/>
      <c r="L1997" s="14"/>
      <c r="M1997" s="15"/>
      <c r="N1997" s="20"/>
      <c r="O1997" s="21"/>
      <c r="P1997" s="15"/>
    </row>
    <row r="1998" spans="8:16" ht="13.5" x14ac:dyDescent="0.45">
      <c r="H1998" s="20"/>
      <c r="I1998" s="14"/>
      <c r="J1998" s="15"/>
      <c r="K1998" s="20"/>
      <c r="L1998" s="14"/>
      <c r="M1998" s="15"/>
      <c r="N1998" s="20"/>
      <c r="O1998" s="21"/>
      <c r="P1998" s="15"/>
    </row>
    <row r="1999" spans="8:16" ht="13.5" x14ac:dyDescent="0.45">
      <c r="H1999" s="20"/>
      <c r="I1999" s="14"/>
      <c r="J1999" s="15"/>
      <c r="K1999" s="20"/>
      <c r="L1999" s="14"/>
      <c r="M1999" s="15"/>
      <c r="N1999" s="20"/>
      <c r="O1999" s="21"/>
      <c r="P1999" s="15"/>
    </row>
    <row r="2000" spans="8:16" ht="13.5" x14ac:dyDescent="0.45">
      <c r="H2000" s="20"/>
      <c r="I2000" s="14"/>
      <c r="J2000" s="15"/>
      <c r="K2000" s="20"/>
      <c r="L2000" s="14"/>
      <c r="M2000" s="15"/>
      <c r="N2000" s="20"/>
      <c r="O2000" s="21"/>
      <c r="P2000" s="15"/>
    </row>
    <row r="2001" spans="8:16" ht="13.5" x14ac:dyDescent="0.45">
      <c r="H2001" s="20"/>
      <c r="I2001" s="14"/>
      <c r="J2001" s="15"/>
      <c r="K2001" s="20"/>
      <c r="L2001" s="14"/>
      <c r="M2001" s="15"/>
      <c r="N2001" s="20"/>
      <c r="O2001" s="21"/>
      <c r="P2001" s="15"/>
    </row>
    <row r="2002" spans="8:16" ht="13.5" x14ac:dyDescent="0.45">
      <c r="H2002" s="20"/>
      <c r="I2002" s="14"/>
      <c r="J2002" s="15"/>
      <c r="K2002" s="20"/>
      <c r="L2002" s="14"/>
      <c r="M2002" s="15"/>
      <c r="N2002" s="20"/>
      <c r="O2002" s="21"/>
      <c r="P2002" s="15"/>
    </row>
    <row r="2003" spans="8:16" ht="13.5" x14ac:dyDescent="0.45">
      <c r="H2003" s="20"/>
      <c r="I2003" s="14"/>
      <c r="J2003" s="15"/>
      <c r="K2003" s="20"/>
      <c r="L2003" s="14"/>
      <c r="M2003" s="15"/>
      <c r="N2003" s="20"/>
      <c r="O2003" s="21"/>
      <c r="P2003" s="15"/>
    </row>
    <row r="2004" spans="8:16" ht="13.5" x14ac:dyDescent="0.45">
      <c r="H2004" s="20"/>
      <c r="I2004" s="14"/>
      <c r="J2004" s="15"/>
      <c r="K2004" s="20"/>
      <c r="L2004" s="14"/>
      <c r="M2004" s="15"/>
      <c r="N2004" s="20"/>
      <c r="O2004" s="21"/>
      <c r="P2004" s="15"/>
    </row>
    <row r="2005" spans="8:16" ht="13.5" x14ac:dyDescent="0.45">
      <c r="H2005" s="20"/>
      <c r="I2005" s="14"/>
      <c r="J2005" s="15"/>
      <c r="K2005" s="20"/>
      <c r="L2005" s="14"/>
      <c r="M2005" s="15"/>
      <c r="N2005" s="20"/>
      <c r="O2005" s="21"/>
      <c r="P2005" s="15"/>
    </row>
    <row r="2006" spans="8:16" ht="13.5" x14ac:dyDescent="0.45">
      <c r="H2006" s="20"/>
      <c r="I2006" s="14"/>
      <c r="J2006" s="15"/>
      <c r="K2006" s="20"/>
      <c r="L2006" s="14"/>
      <c r="M2006" s="15"/>
      <c r="N2006" s="20"/>
      <c r="O2006" s="21"/>
      <c r="P2006" s="15"/>
    </row>
    <row r="2007" spans="8:16" ht="13.5" x14ac:dyDescent="0.45">
      <c r="H2007" s="20"/>
      <c r="I2007" s="14"/>
      <c r="J2007" s="15"/>
      <c r="K2007" s="20"/>
      <c r="L2007" s="14"/>
      <c r="M2007" s="15"/>
      <c r="N2007" s="20"/>
      <c r="O2007" s="21"/>
      <c r="P2007" s="15"/>
    </row>
    <row r="2008" spans="8:16" ht="13.5" x14ac:dyDescent="0.45">
      <c r="H2008" s="20"/>
      <c r="I2008" s="14"/>
      <c r="J2008" s="15"/>
      <c r="K2008" s="20"/>
      <c r="L2008" s="14"/>
      <c r="M2008" s="15"/>
      <c r="N2008" s="20"/>
      <c r="O2008" s="21"/>
      <c r="P2008" s="15"/>
    </row>
    <row r="2009" spans="8:16" ht="13.5" x14ac:dyDescent="0.45">
      <c r="H2009" s="20"/>
      <c r="I2009" s="14"/>
      <c r="J2009" s="15"/>
      <c r="K2009" s="20"/>
      <c r="L2009" s="14"/>
      <c r="M2009" s="15"/>
      <c r="N2009" s="20"/>
      <c r="O2009" s="21"/>
      <c r="P2009" s="15"/>
    </row>
    <row r="2010" spans="8:16" ht="13.5" x14ac:dyDescent="0.45">
      <c r="H2010" s="20"/>
      <c r="I2010" s="14"/>
      <c r="J2010" s="15"/>
      <c r="K2010" s="20"/>
      <c r="L2010" s="14"/>
      <c r="M2010" s="15"/>
      <c r="N2010" s="20"/>
      <c r="O2010" s="21"/>
      <c r="P2010" s="15"/>
    </row>
    <row r="2011" spans="8:16" ht="13.5" x14ac:dyDescent="0.45">
      <c r="H2011" s="20"/>
      <c r="I2011" s="14"/>
      <c r="J2011" s="15"/>
      <c r="K2011" s="20"/>
      <c r="L2011" s="14"/>
      <c r="M2011" s="15"/>
      <c r="N2011" s="20"/>
      <c r="O2011" s="21"/>
      <c r="P2011" s="15"/>
    </row>
    <row r="2012" spans="8:16" ht="13.5" x14ac:dyDescent="0.45">
      <c r="H2012" s="20"/>
      <c r="I2012" s="14"/>
      <c r="J2012" s="15"/>
      <c r="K2012" s="20"/>
      <c r="L2012" s="14"/>
      <c r="M2012" s="15"/>
      <c r="N2012" s="20"/>
      <c r="O2012" s="21"/>
      <c r="P2012" s="15"/>
    </row>
    <row r="2013" spans="8:16" ht="13.5" x14ac:dyDescent="0.45">
      <c r="H2013" s="20"/>
      <c r="I2013" s="14"/>
      <c r="J2013" s="15"/>
      <c r="K2013" s="20"/>
      <c r="L2013" s="14"/>
      <c r="M2013" s="15"/>
      <c r="N2013" s="20"/>
      <c r="O2013" s="21"/>
      <c r="P2013" s="15"/>
    </row>
    <row r="2014" spans="8:16" ht="13.5" x14ac:dyDescent="0.45">
      <c r="H2014" s="20"/>
      <c r="I2014" s="14"/>
      <c r="J2014" s="15"/>
      <c r="K2014" s="20"/>
      <c r="L2014" s="14"/>
      <c r="M2014" s="15"/>
      <c r="N2014" s="20"/>
      <c r="O2014" s="21"/>
      <c r="P2014" s="15"/>
    </row>
    <row r="2015" spans="8:16" ht="13.5" x14ac:dyDescent="0.45">
      <c r="H2015" s="20"/>
      <c r="I2015" s="14"/>
      <c r="J2015" s="15"/>
      <c r="K2015" s="20"/>
      <c r="L2015" s="14"/>
      <c r="M2015" s="15"/>
      <c r="N2015" s="20"/>
      <c r="O2015" s="21"/>
      <c r="P2015" s="15"/>
    </row>
    <row r="2016" spans="8:16" ht="13.5" x14ac:dyDescent="0.45">
      <c r="H2016" s="20"/>
      <c r="I2016" s="14"/>
      <c r="J2016" s="15"/>
      <c r="K2016" s="20"/>
      <c r="L2016" s="14"/>
      <c r="M2016" s="15"/>
      <c r="N2016" s="20"/>
      <c r="O2016" s="21"/>
      <c r="P2016" s="15"/>
    </row>
    <row r="2017" spans="8:16" ht="13.5" x14ac:dyDescent="0.45">
      <c r="H2017" s="20"/>
      <c r="I2017" s="14"/>
      <c r="J2017" s="15"/>
      <c r="K2017" s="20"/>
      <c r="L2017" s="14"/>
      <c r="M2017" s="15"/>
      <c r="N2017" s="20"/>
      <c r="O2017" s="21"/>
      <c r="P2017" s="15"/>
    </row>
    <row r="2018" spans="8:16" ht="13.5" x14ac:dyDescent="0.45">
      <c r="H2018" s="20"/>
      <c r="I2018" s="14"/>
      <c r="J2018" s="15"/>
      <c r="K2018" s="20"/>
      <c r="L2018" s="14"/>
      <c r="M2018" s="15"/>
      <c r="N2018" s="20"/>
      <c r="O2018" s="21"/>
      <c r="P2018" s="15"/>
    </row>
    <row r="2019" spans="8:16" ht="13.5" x14ac:dyDescent="0.45">
      <c r="H2019" s="20"/>
      <c r="I2019" s="14"/>
      <c r="J2019" s="15"/>
      <c r="K2019" s="20"/>
      <c r="L2019" s="14"/>
      <c r="M2019" s="15"/>
      <c r="N2019" s="20"/>
      <c r="O2019" s="21"/>
      <c r="P2019" s="15"/>
    </row>
    <row r="2020" spans="8:16" ht="13.5" x14ac:dyDescent="0.45">
      <c r="H2020" s="20"/>
      <c r="I2020" s="14"/>
      <c r="J2020" s="15"/>
      <c r="K2020" s="20"/>
      <c r="L2020" s="14"/>
      <c r="M2020" s="15"/>
      <c r="N2020" s="20"/>
      <c r="O2020" s="21"/>
      <c r="P2020" s="15"/>
    </row>
    <row r="2021" spans="8:16" ht="13.5" x14ac:dyDescent="0.45">
      <c r="H2021" s="20"/>
      <c r="I2021" s="14"/>
      <c r="J2021" s="15"/>
      <c r="K2021" s="20"/>
      <c r="L2021" s="14"/>
      <c r="M2021" s="15"/>
      <c r="N2021" s="20"/>
      <c r="O2021" s="21"/>
      <c r="P2021" s="15"/>
    </row>
    <row r="2022" spans="8:16" ht="13.5" x14ac:dyDescent="0.45">
      <c r="H2022" s="20"/>
      <c r="I2022" s="14"/>
      <c r="J2022" s="15"/>
      <c r="K2022" s="20"/>
      <c r="L2022" s="14"/>
      <c r="M2022" s="15"/>
      <c r="N2022" s="20"/>
      <c r="O2022" s="21"/>
      <c r="P2022" s="15"/>
    </row>
    <row r="2023" spans="8:16" ht="13.5" x14ac:dyDescent="0.45">
      <c r="H2023" s="20"/>
      <c r="I2023" s="14"/>
      <c r="J2023" s="15"/>
      <c r="K2023" s="20"/>
      <c r="L2023" s="14"/>
      <c r="M2023" s="15"/>
      <c r="N2023" s="20"/>
      <c r="O2023" s="21"/>
      <c r="P2023" s="15"/>
    </row>
    <row r="2024" spans="8:16" ht="13.5" x14ac:dyDescent="0.45">
      <c r="H2024" s="20"/>
      <c r="I2024" s="14"/>
      <c r="J2024" s="15"/>
      <c r="K2024" s="20"/>
      <c r="L2024" s="14"/>
      <c r="M2024" s="15"/>
      <c r="N2024" s="20"/>
      <c r="O2024" s="21"/>
      <c r="P2024" s="15"/>
    </row>
    <row r="2025" spans="8:16" ht="13.5" x14ac:dyDescent="0.45">
      <c r="H2025" s="20"/>
      <c r="I2025" s="14"/>
      <c r="J2025" s="15"/>
      <c r="K2025" s="20"/>
      <c r="L2025" s="14"/>
      <c r="M2025" s="15"/>
      <c r="N2025" s="20"/>
      <c r="O2025" s="21"/>
      <c r="P2025" s="15"/>
    </row>
    <row r="2026" spans="8:16" ht="13.5" x14ac:dyDescent="0.45">
      <c r="H2026" s="20"/>
      <c r="I2026" s="14"/>
      <c r="J2026" s="15"/>
      <c r="K2026" s="20"/>
      <c r="L2026" s="14"/>
      <c r="M2026" s="15"/>
      <c r="N2026" s="20"/>
      <c r="O2026" s="21"/>
      <c r="P2026" s="15"/>
    </row>
    <row r="2027" spans="8:16" ht="13.5" x14ac:dyDescent="0.45">
      <c r="H2027" s="20"/>
      <c r="I2027" s="14"/>
      <c r="J2027" s="15"/>
      <c r="K2027" s="20"/>
      <c r="L2027" s="14"/>
      <c r="M2027" s="15"/>
      <c r="N2027" s="20"/>
      <c r="O2027" s="21"/>
      <c r="P2027" s="15"/>
    </row>
    <row r="2028" spans="8:16" ht="13.5" x14ac:dyDescent="0.45">
      <c r="H2028" s="20"/>
      <c r="I2028" s="14"/>
      <c r="J2028" s="15"/>
      <c r="K2028" s="20"/>
      <c r="L2028" s="14"/>
      <c r="M2028" s="15"/>
      <c r="N2028" s="20"/>
      <c r="O2028" s="21"/>
      <c r="P2028" s="15"/>
    </row>
    <row r="2029" spans="8:16" ht="13.5" x14ac:dyDescent="0.45">
      <c r="H2029" s="20"/>
      <c r="I2029" s="14"/>
      <c r="J2029" s="15"/>
      <c r="K2029" s="20"/>
      <c r="L2029" s="14"/>
      <c r="M2029" s="15"/>
      <c r="N2029" s="20"/>
      <c r="O2029" s="21"/>
      <c r="P2029" s="15"/>
    </row>
    <row r="2030" spans="8:16" ht="13.5" x14ac:dyDescent="0.45">
      <c r="H2030" s="20"/>
      <c r="I2030" s="14"/>
      <c r="J2030" s="15"/>
      <c r="K2030" s="20"/>
      <c r="L2030" s="14"/>
      <c r="M2030" s="15"/>
      <c r="N2030" s="20"/>
      <c r="O2030" s="21"/>
      <c r="P2030" s="15"/>
    </row>
    <row r="2031" spans="8:16" ht="13.5" x14ac:dyDescent="0.45">
      <c r="H2031" s="20"/>
      <c r="I2031" s="14"/>
      <c r="J2031" s="15"/>
      <c r="K2031" s="20"/>
      <c r="L2031" s="14"/>
      <c r="M2031" s="15"/>
      <c r="N2031" s="20"/>
      <c r="O2031" s="21"/>
      <c r="P2031" s="15"/>
    </row>
    <row r="2032" spans="8:16" ht="13.5" x14ac:dyDescent="0.45">
      <c r="H2032" s="20"/>
      <c r="I2032" s="14"/>
      <c r="J2032" s="15"/>
      <c r="K2032" s="20"/>
      <c r="L2032" s="14"/>
      <c r="M2032" s="15"/>
      <c r="N2032" s="20"/>
      <c r="O2032" s="21"/>
      <c r="P2032" s="15"/>
    </row>
    <row r="2033" spans="8:16" ht="13.5" x14ac:dyDescent="0.45">
      <c r="H2033" s="20"/>
      <c r="I2033" s="14"/>
      <c r="J2033" s="15"/>
      <c r="K2033" s="20"/>
      <c r="L2033" s="14"/>
      <c r="M2033" s="15"/>
      <c r="N2033" s="20"/>
      <c r="O2033" s="21"/>
      <c r="P2033" s="15"/>
    </row>
    <row r="2034" spans="8:16" ht="13.5" x14ac:dyDescent="0.45">
      <c r="H2034" s="20"/>
      <c r="I2034" s="14"/>
      <c r="J2034" s="15"/>
      <c r="K2034" s="20"/>
      <c r="L2034" s="14"/>
      <c r="M2034" s="15"/>
      <c r="N2034" s="20"/>
      <c r="O2034" s="21"/>
      <c r="P2034" s="15"/>
    </row>
    <row r="2035" spans="8:16" ht="13.5" x14ac:dyDescent="0.45">
      <c r="H2035" s="20"/>
      <c r="I2035" s="14"/>
      <c r="J2035" s="15"/>
      <c r="K2035" s="20"/>
      <c r="L2035" s="14"/>
      <c r="M2035" s="15"/>
      <c r="N2035" s="20"/>
      <c r="O2035" s="21"/>
      <c r="P2035" s="15"/>
    </row>
    <row r="2036" spans="8:16" ht="13.5" x14ac:dyDescent="0.45">
      <c r="H2036" s="20"/>
      <c r="I2036" s="14"/>
      <c r="J2036" s="15"/>
      <c r="K2036" s="20"/>
      <c r="L2036" s="14"/>
      <c r="M2036" s="15"/>
      <c r="N2036" s="20"/>
      <c r="O2036" s="21"/>
      <c r="P2036" s="15"/>
    </row>
    <row r="2037" spans="8:16" ht="13.5" x14ac:dyDescent="0.45">
      <c r="H2037" s="20"/>
      <c r="I2037" s="14"/>
      <c r="J2037" s="15"/>
      <c r="K2037" s="20"/>
      <c r="L2037" s="14"/>
      <c r="M2037" s="15"/>
      <c r="N2037" s="20"/>
      <c r="O2037" s="21"/>
      <c r="P2037" s="15"/>
    </row>
    <row r="2038" spans="8:16" ht="13.5" x14ac:dyDescent="0.45">
      <c r="H2038" s="20"/>
      <c r="I2038" s="14"/>
      <c r="J2038" s="15"/>
      <c r="K2038" s="20"/>
      <c r="L2038" s="14"/>
      <c r="M2038" s="15"/>
      <c r="N2038" s="20"/>
      <c r="O2038" s="21"/>
      <c r="P2038" s="15"/>
    </row>
    <row r="2039" spans="8:16" ht="13.5" x14ac:dyDescent="0.45">
      <c r="H2039" s="20"/>
      <c r="I2039" s="14"/>
      <c r="J2039" s="15"/>
      <c r="K2039" s="20"/>
      <c r="L2039" s="14"/>
      <c r="M2039" s="15"/>
      <c r="N2039" s="20"/>
      <c r="O2039" s="21"/>
      <c r="P2039" s="15"/>
    </row>
    <row r="2040" spans="8:16" ht="13.5" x14ac:dyDescent="0.45">
      <c r="H2040" s="20"/>
      <c r="I2040" s="14"/>
      <c r="J2040" s="15"/>
      <c r="K2040" s="20"/>
      <c r="L2040" s="14"/>
      <c r="M2040" s="15"/>
      <c r="N2040" s="20"/>
      <c r="O2040" s="21"/>
      <c r="P2040" s="15"/>
    </row>
    <row r="2041" spans="8:16" ht="13.5" x14ac:dyDescent="0.45">
      <c r="H2041" s="20"/>
      <c r="I2041" s="14"/>
      <c r="J2041" s="15"/>
      <c r="K2041" s="20"/>
      <c r="L2041" s="14"/>
      <c r="M2041" s="15"/>
      <c r="N2041" s="20"/>
      <c r="O2041" s="21"/>
      <c r="P2041" s="15"/>
    </row>
    <row r="2042" spans="8:16" ht="13.5" x14ac:dyDescent="0.45">
      <c r="H2042" s="20"/>
      <c r="I2042" s="14"/>
      <c r="J2042" s="15"/>
      <c r="K2042" s="20"/>
      <c r="L2042" s="14"/>
      <c r="M2042" s="15"/>
      <c r="N2042" s="20"/>
      <c r="O2042" s="21"/>
      <c r="P2042" s="15"/>
    </row>
    <row r="2043" spans="8:16" ht="13.5" x14ac:dyDescent="0.45">
      <c r="H2043" s="20"/>
      <c r="I2043" s="14"/>
      <c r="J2043" s="15"/>
      <c r="K2043" s="20"/>
      <c r="L2043" s="14"/>
      <c r="M2043" s="15"/>
      <c r="N2043" s="20"/>
      <c r="O2043" s="21"/>
      <c r="P2043" s="15"/>
    </row>
    <row r="2044" spans="8:16" ht="13.5" x14ac:dyDescent="0.45">
      <c r="H2044" s="20"/>
      <c r="I2044" s="14"/>
      <c r="J2044" s="15"/>
      <c r="K2044" s="20"/>
      <c r="L2044" s="14"/>
      <c r="M2044" s="15"/>
      <c r="N2044" s="20"/>
      <c r="O2044" s="21"/>
      <c r="P2044" s="15"/>
    </row>
    <row r="2045" spans="8:16" ht="13.5" x14ac:dyDescent="0.45">
      <c r="H2045" s="20"/>
      <c r="I2045" s="14"/>
      <c r="J2045" s="15"/>
      <c r="K2045" s="20"/>
      <c r="L2045" s="14"/>
      <c r="M2045" s="15"/>
      <c r="N2045" s="20"/>
      <c r="O2045" s="21"/>
      <c r="P2045" s="15"/>
    </row>
    <row r="2046" spans="8:16" ht="13.5" x14ac:dyDescent="0.45">
      <c r="H2046" s="20"/>
      <c r="I2046" s="14"/>
      <c r="J2046" s="15"/>
      <c r="K2046" s="20"/>
      <c r="L2046" s="14"/>
      <c r="M2046" s="15"/>
      <c r="N2046" s="20"/>
      <c r="O2046" s="21"/>
      <c r="P2046" s="15"/>
    </row>
    <row r="2047" spans="8:16" ht="13.5" x14ac:dyDescent="0.45">
      <c r="H2047" s="20"/>
      <c r="I2047" s="14"/>
      <c r="J2047" s="15"/>
      <c r="K2047" s="20"/>
      <c r="L2047" s="14"/>
      <c r="M2047" s="15"/>
      <c r="N2047" s="20"/>
      <c r="O2047" s="21"/>
      <c r="P2047" s="15"/>
    </row>
    <row r="2048" spans="8:16" ht="13.5" x14ac:dyDescent="0.45">
      <c r="H2048" s="20"/>
      <c r="I2048" s="14"/>
      <c r="J2048" s="15"/>
      <c r="K2048" s="20"/>
      <c r="L2048" s="14"/>
      <c r="M2048" s="15"/>
      <c r="N2048" s="20"/>
      <c r="O2048" s="21"/>
      <c r="P2048" s="15"/>
    </row>
    <row r="2049" spans="8:16" ht="13.5" x14ac:dyDescent="0.45">
      <c r="H2049" s="20"/>
      <c r="I2049" s="14"/>
      <c r="J2049" s="15"/>
      <c r="K2049" s="20"/>
      <c r="L2049" s="14"/>
      <c r="M2049" s="15"/>
      <c r="N2049" s="20"/>
      <c r="O2049" s="21"/>
      <c r="P2049" s="15"/>
    </row>
    <row r="2050" spans="8:16" ht="13.5" x14ac:dyDescent="0.45">
      <c r="H2050" s="20"/>
      <c r="I2050" s="14"/>
      <c r="J2050" s="15"/>
      <c r="K2050" s="20"/>
      <c r="L2050" s="14"/>
      <c r="M2050" s="15"/>
      <c r="N2050" s="20"/>
      <c r="O2050" s="21"/>
      <c r="P2050" s="15"/>
    </row>
    <row r="2051" spans="8:16" ht="13.5" x14ac:dyDescent="0.45">
      <c r="H2051" s="20"/>
      <c r="I2051" s="14"/>
      <c r="J2051" s="15"/>
      <c r="K2051" s="20"/>
      <c r="L2051" s="14"/>
      <c r="M2051" s="15"/>
      <c r="N2051" s="20"/>
      <c r="O2051" s="21"/>
      <c r="P2051" s="15"/>
    </row>
    <row r="2052" spans="8:16" ht="13.5" x14ac:dyDescent="0.45">
      <c r="H2052" s="20"/>
      <c r="I2052" s="14"/>
      <c r="J2052" s="15"/>
      <c r="K2052" s="20"/>
      <c r="L2052" s="14"/>
      <c r="M2052" s="15"/>
      <c r="N2052" s="20"/>
      <c r="O2052" s="21"/>
      <c r="P2052" s="15"/>
    </row>
    <row r="2053" spans="8:16" ht="13.5" x14ac:dyDescent="0.45">
      <c r="H2053" s="20"/>
      <c r="I2053" s="14"/>
      <c r="J2053" s="15"/>
      <c r="K2053" s="20"/>
      <c r="L2053" s="14"/>
      <c r="M2053" s="15"/>
      <c r="N2053" s="20"/>
      <c r="O2053" s="21"/>
      <c r="P2053" s="15"/>
    </row>
    <row r="2054" spans="8:16" ht="13.5" x14ac:dyDescent="0.45">
      <c r="H2054" s="20"/>
      <c r="I2054" s="14"/>
      <c r="J2054" s="15"/>
      <c r="K2054" s="20"/>
      <c r="L2054" s="14"/>
      <c r="M2054" s="15"/>
      <c r="N2054" s="20"/>
      <c r="O2054" s="21"/>
      <c r="P2054" s="15"/>
    </row>
    <row r="2055" spans="8:16" ht="13.5" x14ac:dyDescent="0.45">
      <c r="H2055" s="20"/>
      <c r="I2055" s="14"/>
      <c r="J2055" s="15"/>
      <c r="K2055" s="20"/>
      <c r="L2055" s="14"/>
      <c r="M2055" s="15"/>
      <c r="N2055" s="20"/>
      <c r="O2055" s="21"/>
      <c r="P2055" s="15"/>
    </row>
    <row r="2056" spans="8:16" ht="13.5" x14ac:dyDescent="0.45">
      <c r="H2056" s="20"/>
      <c r="I2056" s="14"/>
      <c r="J2056" s="15"/>
      <c r="K2056" s="20"/>
      <c r="L2056" s="14"/>
      <c r="M2056" s="15"/>
      <c r="N2056" s="20"/>
      <c r="O2056" s="21"/>
      <c r="P2056" s="15"/>
    </row>
    <row r="2057" spans="8:16" ht="13.5" x14ac:dyDescent="0.45">
      <c r="H2057" s="20"/>
      <c r="I2057" s="14"/>
      <c r="J2057" s="15"/>
      <c r="K2057" s="20"/>
      <c r="L2057" s="14"/>
      <c r="M2057" s="15"/>
      <c r="N2057" s="20"/>
      <c r="O2057" s="21"/>
      <c r="P2057" s="15"/>
    </row>
    <row r="2058" spans="8:16" ht="13.5" x14ac:dyDescent="0.45">
      <c r="H2058" s="20"/>
      <c r="I2058" s="14"/>
      <c r="J2058" s="15"/>
      <c r="K2058" s="20"/>
      <c r="L2058" s="14"/>
      <c r="M2058" s="15"/>
      <c r="N2058" s="20"/>
      <c r="O2058" s="21"/>
      <c r="P2058" s="15"/>
    </row>
    <row r="2059" spans="8:16" ht="13.5" x14ac:dyDescent="0.45">
      <c r="H2059" s="20"/>
      <c r="I2059" s="14"/>
      <c r="J2059" s="15"/>
      <c r="K2059" s="20"/>
      <c r="L2059" s="14"/>
      <c r="M2059" s="15"/>
      <c r="N2059" s="20"/>
      <c r="O2059" s="21"/>
      <c r="P2059" s="15"/>
    </row>
    <row r="2060" spans="8:16" ht="13.5" x14ac:dyDescent="0.45">
      <c r="H2060" s="20"/>
      <c r="I2060" s="14"/>
      <c r="J2060" s="15"/>
      <c r="K2060" s="20"/>
      <c r="L2060" s="14"/>
      <c r="M2060" s="15"/>
      <c r="N2060" s="20"/>
      <c r="O2060" s="21"/>
      <c r="P2060" s="15"/>
    </row>
    <row r="2061" spans="8:16" ht="13.5" x14ac:dyDescent="0.45">
      <c r="H2061" s="20"/>
      <c r="I2061" s="14"/>
      <c r="J2061" s="15"/>
      <c r="K2061" s="20"/>
      <c r="L2061" s="14"/>
      <c r="M2061" s="15"/>
      <c r="N2061" s="20"/>
      <c r="O2061" s="21"/>
      <c r="P2061" s="15"/>
    </row>
    <row r="2062" spans="8:16" ht="13.5" x14ac:dyDescent="0.45">
      <c r="H2062" s="20"/>
      <c r="I2062" s="14"/>
      <c r="J2062" s="15"/>
      <c r="K2062" s="20"/>
      <c r="L2062" s="14"/>
      <c r="M2062" s="15"/>
      <c r="N2062" s="20"/>
      <c r="O2062" s="21"/>
      <c r="P2062" s="15"/>
    </row>
    <row r="2063" spans="8:16" ht="13.5" x14ac:dyDescent="0.45">
      <c r="H2063" s="20"/>
      <c r="I2063" s="14"/>
      <c r="J2063" s="15"/>
      <c r="K2063" s="20"/>
      <c r="L2063" s="14"/>
      <c r="M2063" s="15"/>
      <c r="N2063" s="20"/>
      <c r="O2063" s="21"/>
      <c r="P2063" s="15"/>
    </row>
    <row r="2064" spans="8:16" ht="13.5" x14ac:dyDescent="0.45">
      <c r="H2064" s="20"/>
      <c r="I2064" s="14"/>
      <c r="J2064" s="15"/>
      <c r="K2064" s="20"/>
      <c r="L2064" s="14"/>
      <c r="M2064" s="15"/>
      <c r="N2064" s="20"/>
      <c r="O2064" s="21"/>
      <c r="P2064" s="15"/>
    </row>
    <row r="2065" spans="8:16" ht="13.5" x14ac:dyDescent="0.45">
      <c r="H2065" s="20"/>
      <c r="I2065" s="14"/>
      <c r="J2065" s="15"/>
      <c r="K2065" s="20"/>
      <c r="L2065" s="14"/>
      <c r="M2065" s="15"/>
      <c r="N2065" s="20"/>
      <c r="O2065" s="21"/>
      <c r="P2065" s="15"/>
    </row>
    <row r="2066" spans="8:16" ht="13.5" x14ac:dyDescent="0.45">
      <c r="H2066" s="20"/>
      <c r="I2066" s="14"/>
      <c r="J2066" s="15"/>
      <c r="K2066" s="20"/>
      <c r="L2066" s="14"/>
      <c r="M2066" s="15"/>
      <c r="N2066" s="20"/>
      <c r="O2066" s="21"/>
      <c r="P2066" s="15"/>
    </row>
    <row r="2067" spans="8:16" ht="13.5" x14ac:dyDescent="0.45">
      <c r="H2067" s="20"/>
      <c r="I2067" s="14"/>
      <c r="J2067" s="15"/>
      <c r="K2067" s="20"/>
      <c r="L2067" s="14"/>
      <c r="M2067" s="15"/>
      <c r="N2067" s="20"/>
      <c r="O2067" s="21"/>
      <c r="P2067" s="15"/>
    </row>
    <row r="2068" spans="8:16" ht="13.5" x14ac:dyDescent="0.45">
      <c r="H2068" s="20"/>
      <c r="I2068" s="14"/>
      <c r="J2068" s="15"/>
      <c r="K2068" s="20"/>
      <c r="L2068" s="14"/>
      <c r="M2068" s="15"/>
      <c r="N2068" s="20"/>
      <c r="O2068" s="21"/>
      <c r="P2068" s="15"/>
    </row>
    <row r="2069" spans="8:16" ht="13.5" x14ac:dyDescent="0.45">
      <c r="H2069" s="20"/>
      <c r="I2069" s="14"/>
      <c r="J2069" s="15"/>
      <c r="K2069" s="20"/>
      <c r="L2069" s="14"/>
      <c r="M2069" s="15"/>
      <c r="N2069" s="20"/>
      <c r="O2069" s="21"/>
      <c r="P2069" s="15"/>
    </row>
    <row r="2070" spans="8:16" ht="13.5" x14ac:dyDescent="0.45">
      <c r="H2070" s="20"/>
      <c r="I2070" s="14"/>
      <c r="J2070" s="15"/>
      <c r="K2070" s="20"/>
      <c r="L2070" s="14"/>
      <c r="M2070" s="15"/>
      <c r="N2070" s="20"/>
      <c r="O2070" s="21"/>
      <c r="P2070" s="15"/>
    </row>
    <row r="2071" spans="8:16" ht="13.5" x14ac:dyDescent="0.45">
      <c r="H2071" s="20"/>
      <c r="I2071" s="14"/>
      <c r="J2071" s="15"/>
      <c r="K2071" s="20"/>
      <c r="L2071" s="14"/>
      <c r="M2071" s="15"/>
      <c r="N2071" s="20"/>
      <c r="O2071" s="21"/>
      <c r="P2071" s="15"/>
    </row>
    <row r="2072" spans="8:16" ht="13.5" x14ac:dyDescent="0.45">
      <c r="H2072" s="20"/>
      <c r="I2072" s="14"/>
      <c r="J2072" s="15"/>
      <c r="K2072" s="20"/>
      <c r="L2072" s="14"/>
      <c r="M2072" s="15"/>
      <c r="N2072" s="20"/>
      <c r="O2072" s="21"/>
      <c r="P2072" s="15"/>
    </row>
    <row r="2073" spans="8:16" ht="13.5" x14ac:dyDescent="0.45">
      <c r="H2073" s="20"/>
      <c r="I2073" s="14"/>
      <c r="J2073" s="15"/>
      <c r="K2073" s="20"/>
      <c r="L2073" s="14"/>
      <c r="M2073" s="15"/>
      <c r="N2073" s="20"/>
      <c r="O2073" s="21"/>
      <c r="P2073" s="15"/>
    </row>
    <row r="2074" spans="8:16" ht="13.5" x14ac:dyDescent="0.45">
      <c r="H2074" s="20"/>
      <c r="I2074" s="14"/>
      <c r="J2074" s="15"/>
      <c r="K2074" s="20"/>
      <c r="L2074" s="14"/>
      <c r="M2074" s="15"/>
      <c r="N2074" s="20"/>
      <c r="O2074" s="21"/>
      <c r="P2074" s="15"/>
    </row>
    <row r="2075" spans="8:16" ht="13.5" x14ac:dyDescent="0.45">
      <c r="H2075" s="20"/>
      <c r="I2075" s="14"/>
      <c r="J2075" s="15"/>
      <c r="K2075" s="20"/>
      <c r="L2075" s="14"/>
      <c r="M2075" s="15"/>
      <c r="N2075" s="20"/>
      <c r="O2075" s="21"/>
      <c r="P2075" s="15"/>
    </row>
    <row r="2076" spans="8:16" ht="13.5" x14ac:dyDescent="0.45">
      <c r="H2076" s="20"/>
      <c r="I2076" s="14"/>
      <c r="J2076" s="15"/>
      <c r="K2076" s="20"/>
      <c r="L2076" s="14"/>
      <c r="M2076" s="15"/>
      <c r="N2076" s="20"/>
      <c r="O2076" s="21"/>
      <c r="P2076" s="15"/>
    </row>
    <row r="2077" spans="8:16" ht="13.5" x14ac:dyDescent="0.45">
      <c r="H2077" s="20"/>
      <c r="I2077" s="14"/>
      <c r="J2077" s="15"/>
      <c r="K2077" s="20"/>
      <c r="L2077" s="14"/>
      <c r="M2077" s="15"/>
      <c r="N2077" s="20"/>
      <c r="O2077" s="21"/>
      <c r="P2077" s="15"/>
    </row>
    <row r="2078" spans="8:16" ht="13.5" x14ac:dyDescent="0.45">
      <c r="H2078" s="20"/>
      <c r="I2078" s="14"/>
      <c r="J2078" s="15"/>
      <c r="K2078" s="20"/>
      <c r="L2078" s="14"/>
      <c r="M2078" s="15"/>
      <c r="N2078" s="20"/>
      <c r="O2078" s="21"/>
      <c r="P2078" s="15"/>
    </row>
    <row r="2079" spans="8:16" ht="13.5" x14ac:dyDescent="0.45">
      <c r="H2079" s="20"/>
      <c r="I2079" s="14"/>
      <c r="J2079" s="15"/>
      <c r="K2079" s="20"/>
      <c r="L2079" s="14"/>
      <c r="M2079" s="15"/>
      <c r="N2079" s="20"/>
      <c r="O2079" s="21"/>
      <c r="P2079" s="15"/>
    </row>
    <row r="2080" spans="8:16" ht="13.5" x14ac:dyDescent="0.45">
      <c r="H2080" s="20"/>
      <c r="I2080" s="14"/>
      <c r="J2080" s="15"/>
      <c r="K2080" s="20"/>
      <c r="L2080" s="14"/>
      <c r="M2080" s="15"/>
      <c r="N2080" s="20"/>
      <c r="O2080" s="21"/>
      <c r="P2080" s="15"/>
    </row>
    <row r="2081" spans="8:16" ht="13.5" x14ac:dyDescent="0.45">
      <c r="H2081" s="20"/>
      <c r="I2081" s="14"/>
      <c r="J2081" s="15"/>
      <c r="K2081" s="20"/>
      <c r="L2081" s="14"/>
      <c r="M2081" s="15"/>
      <c r="N2081" s="20"/>
      <c r="O2081" s="21"/>
      <c r="P2081" s="15"/>
    </row>
    <row r="2082" spans="8:16" ht="13.5" x14ac:dyDescent="0.45">
      <c r="H2082" s="20"/>
      <c r="I2082" s="14"/>
      <c r="J2082" s="15"/>
      <c r="K2082" s="20"/>
      <c r="L2082" s="14"/>
      <c r="M2082" s="15"/>
      <c r="N2082" s="20"/>
      <c r="O2082" s="21"/>
      <c r="P2082" s="15"/>
    </row>
    <row r="2083" spans="8:16" ht="13.5" x14ac:dyDescent="0.45">
      <c r="H2083" s="20"/>
      <c r="I2083" s="14"/>
      <c r="J2083" s="15"/>
      <c r="K2083" s="20"/>
      <c r="L2083" s="14"/>
      <c r="M2083" s="15"/>
      <c r="N2083" s="20"/>
      <c r="O2083" s="21"/>
      <c r="P2083" s="15"/>
    </row>
    <row r="2084" spans="8:16" ht="13.5" x14ac:dyDescent="0.45">
      <c r="H2084" s="20"/>
      <c r="I2084" s="14"/>
      <c r="J2084" s="15"/>
      <c r="K2084" s="20"/>
      <c r="L2084" s="14"/>
      <c r="M2084" s="15"/>
      <c r="N2084" s="20"/>
      <c r="O2084" s="21"/>
      <c r="P2084" s="15"/>
    </row>
    <row r="2085" spans="8:16" ht="13.5" x14ac:dyDescent="0.45">
      <c r="H2085" s="20"/>
      <c r="I2085" s="14"/>
      <c r="J2085" s="15"/>
      <c r="K2085" s="20"/>
      <c r="L2085" s="14"/>
      <c r="M2085" s="15"/>
      <c r="N2085" s="20"/>
      <c r="O2085" s="21"/>
      <c r="P2085" s="15"/>
    </row>
    <row r="2086" spans="8:16" ht="13.5" x14ac:dyDescent="0.45">
      <c r="H2086" s="20"/>
      <c r="I2086" s="14"/>
      <c r="J2086" s="15"/>
      <c r="K2086" s="20"/>
      <c r="L2086" s="14"/>
      <c r="M2086" s="15"/>
      <c r="N2086" s="20"/>
      <c r="O2086" s="21"/>
      <c r="P2086" s="15"/>
    </row>
    <row r="2087" spans="8:16" ht="13.5" x14ac:dyDescent="0.45">
      <c r="H2087" s="20"/>
      <c r="I2087" s="14"/>
      <c r="J2087" s="15"/>
      <c r="K2087" s="20"/>
      <c r="L2087" s="14"/>
      <c r="M2087" s="15"/>
      <c r="N2087" s="20"/>
      <c r="O2087" s="21"/>
      <c r="P2087" s="15"/>
    </row>
    <row r="2088" spans="8:16" ht="13.5" x14ac:dyDescent="0.45">
      <c r="H2088" s="20"/>
      <c r="I2088" s="14"/>
      <c r="J2088" s="15"/>
      <c r="K2088" s="20"/>
      <c r="L2088" s="14"/>
      <c r="M2088" s="15"/>
      <c r="N2088" s="20"/>
      <c r="O2088" s="21"/>
      <c r="P2088" s="15"/>
    </row>
    <row r="2089" spans="8:16" ht="13.5" x14ac:dyDescent="0.45">
      <c r="H2089" s="20"/>
      <c r="I2089" s="14"/>
      <c r="J2089" s="15"/>
      <c r="K2089" s="20"/>
      <c r="L2089" s="14"/>
      <c r="M2089" s="15"/>
      <c r="N2089" s="20"/>
      <c r="O2089" s="21"/>
      <c r="P2089" s="15"/>
    </row>
    <row r="2090" spans="8:16" ht="13.5" x14ac:dyDescent="0.45">
      <c r="H2090" s="20"/>
      <c r="I2090" s="14"/>
      <c r="J2090" s="15"/>
      <c r="K2090" s="20"/>
      <c r="L2090" s="14"/>
      <c r="M2090" s="15"/>
      <c r="N2090" s="20"/>
      <c r="O2090" s="21"/>
      <c r="P2090" s="15"/>
    </row>
    <row r="2091" spans="8:16" ht="13.5" x14ac:dyDescent="0.45">
      <c r="H2091" s="20"/>
      <c r="I2091" s="14"/>
      <c r="J2091" s="15"/>
      <c r="K2091" s="20"/>
      <c r="L2091" s="14"/>
      <c r="M2091" s="15"/>
      <c r="N2091" s="20"/>
      <c r="O2091" s="21"/>
      <c r="P2091" s="15"/>
    </row>
    <row r="2092" spans="8:16" ht="13.5" x14ac:dyDescent="0.45">
      <c r="H2092" s="20"/>
      <c r="I2092" s="14"/>
      <c r="J2092" s="15"/>
      <c r="K2092" s="20"/>
      <c r="L2092" s="14"/>
      <c r="M2092" s="15"/>
      <c r="N2092" s="20"/>
      <c r="O2092" s="21"/>
      <c r="P2092" s="15"/>
    </row>
    <row r="2093" spans="8:16" ht="13.5" x14ac:dyDescent="0.45">
      <c r="H2093" s="20"/>
      <c r="I2093" s="14"/>
      <c r="J2093" s="15"/>
      <c r="K2093" s="20"/>
      <c r="L2093" s="14"/>
      <c r="M2093" s="15"/>
      <c r="N2093" s="20"/>
      <c r="O2093" s="21"/>
      <c r="P2093" s="15"/>
    </row>
    <row r="2094" spans="8:16" ht="13.5" x14ac:dyDescent="0.45">
      <c r="H2094" s="20"/>
      <c r="I2094" s="14"/>
      <c r="J2094" s="15"/>
      <c r="K2094" s="20"/>
      <c r="L2094" s="14"/>
      <c r="M2094" s="15"/>
      <c r="N2094" s="20"/>
      <c r="O2094" s="21"/>
      <c r="P2094" s="15"/>
    </row>
    <row r="2095" spans="8:16" ht="13.5" x14ac:dyDescent="0.45">
      <c r="H2095" s="20"/>
      <c r="I2095" s="14"/>
      <c r="J2095" s="15"/>
      <c r="K2095" s="20"/>
      <c r="L2095" s="14"/>
      <c r="M2095" s="15"/>
      <c r="N2095" s="20"/>
      <c r="O2095" s="21"/>
      <c r="P2095" s="15"/>
    </row>
    <row r="2096" spans="8:16" ht="13.5" x14ac:dyDescent="0.45">
      <c r="H2096" s="20"/>
      <c r="I2096" s="14"/>
      <c r="J2096" s="15"/>
      <c r="K2096" s="20"/>
      <c r="L2096" s="14"/>
      <c r="M2096" s="15"/>
      <c r="N2096" s="20"/>
      <c r="O2096" s="21"/>
      <c r="P2096" s="15"/>
    </row>
    <row r="2097" spans="8:16" ht="13.5" x14ac:dyDescent="0.45">
      <c r="H2097" s="20"/>
      <c r="I2097" s="14"/>
      <c r="J2097" s="15"/>
      <c r="K2097" s="20"/>
      <c r="L2097" s="14"/>
      <c r="M2097" s="15"/>
      <c r="N2097" s="20"/>
      <c r="O2097" s="21"/>
      <c r="P2097" s="15"/>
    </row>
    <row r="2098" spans="8:16" ht="13.5" x14ac:dyDescent="0.45">
      <c r="H2098" s="20"/>
      <c r="I2098" s="14"/>
      <c r="J2098" s="15"/>
      <c r="K2098" s="20"/>
      <c r="L2098" s="14"/>
      <c r="M2098" s="15"/>
      <c r="N2098" s="20"/>
      <c r="O2098" s="21"/>
      <c r="P2098" s="15"/>
    </row>
    <row r="2099" spans="8:16" ht="13.5" x14ac:dyDescent="0.45">
      <c r="H2099" s="20"/>
      <c r="I2099" s="14"/>
      <c r="J2099" s="15"/>
      <c r="K2099" s="20"/>
      <c r="L2099" s="14"/>
      <c r="M2099" s="15"/>
      <c r="N2099" s="20"/>
      <c r="O2099" s="21"/>
      <c r="P2099" s="15"/>
    </row>
    <row r="2100" spans="8:16" ht="13.5" x14ac:dyDescent="0.45">
      <c r="H2100" s="20"/>
      <c r="I2100" s="14"/>
      <c r="J2100" s="15"/>
      <c r="K2100" s="20"/>
      <c r="L2100" s="14"/>
      <c r="M2100" s="15"/>
      <c r="N2100" s="20"/>
      <c r="O2100" s="21"/>
      <c r="P2100" s="15"/>
    </row>
    <row r="2101" spans="8:16" ht="13.5" x14ac:dyDescent="0.45">
      <c r="H2101" s="20"/>
      <c r="I2101" s="14"/>
      <c r="J2101" s="15"/>
      <c r="K2101" s="20"/>
      <c r="L2101" s="14"/>
      <c r="M2101" s="15"/>
      <c r="N2101" s="20"/>
      <c r="O2101" s="21"/>
      <c r="P2101" s="15"/>
    </row>
    <row r="2102" spans="8:16" ht="13.5" x14ac:dyDescent="0.45">
      <c r="H2102" s="20"/>
      <c r="I2102" s="14"/>
      <c r="J2102" s="15"/>
      <c r="K2102" s="20"/>
      <c r="L2102" s="14"/>
      <c r="M2102" s="15"/>
      <c r="N2102" s="20"/>
      <c r="O2102" s="21"/>
      <c r="P2102" s="15"/>
    </row>
    <row r="2103" spans="8:16" ht="13.5" x14ac:dyDescent="0.45">
      <c r="H2103" s="20"/>
      <c r="I2103" s="14"/>
      <c r="J2103" s="15"/>
      <c r="K2103" s="20"/>
      <c r="L2103" s="14"/>
      <c r="M2103" s="15"/>
      <c r="N2103" s="20"/>
      <c r="O2103" s="21"/>
      <c r="P2103" s="15"/>
    </row>
    <row r="2104" spans="8:16" ht="13.5" x14ac:dyDescent="0.45">
      <c r="H2104" s="20"/>
      <c r="I2104" s="14"/>
      <c r="J2104" s="15"/>
      <c r="K2104" s="20"/>
      <c r="L2104" s="14"/>
      <c r="M2104" s="15"/>
      <c r="N2104" s="20"/>
      <c r="O2104" s="21"/>
      <c r="P2104" s="15"/>
    </row>
    <row r="2105" spans="8:16" ht="13.5" x14ac:dyDescent="0.45">
      <c r="H2105" s="20"/>
      <c r="I2105" s="14"/>
      <c r="J2105" s="15"/>
      <c r="K2105" s="20"/>
      <c r="L2105" s="14"/>
      <c r="M2105" s="15"/>
      <c r="N2105" s="20"/>
      <c r="O2105" s="21"/>
      <c r="P2105" s="15"/>
    </row>
    <row r="2106" spans="8:16" ht="13.5" x14ac:dyDescent="0.45">
      <c r="H2106" s="20"/>
      <c r="I2106" s="14"/>
      <c r="J2106" s="15"/>
      <c r="K2106" s="20"/>
      <c r="L2106" s="14"/>
      <c r="M2106" s="15"/>
      <c r="N2106" s="20"/>
      <c r="O2106" s="21"/>
      <c r="P2106" s="15"/>
    </row>
    <row r="2107" spans="8:16" ht="13.5" x14ac:dyDescent="0.45">
      <c r="H2107" s="20"/>
      <c r="I2107" s="14"/>
      <c r="J2107" s="15"/>
      <c r="K2107" s="20"/>
      <c r="L2107" s="14"/>
      <c r="M2107" s="15"/>
      <c r="N2107" s="20"/>
      <c r="O2107" s="21"/>
      <c r="P2107" s="15"/>
    </row>
    <row r="2108" spans="8:16" ht="13.5" x14ac:dyDescent="0.45">
      <c r="H2108" s="20"/>
      <c r="I2108" s="14"/>
      <c r="J2108" s="15"/>
      <c r="K2108" s="20"/>
      <c r="L2108" s="14"/>
      <c r="M2108" s="15"/>
      <c r="N2108" s="20"/>
      <c r="O2108" s="21"/>
      <c r="P2108" s="15"/>
    </row>
    <row r="2109" spans="8:16" ht="13.5" x14ac:dyDescent="0.45">
      <c r="H2109" s="20"/>
      <c r="I2109" s="14"/>
      <c r="J2109" s="15"/>
      <c r="K2109" s="20"/>
      <c r="L2109" s="14"/>
      <c r="M2109" s="15"/>
      <c r="N2109" s="20"/>
      <c r="O2109" s="21"/>
      <c r="P2109" s="15"/>
    </row>
    <row r="2110" spans="8:16" ht="13.5" x14ac:dyDescent="0.45">
      <c r="H2110" s="20"/>
      <c r="I2110" s="14"/>
      <c r="J2110" s="15"/>
      <c r="K2110" s="20"/>
      <c r="L2110" s="14"/>
      <c r="M2110" s="15"/>
      <c r="N2110" s="20"/>
      <c r="O2110" s="21"/>
      <c r="P2110" s="15"/>
    </row>
    <row r="2111" spans="8:16" ht="13.5" x14ac:dyDescent="0.45">
      <c r="H2111" s="20"/>
      <c r="I2111" s="14"/>
      <c r="J2111" s="15"/>
      <c r="K2111" s="20"/>
      <c r="L2111" s="14"/>
      <c r="M2111" s="15"/>
      <c r="N2111" s="20"/>
      <c r="O2111" s="21"/>
      <c r="P2111" s="15"/>
    </row>
    <row r="2112" spans="8:16" ht="13.5" x14ac:dyDescent="0.45">
      <c r="H2112" s="20"/>
      <c r="I2112" s="14"/>
      <c r="J2112" s="15"/>
      <c r="K2112" s="20"/>
      <c r="L2112" s="14"/>
      <c r="M2112" s="15"/>
      <c r="N2112" s="20"/>
      <c r="O2112" s="21"/>
      <c r="P2112" s="15"/>
    </row>
    <row r="2113" spans="8:16" ht="13.5" x14ac:dyDescent="0.45">
      <c r="H2113" s="20"/>
      <c r="I2113" s="14"/>
      <c r="J2113" s="15"/>
      <c r="K2113" s="20"/>
      <c r="L2113" s="14"/>
      <c r="M2113" s="15"/>
      <c r="N2113" s="20"/>
      <c r="O2113" s="21"/>
      <c r="P2113" s="15"/>
    </row>
    <row r="2114" spans="8:16" ht="13.5" x14ac:dyDescent="0.45">
      <c r="H2114" s="20"/>
      <c r="I2114" s="14"/>
      <c r="J2114" s="15"/>
      <c r="K2114" s="20"/>
      <c r="L2114" s="14"/>
      <c r="M2114" s="15"/>
      <c r="N2114" s="20"/>
      <c r="O2114" s="21"/>
      <c r="P2114" s="15"/>
    </row>
    <row r="2115" spans="8:16" ht="13.5" x14ac:dyDescent="0.45">
      <c r="H2115" s="20"/>
      <c r="I2115" s="14"/>
      <c r="J2115" s="15"/>
      <c r="K2115" s="20"/>
      <c r="L2115" s="14"/>
      <c r="M2115" s="15"/>
      <c r="N2115" s="20"/>
      <c r="O2115" s="21"/>
      <c r="P2115" s="15"/>
    </row>
    <row r="2116" spans="8:16" ht="13.5" x14ac:dyDescent="0.45">
      <c r="H2116" s="20"/>
      <c r="I2116" s="14"/>
      <c r="J2116" s="15"/>
      <c r="K2116" s="20"/>
      <c r="L2116" s="14"/>
      <c r="M2116" s="15"/>
      <c r="N2116" s="20"/>
      <c r="O2116" s="21"/>
      <c r="P2116" s="15"/>
    </row>
    <row r="2117" spans="8:16" ht="13.5" x14ac:dyDescent="0.45">
      <c r="H2117" s="20"/>
      <c r="I2117" s="14"/>
      <c r="J2117" s="15"/>
      <c r="K2117" s="20"/>
      <c r="L2117" s="14"/>
      <c r="M2117" s="15"/>
      <c r="N2117" s="20"/>
      <c r="O2117" s="21"/>
      <c r="P2117" s="15"/>
    </row>
    <row r="2118" spans="8:16" ht="13.5" x14ac:dyDescent="0.45">
      <c r="H2118" s="20"/>
      <c r="I2118" s="14"/>
      <c r="J2118" s="15"/>
      <c r="K2118" s="20"/>
      <c r="L2118" s="14"/>
      <c r="M2118" s="15"/>
      <c r="N2118" s="20"/>
      <c r="O2118" s="21"/>
      <c r="P2118" s="15"/>
    </row>
    <row r="2119" spans="8:16" ht="13.5" x14ac:dyDescent="0.45">
      <c r="H2119" s="20"/>
      <c r="I2119" s="14"/>
      <c r="J2119" s="15"/>
      <c r="K2119" s="20"/>
      <c r="L2119" s="14"/>
      <c r="M2119" s="15"/>
      <c r="N2119" s="20"/>
      <c r="O2119" s="21"/>
      <c r="P2119" s="15"/>
    </row>
    <row r="2120" spans="8:16" ht="13.5" x14ac:dyDescent="0.45">
      <c r="H2120" s="20"/>
      <c r="I2120" s="14"/>
      <c r="J2120" s="15"/>
      <c r="K2120" s="20"/>
      <c r="L2120" s="14"/>
      <c r="M2120" s="15"/>
      <c r="N2120" s="20"/>
      <c r="O2120" s="21"/>
      <c r="P2120" s="15"/>
    </row>
    <row r="2121" spans="8:16" ht="13.5" x14ac:dyDescent="0.45">
      <c r="H2121" s="20"/>
      <c r="I2121" s="14"/>
      <c r="J2121" s="15"/>
      <c r="K2121" s="20"/>
      <c r="L2121" s="14"/>
      <c r="M2121" s="15"/>
      <c r="N2121" s="20"/>
      <c r="O2121" s="21"/>
      <c r="P2121" s="15"/>
    </row>
    <row r="2122" spans="8:16" ht="13.5" x14ac:dyDescent="0.45">
      <c r="H2122" s="20"/>
      <c r="I2122" s="14"/>
      <c r="J2122" s="15"/>
      <c r="K2122" s="20"/>
      <c r="L2122" s="14"/>
      <c r="M2122" s="15"/>
      <c r="N2122" s="20"/>
      <c r="O2122" s="21"/>
      <c r="P2122" s="15"/>
    </row>
    <row r="2123" spans="8:16" ht="13.5" x14ac:dyDescent="0.45">
      <c r="H2123" s="20"/>
      <c r="I2123" s="14"/>
      <c r="J2123" s="15"/>
      <c r="K2123" s="20"/>
      <c r="L2123" s="14"/>
      <c r="M2123" s="15"/>
      <c r="N2123" s="20"/>
      <c r="O2123" s="21"/>
      <c r="P2123" s="15"/>
    </row>
    <row r="2124" spans="8:16" ht="13.5" x14ac:dyDescent="0.45">
      <c r="H2124" s="20"/>
      <c r="I2124" s="14"/>
      <c r="J2124" s="15"/>
      <c r="K2124" s="20"/>
      <c r="L2124" s="14"/>
      <c r="M2124" s="15"/>
      <c r="N2124" s="20"/>
      <c r="O2124" s="21"/>
      <c r="P2124" s="15"/>
    </row>
    <row r="2125" spans="8:16" ht="13.5" x14ac:dyDescent="0.45">
      <c r="H2125" s="20"/>
      <c r="I2125" s="14"/>
      <c r="J2125" s="15"/>
      <c r="K2125" s="20"/>
      <c r="L2125" s="14"/>
      <c r="M2125" s="15"/>
      <c r="N2125" s="20"/>
      <c r="O2125" s="21"/>
      <c r="P2125" s="15"/>
    </row>
    <row r="2126" spans="8:16" ht="13.5" x14ac:dyDescent="0.45">
      <c r="H2126" s="20"/>
      <c r="I2126" s="14"/>
      <c r="J2126" s="15"/>
      <c r="K2126" s="20"/>
      <c r="L2126" s="14"/>
      <c r="M2126" s="15"/>
      <c r="N2126" s="20"/>
      <c r="O2126" s="21"/>
      <c r="P2126" s="15"/>
    </row>
    <row r="2127" spans="8:16" ht="13.5" x14ac:dyDescent="0.45">
      <c r="H2127" s="20"/>
      <c r="I2127" s="14"/>
      <c r="J2127" s="15"/>
      <c r="K2127" s="20"/>
      <c r="L2127" s="14"/>
      <c r="M2127" s="15"/>
      <c r="N2127" s="20"/>
      <c r="O2127" s="21"/>
      <c r="P2127" s="15"/>
    </row>
    <row r="2128" spans="8:16" ht="13.5" x14ac:dyDescent="0.45">
      <c r="H2128" s="20"/>
      <c r="I2128" s="14"/>
      <c r="J2128" s="15"/>
      <c r="K2128" s="20"/>
      <c r="L2128" s="14"/>
      <c r="M2128" s="15"/>
      <c r="N2128" s="20"/>
      <c r="O2128" s="21"/>
      <c r="P2128" s="15"/>
    </row>
    <row r="2129" spans="8:16" ht="13.5" x14ac:dyDescent="0.45">
      <c r="H2129" s="20"/>
      <c r="I2129" s="14"/>
      <c r="J2129" s="15"/>
      <c r="K2129" s="20"/>
      <c r="L2129" s="14"/>
      <c r="M2129" s="15"/>
      <c r="N2129" s="20"/>
      <c r="O2129" s="21"/>
      <c r="P2129" s="15"/>
    </row>
    <row r="2130" spans="8:16" ht="13.5" x14ac:dyDescent="0.45">
      <c r="H2130" s="20"/>
      <c r="I2130" s="14"/>
      <c r="J2130" s="15"/>
      <c r="K2130" s="20"/>
      <c r="L2130" s="14"/>
      <c r="M2130" s="15"/>
      <c r="N2130" s="20"/>
      <c r="O2130" s="21"/>
      <c r="P2130" s="15"/>
    </row>
    <row r="2131" spans="8:16" ht="13.5" x14ac:dyDescent="0.45">
      <c r="H2131" s="20"/>
      <c r="I2131" s="14"/>
      <c r="J2131" s="15"/>
      <c r="K2131" s="20"/>
      <c r="L2131" s="14"/>
      <c r="M2131" s="15"/>
      <c r="N2131" s="20"/>
      <c r="O2131" s="21"/>
      <c r="P2131" s="15"/>
    </row>
    <row r="2132" spans="8:16" ht="13.5" x14ac:dyDescent="0.45">
      <c r="H2132" s="20"/>
      <c r="I2132" s="14"/>
      <c r="J2132" s="15"/>
      <c r="K2132" s="20"/>
      <c r="L2132" s="14"/>
      <c r="M2132" s="15"/>
      <c r="N2132" s="20"/>
      <c r="O2132" s="21"/>
      <c r="P2132" s="15"/>
    </row>
    <row r="2133" spans="8:16" ht="13.5" x14ac:dyDescent="0.45">
      <c r="H2133" s="20"/>
      <c r="I2133" s="14"/>
      <c r="J2133" s="15"/>
      <c r="K2133" s="20"/>
      <c r="L2133" s="14"/>
      <c r="M2133" s="15"/>
      <c r="N2133" s="20"/>
      <c r="O2133" s="21"/>
      <c r="P2133" s="15"/>
    </row>
    <row r="2134" spans="8:16" ht="13.5" x14ac:dyDescent="0.45">
      <c r="H2134" s="20"/>
      <c r="I2134" s="14"/>
      <c r="J2134" s="15"/>
      <c r="K2134" s="20"/>
      <c r="L2134" s="14"/>
      <c r="M2134" s="15"/>
      <c r="N2134" s="20"/>
      <c r="O2134" s="21"/>
      <c r="P2134" s="15"/>
    </row>
    <row r="2135" spans="8:16" ht="13.5" x14ac:dyDescent="0.45">
      <c r="H2135" s="20"/>
      <c r="I2135" s="14"/>
      <c r="J2135" s="15"/>
      <c r="K2135" s="20"/>
      <c r="L2135" s="14"/>
      <c r="M2135" s="15"/>
      <c r="N2135" s="20"/>
      <c r="O2135" s="21"/>
      <c r="P2135" s="15"/>
    </row>
    <row r="2136" spans="8:16" ht="13.5" x14ac:dyDescent="0.45">
      <c r="H2136" s="20"/>
      <c r="I2136" s="14"/>
      <c r="J2136" s="15"/>
      <c r="K2136" s="20"/>
      <c r="L2136" s="14"/>
      <c r="M2136" s="15"/>
      <c r="N2136" s="20"/>
      <c r="O2136" s="21"/>
      <c r="P2136" s="15"/>
    </row>
    <row r="2137" spans="8:16" ht="13.5" x14ac:dyDescent="0.45">
      <c r="H2137" s="20"/>
      <c r="I2137" s="14"/>
      <c r="J2137" s="15"/>
      <c r="K2137" s="20"/>
      <c r="L2137" s="14"/>
      <c r="M2137" s="15"/>
      <c r="N2137" s="20"/>
      <c r="O2137" s="21"/>
      <c r="P2137" s="15"/>
    </row>
    <row r="2138" spans="8:16" ht="13.5" x14ac:dyDescent="0.45">
      <c r="H2138" s="20"/>
      <c r="I2138" s="14"/>
      <c r="J2138" s="15"/>
      <c r="K2138" s="20"/>
      <c r="L2138" s="14"/>
      <c r="M2138" s="15"/>
      <c r="N2138" s="20"/>
      <c r="O2138" s="21"/>
      <c r="P2138" s="15"/>
    </row>
    <row r="2139" spans="8:16" ht="13.5" x14ac:dyDescent="0.45">
      <c r="H2139" s="20"/>
      <c r="I2139" s="14"/>
      <c r="J2139" s="15"/>
      <c r="K2139" s="20"/>
      <c r="L2139" s="14"/>
      <c r="M2139" s="15"/>
      <c r="N2139" s="20"/>
      <c r="O2139" s="21"/>
      <c r="P2139" s="15"/>
    </row>
    <row r="2140" spans="8:16" ht="13.5" x14ac:dyDescent="0.45">
      <c r="H2140" s="20"/>
      <c r="I2140" s="14"/>
      <c r="J2140" s="15"/>
      <c r="K2140" s="20"/>
      <c r="L2140" s="14"/>
      <c r="M2140" s="15"/>
      <c r="N2140" s="20"/>
      <c r="O2140" s="21"/>
      <c r="P2140" s="15"/>
    </row>
    <row r="2141" spans="8:16" ht="13.5" x14ac:dyDescent="0.45">
      <c r="H2141" s="20"/>
      <c r="I2141" s="14"/>
      <c r="J2141" s="15"/>
      <c r="K2141" s="20"/>
      <c r="L2141" s="14"/>
      <c r="M2141" s="15"/>
      <c r="N2141" s="20"/>
      <c r="O2141" s="21"/>
      <c r="P2141" s="15"/>
    </row>
    <row r="2142" spans="8:16" ht="13.5" x14ac:dyDescent="0.45">
      <c r="H2142" s="20"/>
      <c r="I2142" s="14"/>
      <c r="J2142" s="15"/>
      <c r="K2142" s="20"/>
      <c r="L2142" s="14"/>
      <c r="M2142" s="15"/>
      <c r="N2142" s="20"/>
      <c r="O2142" s="21"/>
      <c r="P2142" s="15"/>
    </row>
    <row r="2143" spans="8:16" ht="13.5" x14ac:dyDescent="0.45">
      <c r="H2143" s="20"/>
      <c r="I2143" s="14"/>
      <c r="J2143" s="15"/>
      <c r="K2143" s="20"/>
      <c r="L2143" s="14"/>
      <c r="M2143" s="15"/>
      <c r="N2143" s="20"/>
      <c r="O2143" s="21"/>
      <c r="P2143" s="15"/>
    </row>
    <row r="2144" spans="8:16" ht="13.5" x14ac:dyDescent="0.45">
      <c r="H2144" s="20"/>
      <c r="I2144" s="14"/>
      <c r="J2144" s="15"/>
      <c r="K2144" s="20"/>
      <c r="L2144" s="14"/>
      <c r="M2144" s="15"/>
      <c r="N2144" s="20"/>
      <c r="O2144" s="21"/>
      <c r="P2144" s="15"/>
    </row>
    <row r="2145" spans="8:16" ht="13.5" x14ac:dyDescent="0.45">
      <c r="H2145" s="20"/>
      <c r="I2145" s="14"/>
      <c r="J2145" s="15"/>
      <c r="K2145" s="20"/>
      <c r="L2145" s="14"/>
      <c r="M2145" s="15"/>
      <c r="N2145" s="20"/>
      <c r="O2145" s="21"/>
      <c r="P2145" s="15"/>
    </row>
    <row r="2146" spans="8:16" ht="13.5" x14ac:dyDescent="0.45">
      <c r="H2146" s="20"/>
      <c r="I2146" s="14"/>
      <c r="J2146" s="15"/>
      <c r="K2146" s="20"/>
      <c r="L2146" s="14"/>
      <c r="M2146" s="15"/>
      <c r="N2146" s="20"/>
      <c r="O2146" s="21"/>
      <c r="P2146" s="15"/>
    </row>
    <row r="2147" spans="8:16" ht="13.5" x14ac:dyDescent="0.45">
      <c r="H2147" s="20"/>
      <c r="I2147" s="14"/>
      <c r="J2147" s="15"/>
      <c r="K2147" s="20"/>
      <c r="L2147" s="14"/>
      <c r="M2147" s="15"/>
      <c r="N2147" s="20"/>
      <c r="O2147" s="21"/>
      <c r="P2147" s="15"/>
    </row>
    <row r="2148" spans="8:16" ht="13.5" x14ac:dyDescent="0.45">
      <c r="H2148" s="20"/>
      <c r="I2148" s="14"/>
      <c r="J2148" s="15"/>
      <c r="K2148" s="20"/>
      <c r="L2148" s="14"/>
      <c r="M2148" s="15"/>
      <c r="N2148" s="20"/>
      <c r="O2148" s="21"/>
      <c r="P2148" s="15"/>
    </row>
    <row r="2149" spans="8:16" ht="13.5" x14ac:dyDescent="0.45">
      <c r="H2149" s="20"/>
      <c r="I2149" s="14"/>
      <c r="J2149" s="15"/>
      <c r="K2149" s="20"/>
      <c r="L2149" s="14"/>
      <c r="M2149" s="15"/>
      <c r="N2149" s="20"/>
      <c r="O2149" s="21"/>
      <c r="P2149" s="15"/>
    </row>
    <row r="2150" spans="8:16" ht="13.5" x14ac:dyDescent="0.45">
      <c r="H2150" s="20"/>
      <c r="I2150" s="14"/>
      <c r="J2150" s="15"/>
      <c r="K2150" s="20"/>
      <c r="L2150" s="14"/>
      <c r="M2150" s="15"/>
      <c r="N2150" s="20"/>
      <c r="O2150" s="21"/>
      <c r="P2150" s="15"/>
    </row>
    <row r="2151" spans="8:16" ht="13.5" x14ac:dyDescent="0.45">
      <c r="H2151" s="20"/>
      <c r="I2151" s="14"/>
      <c r="J2151" s="15"/>
      <c r="K2151" s="20"/>
      <c r="L2151" s="14"/>
      <c r="M2151" s="15"/>
      <c r="N2151" s="20"/>
      <c r="O2151" s="21"/>
      <c r="P2151" s="15"/>
    </row>
    <row r="2152" spans="8:16" ht="13.5" x14ac:dyDescent="0.45">
      <c r="H2152" s="20"/>
      <c r="I2152" s="14"/>
      <c r="J2152" s="15"/>
      <c r="K2152" s="20"/>
      <c r="L2152" s="14"/>
      <c r="M2152" s="15"/>
      <c r="N2152" s="20"/>
      <c r="O2152" s="21"/>
      <c r="P2152" s="15"/>
    </row>
    <row r="2153" spans="8:16" ht="13.5" x14ac:dyDescent="0.45">
      <c r="H2153" s="20"/>
      <c r="I2153" s="14"/>
      <c r="J2153" s="15"/>
      <c r="K2153" s="20"/>
      <c r="L2153" s="14"/>
      <c r="M2153" s="15"/>
      <c r="N2153" s="20"/>
      <c r="O2153" s="21"/>
      <c r="P2153" s="15"/>
    </row>
    <row r="2154" spans="8:16" ht="13.5" x14ac:dyDescent="0.45">
      <c r="H2154" s="20"/>
      <c r="I2154" s="14"/>
      <c r="J2154" s="15"/>
      <c r="K2154" s="20"/>
      <c r="L2154" s="14"/>
      <c r="M2154" s="15"/>
      <c r="N2154" s="20"/>
      <c r="O2154" s="21"/>
      <c r="P2154" s="15"/>
    </row>
    <row r="2155" spans="8:16" ht="13.5" x14ac:dyDescent="0.45">
      <c r="H2155" s="20"/>
      <c r="I2155" s="14"/>
      <c r="J2155" s="15"/>
      <c r="K2155" s="20"/>
      <c r="L2155" s="14"/>
      <c r="M2155" s="15"/>
      <c r="N2155" s="20"/>
      <c r="O2155" s="21"/>
      <c r="P2155" s="15"/>
    </row>
    <row r="2156" spans="8:16" ht="13.5" x14ac:dyDescent="0.45">
      <c r="H2156" s="20"/>
      <c r="I2156" s="14"/>
      <c r="J2156" s="15"/>
      <c r="K2156" s="20"/>
      <c r="L2156" s="14"/>
      <c r="M2156" s="15"/>
      <c r="N2156" s="20"/>
      <c r="O2156" s="21"/>
      <c r="P2156" s="15"/>
    </row>
    <row r="2157" spans="8:16" ht="13.5" x14ac:dyDescent="0.45">
      <c r="H2157" s="20"/>
      <c r="I2157" s="14"/>
      <c r="J2157" s="15"/>
      <c r="K2157" s="20"/>
      <c r="L2157" s="14"/>
      <c r="M2157" s="15"/>
      <c r="N2157" s="20"/>
      <c r="O2157" s="21"/>
      <c r="P2157" s="15"/>
    </row>
    <row r="2158" spans="8:16" ht="13.5" x14ac:dyDescent="0.45">
      <c r="H2158" s="20"/>
      <c r="I2158" s="14"/>
      <c r="J2158" s="15"/>
      <c r="K2158" s="20"/>
      <c r="L2158" s="14"/>
      <c r="M2158" s="15"/>
      <c r="N2158" s="20"/>
      <c r="O2158" s="21"/>
      <c r="P2158" s="15"/>
    </row>
    <row r="2159" spans="8:16" ht="13.5" x14ac:dyDescent="0.45">
      <c r="H2159" s="20"/>
      <c r="I2159" s="14"/>
      <c r="J2159" s="15"/>
      <c r="K2159" s="20"/>
      <c r="L2159" s="14"/>
      <c r="M2159" s="15"/>
      <c r="N2159" s="20"/>
      <c r="O2159" s="21"/>
      <c r="P2159" s="15"/>
    </row>
    <row r="2160" spans="8:16" ht="13.5" x14ac:dyDescent="0.45">
      <c r="H2160" s="20"/>
      <c r="I2160" s="14"/>
      <c r="J2160" s="15"/>
      <c r="K2160" s="20"/>
      <c r="L2160" s="14"/>
      <c r="M2160" s="15"/>
      <c r="N2160" s="20"/>
      <c r="O2160" s="21"/>
      <c r="P2160" s="15"/>
    </row>
    <row r="2161" spans="8:16" ht="13.5" x14ac:dyDescent="0.45">
      <c r="H2161" s="20"/>
      <c r="I2161" s="14"/>
      <c r="J2161" s="15"/>
      <c r="K2161" s="20"/>
      <c r="L2161" s="14"/>
      <c r="M2161" s="15"/>
      <c r="N2161" s="20"/>
      <c r="O2161" s="21"/>
      <c r="P2161" s="15"/>
    </row>
    <row r="2162" spans="8:16" ht="13.5" x14ac:dyDescent="0.45">
      <c r="H2162" s="20"/>
      <c r="I2162" s="14"/>
      <c r="J2162" s="15"/>
      <c r="K2162" s="20"/>
      <c r="L2162" s="14"/>
      <c r="M2162" s="15"/>
      <c r="N2162" s="20"/>
      <c r="O2162" s="21"/>
      <c r="P2162" s="15"/>
    </row>
    <row r="2163" spans="8:16" ht="13.5" x14ac:dyDescent="0.45">
      <c r="H2163" s="20"/>
      <c r="I2163" s="14"/>
      <c r="J2163" s="15"/>
      <c r="K2163" s="20"/>
      <c r="L2163" s="14"/>
      <c r="M2163" s="15"/>
      <c r="N2163" s="20"/>
      <c r="O2163" s="21"/>
      <c r="P2163" s="15"/>
    </row>
    <row r="2164" spans="8:16" ht="13.5" x14ac:dyDescent="0.45">
      <c r="H2164" s="20"/>
      <c r="I2164" s="14"/>
      <c r="J2164" s="15"/>
      <c r="K2164" s="20"/>
      <c r="L2164" s="14"/>
      <c r="M2164" s="15"/>
      <c r="N2164" s="20"/>
      <c r="O2164" s="21"/>
      <c r="P2164" s="15"/>
    </row>
    <row r="2165" spans="8:16" ht="13.5" x14ac:dyDescent="0.45">
      <c r="H2165" s="20"/>
      <c r="I2165" s="14"/>
      <c r="J2165" s="15"/>
      <c r="K2165" s="20"/>
      <c r="L2165" s="14"/>
      <c r="M2165" s="15"/>
      <c r="N2165" s="20"/>
      <c r="O2165" s="21"/>
      <c r="P2165" s="15"/>
    </row>
    <row r="2166" spans="8:16" ht="13.5" x14ac:dyDescent="0.45">
      <c r="H2166" s="20"/>
      <c r="I2166" s="14"/>
      <c r="J2166" s="15"/>
      <c r="K2166" s="20"/>
      <c r="L2166" s="14"/>
      <c r="M2166" s="15"/>
      <c r="N2166" s="20"/>
      <c r="O2166" s="21"/>
      <c r="P2166" s="15"/>
    </row>
    <row r="2167" spans="8:16" ht="13.5" x14ac:dyDescent="0.45">
      <c r="H2167" s="20"/>
      <c r="I2167" s="14"/>
      <c r="J2167" s="15"/>
      <c r="K2167" s="20"/>
      <c r="L2167" s="14"/>
      <c r="M2167" s="15"/>
      <c r="N2167" s="20"/>
      <c r="O2167" s="21"/>
      <c r="P2167" s="15"/>
    </row>
    <row r="2168" spans="8:16" ht="13.5" x14ac:dyDescent="0.45">
      <c r="H2168" s="20"/>
      <c r="I2168" s="14"/>
      <c r="J2168" s="15"/>
      <c r="K2168" s="20"/>
      <c r="L2168" s="14"/>
      <c r="M2168" s="15"/>
      <c r="N2168" s="20"/>
      <c r="O2168" s="21"/>
      <c r="P2168" s="15"/>
    </row>
    <row r="2169" spans="8:16" ht="13.5" x14ac:dyDescent="0.45">
      <c r="H2169" s="20"/>
      <c r="I2169" s="14"/>
      <c r="J2169" s="15"/>
      <c r="K2169" s="20"/>
      <c r="L2169" s="14"/>
      <c r="M2169" s="15"/>
      <c r="N2169" s="20"/>
      <c r="O2169" s="21"/>
      <c r="P2169" s="15"/>
    </row>
    <row r="2170" spans="8:16" ht="13.5" x14ac:dyDescent="0.45">
      <c r="H2170" s="20"/>
      <c r="I2170" s="14"/>
      <c r="J2170" s="15"/>
      <c r="K2170" s="20"/>
      <c r="L2170" s="14"/>
      <c r="M2170" s="15"/>
      <c r="N2170" s="20"/>
      <c r="O2170" s="21"/>
      <c r="P2170" s="15"/>
    </row>
    <row r="2171" spans="8:16" ht="13.5" x14ac:dyDescent="0.45">
      <c r="H2171" s="20"/>
      <c r="I2171" s="14"/>
      <c r="J2171" s="15"/>
      <c r="K2171" s="20"/>
      <c r="L2171" s="14"/>
      <c r="M2171" s="15"/>
      <c r="N2171" s="20"/>
      <c r="O2171" s="21"/>
      <c r="P2171" s="15"/>
    </row>
    <row r="2172" spans="8:16" ht="13.5" x14ac:dyDescent="0.45">
      <c r="H2172" s="20"/>
      <c r="I2172" s="14"/>
      <c r="J2172" s="15"/>
      <c r="K2172" s="20"/>
      <c r="L2172" s="14"/>
      <c r="M2172" s="15"/>
      <c r="N2172" s="20"/>
      <c r="O2172" s="21"/>
      <c r="P2172" s="15"/>
    </row>
    <row r="2173" spans="8:16" ht="13.5" x14ac:dyDescent="0.45">
      <c r="H2173" s="20"/>
      <c r="I2173" s="14"/>
      <c r="J2173" s="15"/>
      <c r="K2173" s="20"/>
      <c r="L2173" s="14"/>
      <c r="M2173" s="15"/>
      <c r="N2173" s="20"/>
      <c r="O2173" s="21"/>
      <c r="P2173" s="15"/>
    </row>
    <row r="2174" spans="8:16" ht="13.5" x14ac:dyDescent="0.45">
      <c r="H2174" s="20"/>
      <c r="I2174" s="14"/>
      <c r="J2174" s="15"/>
      <c r="K2174" s="20"/>
      <c r="L2174" s="14"/>
      <c r="M2174" s="15"/>
      <c r="N2174" s="20"/>
      <c r="O2174" s="21"/>
      <c r="P2174" s="15"/>
    </row>
    <row r="2175" spans="8:16" ht="13.5" x14ac:dyDescent="0.45">
      <c r="H2175" s="20"/>
      <c r="I2175" s="14"/>
      <c r="J2175" s="15"/>
      <c r="K2175" s="20"/>
      <c r="L2175" s="14"/>
      <c r="M2175" s="15"/>
      <c r="N2175" s="20"/>
      <c r="O2175" s="21"/>
      <c r="P2175" s="15"/>
    </row>
    <row r="2176" spans="8:16" ht="13.5" x14ac:dyDescent="0.45">
      <c r="H2176" s="20"/>
      <c r="I2176" s="14"/>
      <c r="J2176" s="15"/>
      <c r="K2176" s="20"/>
      <c r="L2176" s="14"/>
      <c r="M2176" s="15"/>
      <c r="N2176" s="20"/>
      <c r="O2176" s="21"/>
      <c r="P2176" s="15"/>
    </row>
    <row r="2177" spans="8:16" ht="13.5" x14ac:dyDescent="0.45">
      <c r="H2177" s="20"/>
      <c r="I2177" s="14"/>
      <c r="J2177" s="15"/>
      <c r="K2177" s="20"/>
      <c r="L2177" s="14"/>
      <c r="M2177" s="15"/>
      <c r="N2177" s="20"/>
      <c r="O2177" s="21"/>
      <c r="P2177" s="15"/>
    </row>
    <row r="2178" spans="8:16" ht="13.5" x14ac:dyDescent="0.45">
      <c r="H2178" s="20"/>
      <c r="I2178" s="14"/>
      <c r="J2178" s="15"/>
      <c r="K2178" s="20"/>
      <c r="L2178" s="14"/>
      <c r="M2178" s="15"/>
      <c r="N2178" s="20"/>
      <c r="O2178" s="21"/>
      <c r="P2178" s="15"/>
    </row>
    <row r="2179" spans="8:16" ht="13.5" x14ac:dyDescent="0.45">
      <c r="H2179" s="20"/>
      <c r="I2179" s="14"/>
      <c r="J2179" s="15"/>
      <c r="K2179" s="20"/>
      <c r="L2179" s="14"/>
      <c r="M2179" s="15"/>
      <c r="N2179" s="20"/>
      <c r="O2179" s="21"/>
      <c r="P2179" s="15"/>
    </row>
    <row r="2180" spans="8:16" ht="13.5" x14ac:dyDescent="0.45">
      <c r="H2180" s="20"/>
      <c r="I2180" s="14"/>
      <c r="J2180" s="15"/>
      <c r="K2180" s="20"/>
      <c r="L2180" s="14"/>
      <c r="M2180" s="15"/>
      <c r="N2180" s="20"/>
      <c r="O2180" s="21"/>
      <c r="P2180" s="15"/>
    </row>
    <row r="2181" spans="8:16" ht="13.5" x14ac:dyDescent="0.45">
      <c r="H2181" s="20"/>
      <c r="I2181" s="14"/>
      <c r="J2181" s="15"/>
      <c r="K2181" s="20"/>
      <c r="L2181" s="14"/>
      <c r="M2181" s="15"/>
      <c r="N2181" s="20"/>
      <c r="O2181" s="21"/>
      <c r="P2181" s="15"/>
    </row>
    <row r="2182" spans="8:16" ht="13.5" x14ac:dyDescent="0.45">
      <c r="H2182" s="20"/>
      <c r="I2182" s="14"/>
      <c r="J2182" s="15"/>
      <c r="K2182" s="20"/>
      <c r="L2182" s="14"/>
      <c r="M2182" s="15"/>
      <c r="N2182" s="20"/>
      <c r="O2182" s="21"/>
      <c r="P2182" s="15"/>
    </row>
    <row r="2183" spans="8:16" ht="13.5" x14ac:dyDescent="0.45">
      <c r="H2183" s="20"/>
      <c r="I2183" s="14"/>
      <c r="J2183" s="15"/>
      <c r="K2183" s="20"/>
      <c r="L2183" s="14"/>
      <c r="M2183" s="15"/>
      <c r="N2183" s="20"/>
      <c r="O2183" s="21"/>
      <c r="P2183" s="15"/>
    </row>
    <row r="2184" spans="8:16" ht="13.5" x14ac:dyDescent="0.45">
      <c r="H2184" s="20"/>
      <c r="I2184" s="14"/>
      <c r="J2184" s="15"/>
      <c r="K2184" s="20"/>
      <c r="L2184" s="14"/>
      <c r="M2184" s="15"/>
      <c r="N2184" s="20"/>
      <c r="O2184" s="21"/>
      <c r="P2184" s="15"/>
    </row>
    <row r="2185" spans="8:16" ht="13.5" x14ac:dyDescent="0.45">
      <c r="H2185" s="20"/>
      <c r="I2185" s="14"/>
      <c r="J2185" s="15"/>
      <c r="K2185" s="20"/>
      <c r="L2185" s="14"/>
      <c r="M2185" s="15"/>
      <c r="N2185" s="20"/>
      <c r="O2185" s="21"/>
      <c r="P2185" s="15"/>
    </row>
    <row r="2186" spans="8:16" ht="13.5" x14ac:dyDescent="0.45">
      <c r="H2186" s="20"/>
      <c r="I2186" s="14"/>
      <c r="J2186" s="15"/>
      <c r="K2186" s="20"/>
      <c r="L2186" s="14"/>
      <c r="M2186" s="15"/>
      <c r="N2186" s="20"/>
      <c r="O2186" s="21"/>
      <c r="P2186" s="15"/>
    </row>
    <row r="2187" spans="8:16" ht="13.5" x14ac:dyDescent="0.45">
      <c r="H2187" s="20"/>
      <c r="I2187" s="14"/>
      <c r="J2187" s="15"/>
      <c r="K2187" s="20"/>
      <c r="L2187" s="14"/>
      <c r="M2187" s="15"/>
      <c r="N2187" s="20"/>
      <c r="O2187" s="21"/>
      <c r="P2187" s="15"/>
    </row>
    <row r="2188" spans="8:16" ht="13.5" x14ac:dyDescent="0.45">
      <c r="H2188" s="20"/>
      <c r="I2188" s="14"/>
      <c r="J2188" s="15"/>
      <c r="K2188" s="20"/>
      <c r="L2188" s="14"/>
      <c r="M2188" s="15"/>
      <c r="N2188" s="20"/>
      <c r="O2188" s="21"/>
      <c r="P2188" s="15"/>
    </row>
    <row r="2189" spans="8:16" ht="13.5" x14ac:dyDescent="0.45">
      <c r="H2189" s="20"/>
      <c r="I2189" s="14"/>
      <c r="J2189" s="15"/>
      <c r="K2189" s="20"/>
      <c r="L2189" s="14"/>
      <c r="M2189" s="15"/>
      <c r="N2189" s="20"/>
      <c r="O2189" s="21"/>
      <c r="P2189" s="15"/>
    </row>
    <row r="2190" spans="8:16" ht="13.5" x14ac:dyDescent="0.45">
      <c r="H2190" s="20"/>
      <c r="I2190" s="14"/>
      <c r="J2190" s="15"/>
      <c r="K2190" s="20"/>
      <c r="L2190" s="14"/>
      <c r="M2190" s="15"/>
      <c r="N2190" s="20"/>
      <c r="O2190" s="21"/>
      <c r="P2190" s="15"/>
    </row>
    <row r="2191" spans="8:16" ht="13.5" x14ac:dyDescent="0.45">
      <c r="H2191" s="20"/>
      <c r="I2191" s="14"/>
      <c r="J2191" s="15"/>
      <c r="K2191" s="20"/>
      <c r="L2191" s="14"/>
      <c r="M2191" s="15"/>
      <c r="N2191" s="20"/>
      <c r="O2191" s="21"/>
      <c r="P2191" s="15"/>
    </row>
    <row r="2192" spans="8:16" ht="13.5" x14ac:dyDescent="0.45">
      <c r="H2192" s="20"/>
      <c r="I2192" s="14"/>
      <c r="J2192" s="15"/>
      <c r="K2192" s="20"/>
      <c r="L2192" s="14"/>
      <c r="M2192" s="15"/>
      <c r="N2192" s="20"/>
      <c r="O2192" s="21"/>
      <c r="P2192" s="15"/>
    </row>
    <row r="2193" spans="8:16" ht="13.5" x14ac:dyDescent="0.45">
      <c r="H2193" s="20"/>
      <c r="I2193" s="14"/>
      <c r="J2193" s="15"/>
      <c r="K2193" s="20"/>
      <c r="L2193" s="14"/>
      <c r="M2193" s="15"/>
      <c r="N2193" s="20"/>
      <c r="O2193" s="21"/>
      <c r="P2193" s="15"/>
    </row>
    <row r="2194" spans="8:16" ht="13.5" x14ac:dyDescent="0.45">
      <c r="H2194" s="20"/>
      <c r="I2194" s="14"/>
      <c r="J2194" s="15"/>
      <c r="K2194" s="20"/>
      <c r="L2194" s="14"/>
      <c r="M2194" s="15"/>
      <c r="N2194" s="20"/>
      <c r="O2194" s="21"/>
      <c r="P2194" s="15"/>
    </row>
    <row r="2195" spans="8:16" ht="13.5" x14ac:dyDescent="0.45">
      <c r="H2195" s="20"/>
      <c r="I2195" s="14"/>
      <c r="J2195" s="15"/>
      <c r="K2195" s="20"/>
      <c r="L2195" s="14"/>
      <c r="M2195" s="15"/>
      <c r="N2195" s="20"/>
      <c r="O2195" s="21"/>
      <c r="P2195" s="15"/>
    </row>
    <row r="2196" spans="8:16" ht="13.5" x14ac:dyDescent="0.45">
      <c r="H2196" s="20"/>
      <c r="I2196" s="14"/>
      <c r="J2196" s="15"/>
      <c r="K2196" s="20"/>
      <c r="L2196" s="14"/>
      <c r="M2196" s="15"/>
      <c r="N2196" s="20"/>
      <c r="O2196" s="21"/>
      <c r="P2196" s="15"/>
    </row>
    <row r="2197" spans="8:16" ht="13.5" x14ac:dyDescent="0.45">
      <c r="H2197" s="20"/>
      <c r="I2197" s="14"/>
      <c r="J2197" s="15"/>
      <c r="K2197" s="20"/>
      <c r="L2197" s="14"/>
      <c r="M2197" s="15"/>
      <c r="N2197" s="20"/>
      <c r="O2197" s="21"/>
      <c r="P2197" s="15"/>
    </row>
    <row r="2198" spans="8:16" ht="13.5" x14ac:dyDescent="0.45">
      <c r="H2198" s="20"/>
      <c r="I2198" s="14"/>
      <c r="J2198" s="15"/>
      <c r="K2198" s="20"/>
      <c r="L2198" s="14"/>
      <c r="M2198" s="15"/>
      <c r="N2198" s="20"/>
      <c r="O2198" s="21"/>
      <c r="P2198" s="15"/>
    </row>
    <row r="2199" spans="8:16" ht="13.5" x14ac:dyDescent="0.45">
      <c r="H2199" s="20"/>
      <c r="I2199" s="14"/>
      <c r="J2199" s="15"/>
      <c r="K2199" s="20"/>
      <c r="L2199" s="14"/>
      <c r="M2199" s="15"/>
      <c r="N2199" s="20"/>
      <c r="O2199" s="21"/>
      <c r="P2199" s="15"/>
    </row>
    <row r="2200" spans="8:16" ht="13.5" x14ac:dyDescent="0.45">
      <c r="H2200" s="20"/>
      <c r="I2200" s="14"/>
      <c r="J2200" s="15"/>
      <c r="K2200" s="20"/>
      <c r="L2200" s="14"/>
      <c r="M2200" s="15"/>
      <c r="N2200" s="20"/>
      <c r="O2200" s="21"/>
      <c r="P2200" s="15"/>
    </row>
    <row r="2201" spans="8:16" ht="13.5" x14ac:dyDescent="0.45">
      <c r="H2201" s="20"/>
      <c r="I2201" s="14"/>
      <c r="J2201" s="15"/>
      <c r="K2201" s="20"/>
      <c r="L2201" s="14"/>
      <c r="M2201" s="15"/>
      <c r="N2201" s="20"/>
      <c r="O2201" s="21"/>
      <c r="P2201" s="15"/>
    </row>
    <row r="2202" spans="8:16" ht="13.5" x14ac:dyDescent="0.45">
      <c r="H2202" s="20"/>
      <c r="I2202" s="14"/>
      <c r="J2202" s="15"/>
      <c r="K2202" s="20"/>
      <c r="L2202" s="14"/>
      <c r="M2202" s="15"/>
      <c r="N2202" s="20"/>
      <c r="O2202" s="21"/>
      <c r="P2202" s="15"/>
    </row>
    <row r="2203" spans="8:16" ht="13.5" x14ac:dyDescent="0.45">
      <c r="H2203" s="20"/>
      <c r="I2203" s="14"/>
      <c r="J2203" s="15"/>
      <c r="K2203" s="20"/>
      <c r="L2203" s="14"/>
      <c r="M2203" s="15"/>
      <c r="N2203" s="20"/>
      <c r="O2203" s="21"/>
      <c r="P2203" s="15"/>
    </row>
    <row r="2204" spans="8:16" ht="13.5" x14ac:dyDescent="0.45">
      <c r="H2204" s="20"/>
      <c r="I2204" s="14"/>
      <c r="J2204" s="15"/>
      <c r="K2204" s="20"/>
      <c r="L2204" s="14"/>
      <c r="M2204" s="15"/>
      <c r="N2204" s="20"/>
      <c r="O2204" s="21"/>
      <c r="P2204" s="15"/>
    </row>
    <row r="2205" spans="8:16" ht="13.5" x14ac:dyDescent="0.45">
      <c r="H2205" s="20"/>
      <c r="I2205" s="14"/>
      <c r="J2205" s="15"/>
      <c r="K2205" s="20"/>
      <c r="L2205" s="14"/>
      <c r="M2205" s="15"/>
      <c r="N2205" s="20"/>
      <c r="O2205" s="21"/>
      <c r="P2205" s="15"/>
    </row>
    <row r="2206" spans="8:16" ht="13.5" x14ac:dyDescent="0.45">
      <c r="H2206" s="20"/>
      <c r="I2206" s="14"/>
      <c r="J2206" s="15"/>
      <c r="K2206" s="20"/>
      <c r="L2206" s="14"/>
      <c r="M2206" s="15"/>
      <c r="N2206" s="20"/>
      <c r="O2206" s="21"/>
      <c r="P2206" s="15"/>
    </row>
    <row r="2207" spans="8:16" ht="13.5" x14ac:dyDescent="0.45">
      <c r="H2207" s="20"/>
      <c r="I2207" s="14"/>
      <c r="J2207" s="15"/>
      <c r="K2207" s="20"/>
      <c r="L2207" s="14"/>
      <c r="M2207" s="15"/>
      <c r="N2207" s="20"/>
      <c r="O2207" s="21"/>
      <c r="P2207" s="15"/>
    </row>
    <row r="2208" spans="8:16" ht="13.5" x14ac:dyDescent="0.45">
      <c r="H2208" s="20"/>
      <c r="I2208" s="14"/>
      <c r="J2208" s="15"/>
      <c r="K2208" s="20"/>
      <c r="L2208" s="14"/>
      <c r="M2208" s="15"/>
      <c r="N2208" s="20"/>
      <c r="O2208" s="21"/>
      <c r="P2208" s="15"/>
    </row>
    <row r="2209" spans="8:16" ht="13.5" x14ac:dyDescent="0.45">
      <c r="H2209" s="20"/>
      <c r="I2209" s="14"/>
      <c r="J2209" s="15"/>
      <c r="K2209" s="20"/>
      <c r="L2209" s="14"/>
      <c r="M2209" s="15"/>
      <c r="N2209" s="20"/>
      <c r="O2209" s="21"/>
      <c r="P2209" s="15"/>
    </row>
    <row r="2210" spans="8:16" ht="13.5" x14ac:dyDescent="0.45">
      <c r="H2210" s="20"/>
      <c r="I2210" s="14"/>
      <c r="J2210" s="15"/>
      <c r="K2210" s="20"/>
      <c r="L2210" s="14"/>
      <c r="M2210" s="15"/>
      <c r="N2210" s="20"/>
      <c r="O2210" s="21"/>
      <c r="P2210" s="15"/>
    </row>
    <row r="2211" spans="8:16" ht="13.5" x14ac:dyDescent="0.45">
      <c r="H2211" s="20"/>
      <c r="I2211" s="14"/>
      <c r="J2211" s="15"/>
      <c r="K2211" s="20"/>
      <c r="L2211" s="14"/>
      <c r="M2211" s="15"/>
      <c r="N2211" s="20"/>
      <c r="O2211" s="21"/>
      <c r="P2211" s="15"/>
    </row>
    <row r="2212" spans="8:16" ht="13.5" x14ac:dyDescent="0.45">
      <c r="H2212" s="20"/>
      <c r="I2212" s="14"/>
      <c r="J2212" s="15"/>
      <c r="K2212" s="20"/>
      <c r="L2212" s="14"/>
      <c r="M2212" s="15"/>
      <c r="N2212" s="20"/>
      <c r="O2212" s="21"/>
      <c r="P2212" s="15"/>
    </row>
    <row r="2213" spans="8:16" ht="13.5" x14ac:dyDescent="0.45">
      <c r="H2213" s="20"/>
      <c r="I2213" s="14"/>
      <c r="J2213" s="15"/>
      <c r="K2213" s="20"/>
      <c r="L2213" s="14"/>
      <c r="M2213" s="15"/>
      <c r="N2213" s="20"/>
      <c r="O2213" s="21"/>
      <c r="P2213" s="15"/>
    </row>
    <row r="2214" spans="8:16" ht="13.5" x14ac:dyDescent="0.45">
      <c r="H2214" s="20"/>
      <c r="I2214" s="14"/>
      <c r="J2214" s="15"/>
      <c r="K2214" s="20"/>
      <c r="L2214" s="14"/>
      <c r="M2214" s="15"/>
      <c r="N2214" s="20"/>
      <c r="O2214" s="21"/>
      <c r="P2214" s="15"/>
    </row>
    <row r="2215" spans="8:16" ht="13.5" x14ac:dyDescent="0.45">
      <c r="H2215" s="20"/>
      <c r="I2215" s="14"/>
      <c r="J2215" s="15"/>
      <c r="K2215" s="20"/>
      <c r="L2215" s="14"/>
      <c r="M2215" s="15"/>
      <c r="N2215" s="20"/>
      <c r="O2215" s="21"/>
      <c r="P2215" s="15"/>
    </row>
    <row r="2216" spans="8:16" ht="13.5" x14ac:dyDescent="0.45">
      <c r="H2216" s="20"/>
      <c r="I2216" s="14"/>
      <c r="J2216" s="15"/>
      <c r="K2216" s="20"/>
      <c r="L2216" s="14"/>
      <c r="M2216" s="15"/>
      <c r="N2216" s="20"/>
      <c r="O2216" s="21"/>
      <c r="P2216" s="15"/>
    </row>
    <row r="2217" spans="8:16" ht="13.5" x14ac:dyDescent="0.45">
      <c r="H2217" s="20"/>
      <c r="I2217" s="14"/>
      <c r="J2217" s="15"/>
      <c r="K2217" s="20"/>
      <c r="L2217" s="14"/>
      <c r="M2217" s="15"/>
      <c r="N2217" s="20"/>
      <c r="O2217" s="21"/>
      <c r="P2217" s="15"/>
    </row>
    <row r="2218" spans="8:16" ht="13.5" x14ac:dyDescent="0.45">
      <c r="H2218" s="20"/>
      <c r="I2218" s="14"/>
      <c r="J2218" s="15"/>
      <c r="K2218" s="20"/>
      <c r="L2218" s="14"/>
      <c r="M2218" s="15"/>
      <c r="N2218" s="20"/>
      <c r="O2218" s="21"/>
      <c r="P2218" s="15"/>
    </row>
    <row r="2219" spans="8:16" ht="13.5" x14ac:dyDescent="0.45">
      <c r="H2219" s="20"/>
      <c r="I2219" s="14"/>
      <c r="J2219" s="15"/>
      <c r="K2219" s="20"/>
      <c r="L2219" s="14"/>
      <c r="M2219" s="15"/>
      <c r="N2219" s="20"/>
      <c r="O2219" s="21"/>
      <c r="P2219" s="15"/>
    </row>
    <row r="2220" spans="8:16" ht="13.5" x14ac:dyDescent="0.45">
      <c r="H2220" s="20"/>
      <c r="I2220" s="14"/>
      <c r="J2220" s="15"/>
      <c r="K2220" s="20"/>
      <c r="L2220" s="14"/>
      <c r="M2220" s="15"/>
      <c r="N2220" s="20"/>
      <c r="O2220" s="21"/>
      <c r="P2220" s="15"/>
    </row>
    <row r="2221" spans="8:16" ht="13.5" x14ac:dyDescent="0.45">
      <c r="H2221" s="20"/>
      <c r="I2221" s="14"/>
      <c r="J2221" s="15"/>
      <c r="K2221" s="20"/>
      <c r="L2221" s="14"/>
      <c r="M2221" s="15"/>
      <c r="N2221" s="20"/>
      <c r="O2221" s="21"/>
      <c r="P2221" s="15"/>
    </row>
    <row r="2222" spans="8:16" ht="13.5" x14ac:dyDescent="0.45">
      <c r="H2222" s="20"/>
      <c r="I2222" s="14"/>
      <c r="J2222" s="15"/>
      <c r="K2222" s="20"/>
      <c r="L2222" s="14"/>
      <c r="M2222" s="15"/>
      <c r="N2222" s="20"/>
      <c r="O2222" s="21"/>
      <c r="P2222" s="15"/>
    </row>
    <row r="2223" spans="8:16" ht="13.5" x14ac:dyDescent="0.45">
      <c r="H2223" s="20"/>
      <c r="I2223" s="14"/>
      <c r="J2223" s="15"/>
      <c r="K2223" s="20"/>
      <c r="L2223" s="14"/>
      <c r="M2223" s="15"/>
      <c r="N2223" s="20"/>
      <c r="O2223" s="21"/>
      <c r="P2223" s="15"/>
    </row>
    <row r="2224" spans="8:16" ht="13.5" x14ac:dyDescent="0.45">
      <c r="H2224" s="20"/>
      <c r="I2224" s="14"/>
      <c r="J2224" s="15"/>
      <c r="K2224" s="20"/>
      <c r="L2224" s="14"/>
      <c r="M2224" s="15"/>
      <c r="N2224" s="20"/>
      <c r="O2224" s="21"/>
      <c r="P2224" s="15"/>
    </row>
    <row r="2225" spans="8:16" ht="13.5" x14ac:dyDescent="0.45">
      <c r="H2225" s="20"/>
      <c r="I2225" s="14"/>
      <c r="J2225" s="15"/>
      <c r="K2225" s="20"/>
      <c r="L2225" s="14"/>
      <c r="M2225" s="15"/>
      <c r="N2225" s="20"/>
      <c r="O2225" s="21"/>
      <c r="P2225" s="15"/>
    </row>
    <row r="2226" spans="8:16" ht="13.5" x14ac:dyDescent="0.45">
      <c r="H2226" s="20"/>
      <c r="I2226" s="14"/>
      <c r="J2226" s="15"/>
      <c r="K2226" s="20"/>
      <c r="L2226" s="14"/>
      <c r="M2226" s="15"/>
      <c r="N2226" s="20"/>
      <c r="O2226" s="21"/>
      <c r="P2226" s="15"/>
    </row>
    <row r="2227" spans="8:16" ht="13.5" x14ac:dyDescent="0.45">
      <c r="H2227" s="20"/>
      <c r="I2227" s="14"/>
      <c r="J2227" s="15"/>
      <c r="K2227" s="20"/>
      <c r="L2227" s="14"/>
      <c r="M2227" s="15"/>
      <c r="N2227" s="20"/>
      <c r="O2227" s="21"/>
      <c r="P2227" s="15"/>
    </row>
    <row r="2228" spans="8:16" ht="13.5" x14ac:dyDescent="0.45">
      <c r="H2228" s="20"/>
      <c r="I2228" s="14"/>
      <c r="J2228" s="15"/>
      <c r="K2228" s="20"/>
      <c r="L2228" s="14"/>
      <c r="M2228" s="15"/>
      <c r="N2228" s="20"/>
      <c r="O2228" s="21"/>
      <c r="P2228" s="15"/>
    </row>
    <row r="2229" spans="8:16" ht="13.5" x14ac:dyDescent="0.45">
      <c r="H2229" s="20"/>
      <c r="I2229" s="14"/>
      <c r="J2229" s="15"/>
      <c r="K2229" s="20"/>
      <c r="L2229" s="14"/>
      <c r="M2229" s="15"/>
      <c r="N2229" s="20"/>
      <c r="O2229" s="21"/>
      <c r="P2229" s="15"/>
    </row>
    <row r="2230" spans="8:16" ht="13.5" x14ac:dyDescent="0.45">
      <c r="H2230" s="20"/>
      <c r="I2230" s="14"/>
      <c r="J2230" s="15"/>
      <c r="K2230" s="20"/>
      <c r="L2230" s="14"/>
      <c r="M2230" s="15"/>
      <c r="N2230" s="20"/>
      <c r="O2230" s="21"/>
      <c r="P2230" s="15"/>
    </row>
    <row r="2231" spans="8:16" ht="13.5" x14ac:dyDescent="0.45">
      <c r="H2231" s="20"/>
      <c r="I2231" s="14"/>
      <c r="J2231" s="15"/>
      <c r="K2231" s="20"/>
      <c r="L2231" s="14"/>
      <c r="M2231" s="15"/>
      <c r="N2231" s="20"/>
      <c r="O2231" s="21"/>
      <c r="P2231" s="15"/>
    </row>
    <row r="2232" spans="8:16" ht="13.5" x14ac:dyDescent="0.45">
      <c r="H2232" s="20"/>
      <c r="I2232" s="14"/>
      <c r="J2232" s="15"/>
      <c r="K2232" s="20"/>
      <c r="L2232" s="14"/>
      <c r="M2232" s="15"/>
      <c r="N2232" s="20"/>
      <c r="O2232" s="21"/>
      <c r="P2232" s="15"/>
    </row>
    <row r="2233" spans="8:16" ht="13.5" x14ac:dyDescent="0.45">
      <c r="H2233" s="20"/>
      <c r="I2233" s="14"/>
      <c r="J2233" s="15"/>
      <c r="K2233" s="20"/>
      <c r="L2233" s="14"/>
      <c r="M2233" s="15"/>
      <c r="N2233" s="20"/>
      <c r="O2233" s="21"/>
      <c r="P2233" s="15"/>
    </row>
    <row r="2234" spans="8:16" ht="13.5" x14ac:dyDescent="0.45">
      <c r="H2234" s="20"/>
      <c r="I2234" s="14"/>
      <c r="J2234" s="15"/>
      <c r="K2234" s="20"/>
      <c r="L2234" s="14"/>
      <c r="M2234" s="15"/>
      <c r="N2234" s="20"/>
      <c r="O2234" s="21"/>
      <c r="P2234" s="15"/>
    </row>
    <row r="2235" spans="8:16" ht="13.5" x14ac:dyDescent="0.45">
      <c r="H2235" s="20"/>
      <c r="I2235" s="14"/>
      <c r="J2235" s="15"/>
      <c r="K2235" s="20"/>
      <c r="L2235" s="14"/>
      <c r="M2235" s="15"/>
      <c r="N2235" s="20"/>
      <c r="O2235" s="21"/>
      <c r="P2235" s="15"/>
    </row>
    <row r="2236" spans="8:16" ht="13.5" x14ac:dyDescent="0.45">
      <c r="H2236" s="20"/>
      <c r="I2236" s="14"/>
      <c r="J2236" s="15"/>
      <c r="K2236" s="20"/>
      <c r="L2236" s="14"/>
      <c r="M2236" s="15"/>
      <c r="N2236" s="20"/>
      <c r="O2236" s="21"/>
      <c r="P2236" s="15"/>
    </row>
    <row r="2237" spans="8:16" ht="13.5" x14ac:dyDescent="0.45">
      <c r="H2237" s="20"/>
      <c r="I2237" s="14"/>
      <c r="J2237" s="15"/>
      <c r="K2237" s="20"/>
      <c r="L2237" s="14"/>
      <c r="M2237" s="15"/>
      <c r="N2237" s="20"/>
      <c r="O2237" s="21"/>
      <c r="P2237" s="15"/>
    </row>
    <row r="2238" spans="8:16" ht="13.5" x14ac:dyDescent="0.45">
      <c r="H2238" s="20"/>
      <c r="I2238" s="14"/>
      <c r="J2238" s="15"/>
      <c r="K2238" s="20"/>
      <c r="L2238" s="14"/>
      <c r="M2238" s="15"/>
      <c r="N2238" s="20"/>
      <c r="O2238" s="21"/>
      <c r="P2238" s="15"/>
    </row>
    <row r="2239" spans="8:16" ht="13.5" x14ac:dyDescent="0.45">
      <c r="H2239" s="20"/>
      <c r="I2239" s="14"/>
      <c r="J2239" s="15"/>
      <c r="K2239" s="20"/>
      <c r="L2239" s="14"/>
      <c r="M2239" s="15"/>
      <c r="N2239" s="20"/>
      <c r="O2239" s="21"/>
      <c r="P2239" s="15"/>
    </row>
    <row r="2240" spans="8:16" ht="13.5" x14ac:dyDescent="0.45">
      <c r="H2240" s="20"/>
      <c r="I2240" s="14"/>
      <c r="J2240" s="15"/>
      <c r="K2240" s="20"/>
      <c r="L2240" s="14"/>
      <c r="M2240" s="15"/>
      <c r="N2240" s="20"/>
      <c r="O2240" s="21"/>
      <c r="P2240" s="15"/>
    </row>
    <row r="2241" spans="8:16" ht="13.5" x14ac:dyDescent="0.45">
      <c r="H2241" s="20"/>
      <c r="I2241" s="14"/>
      <c r="J2241" s="15"/>
      <c r="K2241" s="20"/>
      <c r="L2241" s="14"/>
      <c r="M2241" s="15"/>
      <c r="N2241" s="20"/>
      <c r="O2241" s="21"/>
      <c r="P2241" s="15"/>
    </row>
    <row r="2242" spans="8:16" ht="13.5" x14ac:dyDescent="0.45">
      <c r="H2242" s="20"/>
      <c r="I2242" s="14"/>
      <c r="J2242" s="15"/>
      <c r="K2242" s="20"/>
      <c r="L2242" s="14"/>
      <c r="M2242" s="15"/>
      <c r="N2242" s="20"/>
      <c r="O2242" s="21"/>
      <c r="P2242" s="15"/>
    </row>
    <row r="2243" spans="8:16" ht="13.5" x14ac:dyDescent="0.45">
      <c r="H2243" s="20"/>
      <c r="I2243" s="14"/>
      <c r="J2243" s="15"/>
      <c r="K2243" s="20"/>
      <c r="L2243" s="14"/>
      <c r="M2243" s="15"/>
      <c r="N2243" s="20"/>
      <c r="O2243" s="21"/>
      <c r="P2243" s="15"/>
    </row>
    <row r="2244" spans="8:16" ht="13.5" x14ac:dyDescent="0.45">
      <c r="H2244" s="20"/>
      <c r="I2244" s="14"/>
      <c r="J2244" s="15"/>
      <c r="K2244" s="20"/>
      <c r="L2244" s="14"/>
      <c r="M2244" s="15"/>
      <c r="N2244" s="20"/>
      <c r="O2244" s="21"/>
      <c r="P2244" s="15"/>
    </row>
    <row r="2245" spans="8:16" ht="13.5" x14ac:dyDescent="0.45">
      <c r="H2245" s="20"/>
      <c r="I2245" s="14"/>
      <c r="J2245" s="15"/>
      <c r="K2245" s="20"/>
      <c r="L2245" s="14"/>
      <c r="M2245" s="15"/>
      <c r="N2245" s="20"/>
      <c r="O2245" s="21"/>
      <c r="P2245" s="15"/>
    </row>
    <row r="2246" spans="8:16" ht="13.5" x14ac:dyDescent="0.45">
      <c r="H2246" s="20"/>
      <c r="I2246" s="14"/>
      <c r="J2246" s="15"/>
      <c r="K2246" s="20"/>
      <c r="L2246" s="14"/>
      <c r="M2246" s="15"/>
      <c r="N2246" s="20"/>
      <c r="O2246" s="21"/>
      <c r="P2246" s="15"/>
    </row>
    <row r="2247" spans="8:16" ht="13.5" x14ac:dyDescent="0.45">
      <c r="H2247" s="20"/>
      <c r="I2247" s="14"/>
      <c r="J2247" s="15"/>
      <c r="K2247" s="20"/>
      <c r="L2247" s="14"/>
      <c r="M2247" s="15"/>
      <c r="N2247" s="20"/>
      <c r="O2247" s="21"/>
      <c r="P2247" s="15"/>
    </row>
    <row r="2248" spans="8:16" ht="13.5" x14ac:dyDescent="0.45">
      <c r="H2248" s="20"/>
      <c r="I2248" s="14"/>
      <c r="J2248" s="15"/>
      <c r="K2248" s="20"/>
      <c r="L2248" s="14"/>
      <c r="M2248" s="15"/>
      <c r="N2248" s="20"/>
      <c r="O2248" s="21"/>
      <c r="P2248" s="15"/>
    </row>
    <row r="2249" spans="8:16" ht="13.5" x14ac:dyDescent="0.45">
      <c r="H2249" s="20"/>
      <c r="I2249" s="14"/>
      <c r="J2249" s="15"/>
      <c r="K2249" s="20"/>
      <c r="L2249" s="14"/>
      <c r="M2249" s="15"/>
      <c r="N2249" s="20"/>
      <c r="O2249" s="21"/>
      <c r="P2249" s="15"/>
    </row>
    <row r="2250" spans="8:16" ht="13.5" x14ac:dyDescent="0.45">
      <c r="H2250" s="20"/>
      <c r="I2250" s="14"/>
      <c r="J2250" s="15"/>
      <c r="K2250" s="20"/>
      <c r="L2250" s="14"/>
      <c r="M2250" s="15"/>
      <c r="N2250" s="20"/>
      <c r="O2250" s="21"/>
      <c r="P2250" s="15"/>
    </row>
    <row r="2251" spans="8:16" ht="13.5" x14ac:dyDescent="0.45">
      <c r="H2251" s="20"/>
      <c r="I2251" s="14"/>
      <c r="J2251" s="15"/>
      <c r="K2251" s="20"/>
      <c r="L2251" s="14"/>
      <c r="M2251" s="15"/>
      <c r="N2251" s="20"/>
      <c r="O2251" s="21"/>
      <c r="P2251" s="15"/>
    </row>
    <row r="2252" spans="8:16" ht="13.5" x14ac:dyDescent="0.45">
      <c r="H2252" s="20"/>
      <c r="I2252" s="14"/>
      <c r="J2252" s="15"/>
      <c r="K2252" s="20"/>
      <c r="L2252" s="14"/>
      <c r="M2252" s="15"/>
      <c r="N2252" s="20"/>
      <c r="O2252" s="21"/>
      <c r="P2252" s="15"/>
    </row>
    <row r="2253" spans="8:16" ht="13.5" x14ac:dyDescent="0.45">
      <c r="H2253" s="20"/>
      <c r="I2253" s="14"/>
      <c r="J2253" s="15"/>
      <c r="K2253" s="20"/>
      <c r="L2253" s="14"/>
      <c r="M2253" s="15"/>
      <c r="N2253" s="20"/>
      <c r="O2253" s="21"/>
      <c r="P2253" s="15"/>
    </row>
    <row r="2254" spans="8:16" ht="13.5" x14ac:dyDescent="0.45">
      <c r="H2254" s="20"/>
      <c r="I2254" s="14"/>
      <c r="J2254" s="15"/>
      <c r="K2254" s="20"/>
      <c r="L2254" s="14"/>
      <c r="M2254" s="15"/>
      <c r="N2254" s="20"/>
      <c r="O2254" s="21"/>
      <c r="P2254" s="15"/>
    </row>
    <row r="2255" spans="8:16" ht="13.5" x14ac:dyDescent="0.45">
      <c r="H2255" s="20"/>
      <c r="I2255" s="14"/>
      <c r="J2255" s="15"/>
      <c r="K2255" s="20"/>
      <c r="L2255" s="14"/>
      <c r="M2255" s="15"/>
      <c r="N2255" s="20"/>
      <c r="O2255" s="21"/>
      <c r="P2255" s="15"/>
    </row>
    <row r="2256" spans="8:16" ht="13.5" x14ac:dyDescent="0.45">
      <c r="H2256" s="20"/>
      <c r="I2256" s="14"/>
      <c r="J2256" s="15"/>
      <c r="K2256" s="20"/>
      <c r="L2256" s="14"/>
      <c r="M2256" s="15"/>
      <c r="N2256" s="20"/>
      <c r="O2256" s="21"/>
      <c r="P2256" s="15"/>
    </row>
    <row r="2257" spans="8:16" ht="13.5" x14ac:dyDescent="0.45">
      <c r="H2257" s="20"/>
      <c r="I2257" s="14"/>
      <c r="J2257" s="15"/>
      <c r="K2257" s="20"/>
      <c r="L2257" s="14"/>
      <c r="M2257" s="15"/>
      <c r="N2257" s="20"/>
      <c r="O2257" s="21"/>
      <c r="P2257" s="15"/>
    </row>
    <row r="2258" spans="8:16" ht="13.5" x14ac:dyDescent="0.45">
      <c r="H2258" s="20"/>
      <c r="I2258" s="14"/>
      <c r="J2258" s="15"/>
      <c r="K2258" s="20"/>
      <c r="L2258" s="14"/>
      <c r="M2258" s="15"/>
      <c r="N2258" s="20"/>
      <c r="O2258" s="21"/>
      <c r="P2258" s="15"/>
    </row>
    <row r="2259" spans="8:16" ht="13.5" x14ac:dyDescent="0.45">
      <c r="H2259" s="20"/>
      <c r="I2259" s="14"/>
      <c r="J2259" s="15"/>
      <c r="K2259" s="20"/>
      <c r="L2259" s="14"/>
      <c r="M2259" s="15"/>
      <c r="N2259" s="20"/>
      <c r="O2259" s="21"/>
      <c r="P2259" s="15"/>
    </row>
    <row r="2260" spans="8:16" ht="13.5" x14ac:dyDescent="0.45">
      <c r="H2260" s="20"/>
      <c r="I2260" s="14"/>
      <c r="J2260" s="15"/>
      <c r="K2260" s="20"/>
      <c r="L2260" s="14"/>
      <c r="M2260" s="15"/>
      <c r="N2260" s="20"/>
      <c r="O2260" s="21"/>
      <c r="P2260" s="15"/>
    </row>
    <row r="2261" spans="8:16" ht="13.5" x14ac:dyDescent="0.45">
      <c r="H2261" s="20"/>
      <c r="I2261" s="14"/>
      <c r="J2261" s="15"/>
      <c r="K2261" s="20"/>
      <c r="L2261" s="14"/>
      <c r="M2261" s="15"/>
      <c r="N2261" s="20"/>
      <c r="O2261" s="21"/>
      <c r="P2261" s="15"/>
    </row>
    <row r="2262" spans="8:16" ht="13.5" x14ac:dyDescent="0.45">
      <c r="H2262" s="20"/>
      <c r="I2262" s="14"/>
      <c r="J2262" s="15"/>
      <c r="K2262" s="20"/>
      <c r="L2262" s="14"/>
      <c r="M2262" s="15"/>
      <c r="N2262" s="20"/>
      <c r="O2262" s="21"/>
      <c r="P2262" s="15"/>
    </row>
    <row r="2263" spans="8:16" ht="13.5" x14ac:dyDescent="0.45">
      <c r="H2263" s="20"/>
      <c r="I2263" s="14"/>
      <c r="J2263" s="15"/>
      <c r="K2263" s="20"/>
      <c r="L2263" s="14"/>
      <c r="M2263" s="15"/>
      <c r="N2263" s="20"/>
      <c r="O2263" s="21"/>
      <c r="P2263" s="15"/>
    </row>
    <row r="2264" spans="8:16" ht="13.5" x14ac:dyDescent="0.45">
      <c r="H2264" s="20"/>
      <c r="I2264" s="14"/>
      <c r="J2264" s="15"/>
      <c r="K2264" s="20"/>
      <c r="L2264" s="14"/>
      <c r="M2264" s="15"/>
      <c r="N2264" s="20"/>
      <c r="O2264" s="21"/>
      <c r="P2264" s="15"/>
    </row>
    <row r="2265" spans="8:16" ht="13.5" x14ac:dyDescent="0.45">
      <c r="H2265" s="20"/>
      <c r="I2265" s="14"/>
      <c r="J2265" s="15"/>
      <c r="K2265" s="20"/>
      <c r="L2265" s="14"/>
      <c r="M2265" s="15"/>
      <c r="N2265" s="20"/>
      <c r="O2265" s="21"/>
      <c r="P2265" s="15"/>
    </row>
    <row r="2266" spans="8:16" ht="13.5" x14ac:dyDescent="0.45">
      <c r="H2266" s="20"/>
      <c r="I2266" s="14"/>
      <c r="J2266" s="15"/>
      <c r="K2266" s="20"/>
      <c r="L2266" s="14"/>
      <c r="M2266" s="15"/>
      <c r="N2266" s="20"/>
      <c r="O2266" s="21"/>
      <c r="P2266" s="15"/>
    </row>
    <row r="2267" spans="8:16" ht="13.5" x14ac:dyDescent="0.45">
      <c r="H2267" s="20"/>
      <c r="I2267" s="14"/>
      <c r="J2267" s="15"/>
      <c r="K2267" s="20"/>
      <c r="L2267" s="14"/>
      <c r="M2267" s="15"/>
      <c r="N2267" s="20"/>
      <c r="O2267" s="21"/>
      <c r="P2267" s="15"/>
    </row>
    <row r="2268" spans="8:16" ht="13.5" x14ac:dyDescent="0.45">
      <c r="H2268" s="20"/>
      <c r="I2268" s="14"/>
      <c r="J2268" s="15"/>
      <c r="K2268" s="20"/>
      <c r="L2268" s="14"/>
      <c r="M2268" s="15"/>
      <c r="N2268" s="20"/>
      <c r="O2268" s="21"/>
      <c r="P2268" s="15"/>
    </row>
    <row r="2269" spans="8:16" ht="13.5" x14ac:dyDescent="0.45">
      <c r="H2269" s="20"/>
      <c r="I2269" s="14"/>
      <c r="J2269" s="15"/>
      <c r="K2269" s="20"/>
      <c r="L2269" s="14"/>
      <c r="M2269" s="15"/>
      <c r="N2269" s="20"/>
      <c r="O2269" s="21"/>
      <c r="P2269" s="15"/>
    </row>
    <row r="2270" spans="8:16" ht="13.5" x14ac:dyDescent="0.45">
      <c r="H2270" s="20"/>
      <c r="I2270" s="14"/>
      <c r="J2270" s="15"/>
      <c r="K2270" s="20"/>
      <c r="L2270" s="14"/>
      <c r="M2270" s="15"/>
      <c r="N2270" s="20"/>
      <c r="O2270" s="21"/>
      <c r="P2270" s="15"/>
    </row>
    <row r="2271" spans="8:16" ht="13.5" x14ac:dyDescent="0.45">
      <c r="H2271" s="20"/>
      <c r="I2271" s="14"/>
      <c r="J2271" s="15"/>
      <c r="K2271" s="20"/>
      <c r="L2271" s="14"/>
      <c r="M2271" s="15"/>
      <c r="N2271" s="20"/>
      <c r="O2271" s="21"/>
      <c r="P2271" s="15"/>
    </row>
    <row r="2272" spans="8:16" ht="13.5" x14ac:dyDescent="0.45">
      <c r="H2272" s="20"/>
      <c r="I2272" s="14"/>
      <c r="J2272" s="15"/>
      <c r="K2272" s="20"/>
      <c r="L2272" s="14"/>
      <c r="M2272" s="15"/>
      <c r="N2272" s="20"/>
      <c r="O2272" s="21"/>
      <c r="P2272" s="15"/>
    </row>
    <row r="2273" spans="8:16" ht="13.5" x14ac:dyDescent="0.45">
      <c r="H2273" s="20"/>
      <c r="I2273" s="14"/>
      <c r="J2273" s="15"/>
      <c r="K2273" s="20"/>
      <c r="L2273" s="14"/>
      <c r="M2273" s="15"/>
      <c r="N2273" s="20"/>
      <c r="O2273" s="21"/>
      <c r="P2273" s="15"/>
    </row>
    <row r="2274" spans="8:16" ht="13.5" x14ac:dyDescent="0.45">
      <c r="H2274" s="20"/>
      <c r="I2274" s="14"/>
      <c r="J2274" s="15"/>
      <c r="K2274" s="20"/>
      <c r="L2274" s="14"/>
      <c r="M2274" s="15"/>
      <c r="N2274" s="20"/>
      <c r="O2274" s="21"/>
      <c r="P2274" s="15"/>
    </row>
    <row r="2275" spans="8:16" ht="13.5" x14ac:dyDescent="0.45">
      <c r="H2275" s="20"/>
      <c r="I2275" s="14"/>
      <c r="J2275" s="15"/>
      <c r="K2275" s="20"/>
      <c r="L2275" s="14"/>
      <c r="M2275" s="15"/>
      <c r="N2275" s="20"/>
      <c r="O2275" s="21"/>
      <c r="P2275" s="15"/>
    </row>
    <row r="2276" spans="8:16" ht="13.5" x14ac:dyDescent="0.45">
      <c r="H2276" s="20"/>
      <c r="I2276" s="14"/>
      <c r="J2276" s="15"/>
      <c r="K2276" s="20"/>
      <c r="L2276" s="14"/>
      <c r="M2276" s="15"/>
      <c r="N2276" s="20"/>
      <c r="O2276" s="21"/>
      <c r="P2276" s="15"/>
    </row>
    <row r="2277" spans="8:16" ht="13.5" x14ac:dyDescent="0.45">
      <c r="H2277" s="20"/>
      <c r="I2277" s="14"/>
      <c r="J2277" s="15"/>
      <c r="K2277" s="20"/>
      <c r="L2277" s="14"/>
      <c r="M2277" s="15"/>
      <c r="N2277" s="20"/>
      <c r="O2277" s="21"/>
      <c r="P2277" s="15"/>
    </row>
    <row r="2278" spans="8:16" ht="13.5" x14ac:dyDescent="0.45">
      <c r="H2278" s="20"/>
      <c r="I2278" s="14"/>
      <c r="J2278" s="15"/>
      <c r="K2278" s="20"/>
      <c r="L2278" s="14"/>
      <c r="M2278" s="15"/>
      <c r="N2278" s="20"/>
      <c r="O2278" s="21"/>
      <c r="P2278" s="15"/>
    </row>
    <row r="2279" spans="8:16" ht="13.5" x14ac:dyDescent="0.45">
      <c r="H2279" s="20"/>
      <c r="I2279" s="14"/>
      <c r="J2279" s="15"/>
      <c r="K2279" s="20"/>
      <c r="L2279" s="14"/>
      <c r="M2279" s="15"/>
      <c r="N2279" s="20"/>
      <c r="O2279" s="21"/>
      <c r="P2279" s="15"/>
    </row>
    <row r="2280" spans="8:16" ht="13.5" x14ac:dyDescent="0.45">
      <c r="H2280" s="20"/>
      <c r="I2280" s="14"/>
      <c r="J2280" s="15"/>
      <c r="K2280" s="20"/>
      <c r="L2280" s="14"/>
      <c r="M2280" s="15"/>
      <c r="N2280" s="20"/>
      <c r="O2280" s="21"/>
      <c r="P2280" s="15"/>
    </row>
    <row r="2281" spans="8:16" ht="13.5" x14ac:dyDescent="0.45">
      <c r="H2281" s="20"/>
      <c r="I2281" s="14"/>
      <c r="J2281" s="15"/>
      <c r="K2281" s="20"/>
      <c r="L2281" s="14"/>
      <c r="M2281" s="15"/>
      <c r="N2281" s="20"/>
      <c r="O2281" s="21"/>
      <c r="P2281" s="15"/>
    </row>
    <row r="2282" spans="8:16" ht="13.5" x14ac:dyDescent="0.45">
      <c r="H2282" s="20"/>
      <c r="I2282" s="14"/>
      <c r="J2282" s="15"/>
      <c r="K2282" s="20"/>
      <c r="L2282" s="14"/>
      <c r="M2282" s="15"/>
      <c r="N2282" s="20"/>
      <c r="O2282" s="21"/>
      <c r="P2282" s="15"/>
    </row>
    <row r="2283" spans="8:16" ht="13.5" x14ac:dyDescent="0.45">
      <c r="H2283" s="20"/>
      <c r="I2283" s="14"/>
      <c r="J2283" s="15"/>
      <c r="K2283" s="20"/>
      <c r="L2283" s="14"/>
      <c r="M2283" s="15"/>
      <c r="N2283" s="20"/>
      <c r="O2283" s="21"/>
      <c r="P2283" s="15"/>
    </row>
    <row r="2284" spans="8:16" ht="13.5" x14ac:dyDescent="0.45">
      <c r="H2284" s="20"/>
      <c r="I2284" s="14"/>
      <c r="J2284" s="15"/>
      <c r="K2284" s="20"/>
      <c r="L2284" s="14"/>
      <c r="M2284" s="15"/>
      <c r="N2284" s="20"/>
      <c r="O2284" s="21"/>
      <c r="P2284" s="15"/>
    </row>
    <row r="2285" spans="8:16" ht="13.5" x14ac:dyDescent="0.45">
      <c r="H2285" s="20"/>
      <c r="I2285" s="14"/>
      <c r="J2285" s="15"/>
      <c r="K2285" s="20"/>
      <c r="L2285" s="14"/>
      <c r="M2285" s="15"/>
      <c r="N2285" s="20"/>
      <c r="O2285" s="21"/>
      <c r="P2285" s="15"/>
    </row>
    <row r="2286" spans="8:16" ht="13.5" x14ac:dyDescent="0.45">
      <c r="H2286" s="20"/>
      <c r="I2286" s="14"/>
      <c r="J2286" s="15"/>
      <c r="K2286" s="20"/>
      <c r="L2286" s="14"/>
      <c r="M2286" s="15"/>
      <c r="N2286" s="20"/>
      <c r="O2286" s="21"/>
      <c r="P2286" s="15"/>
    </row>
    <row r="2287" spans="8:16" ht="13.5" x14ac:dyDescent="0.45">
      <c r="H2287" s="20"/>
      <c r="I2287" s="14"/>
      <c r="J2287" s="15"/>
      <c r="K2287" s="20"/>
      <c r="L2287" s="14"/>
      <c r="M2287" s="15"/>
      <c r="N2287" s="20"/>
      <c r="O2287" s="21"/>
      <c r="P2287" s="15"/>
    </row>
    <row r="2288" spans="8:16" ht="13.5" x14ac:dyDescent="0.45">
      <c r="H2288" s="20"/>
      <c r="I2288" s="14"/>
      <c r="J2288" s="15"/>
      <c r="K2288" s="20"/>
      <c r="L2288" s="14"/>
      <c r="M2288" s="15"/>
      <c r="N2288" s="20"/>
      <c r="O2288" s="21"/>
      <c r="P2288" s="15"/>
    </row>
    <row r="2289" spans="8:16" ht="13.5" x14ac:dyDescent="0.45">
      <c r="H2289" s="20"/>
      <c r="I2289" s="14"/>
      <c r="J2289" s="15"/>
      <c r="K2289" s="20"/>
      <c r="L2289" s="14"/>
      <c r="M2289" s="15"/>
      <c r="N2289" s="20"/>
      <c r="O2289" s="21"/>
      <c r="P2289" s="15"/>
    </row>
    <row r="2290" spans="8:16" ht="13.5" x14ac:dyDescent="0.45">
      <c r="H2290" s="20"/>
      <c r="I2290" s="14"/>
      <c r="J2290" s="15"/>
      <c r="K2290" s="20"/>
      <c r="L2290" s="14"/>
      <c r="M2290" s="15"/>
      <c r="N2290" s="20"/>
      <c r="O2290" s="21"/>
      <c r="P2290" s="15"/>
    </row>
    <row r="2291" spans="8:16" ht="13.5" x14ac:dyDescent="0.45">
      <c r="H2291" s="20"/>
      <c r="I2291" s="14"/>
      <c r="J2291" s="15"/>
      <c r="K2291" s="20"/>
      <c r="L2291" s="14"/>
      <c r="M2291" s="15"/>
      <c r="N2291" s="20"/>
      <c r="O2291" s="21"/>
      <c r="P2291" s="15"/>
    </row>
    <row r="2292" spans="8:16" ht="13.5" x14ac:dyDescent="0.45">
      <c r="H2292" s="20"/>
      <c r="I2292" s="14"/>
      <c r="J2292" s="15"/>
      <c r="K2292" s="20"/>
      <c r="L2292" s="14"/>
      <c r="M2292" s="15"/>
      <c r="N2292" s="20"/>
      <c r="O2292" s="21"/>
      <c r="P2292" s="15"/>
    </row>
    <row r="2293" spans="8:16" ht="13.5" x14ac:dyDescent="0.45">
      <c r="H2293" s="20"/>
      <c r="I2293" s="14"/>
      <c r="J2293" s="15"/>
      <c r="K2293" s="20"/>
      <c r="L2293" s="14"/>
      <c r="M2293" s="15"/>
      <c r="N2293" s="20"/>
      <c r="O2293" s="21"/>
      <c r="P2293" s="15"/>
    </row>
    <row r="2294" spans="8:16" ht="13.5" x14ac:dyDescent="0.45">
      <c r="H2294" s="20"/>
      <c r="I2294" s="14"/>
      <c r="J2294" s="15"/>
      <c r="K2294" s="20"/>
      <c r="L2294" s="14"/>
      <c r="M2294" s="15"/>
      <c r="N2294" s="20"/>
      <c r="O2294" s="21"/>
      <c r="P2294" s="15"/>
    </row>
    <row r="2295" spans="8:16" ht="13.5" x14ac:dyDescent="0.45">
      <c r="H2295" s="20"/>
      <c r="I2295" s="14"/>
      <c r="J2295" s="15"/>
      <c r="K2295" s="20"/>
      <c r="L2295" s="14"/>
      <c r="M2295" s="15"/>
      <c r="N2295" s="20"/>
      <c r="O2295" s="21"/>
      <c r="P2295" s="15"/>
    </row>
    <row r="2296" spans="8:16" ht="13.5" x14ac:dyDescent="0.45">
      <c r="H2296" s="20"/>
      <c r="I2296" s="14"/>
      <c r="J2296" s="15"/>
      <c r="K2296" s="20"/>
      <c r="L2296" s="14"/>
      <c r="M2296" s="15"/>
      <c r="N2296" s="20"/>
      <c r="O2296" s="21"/>
      <c r="P2296" s="15"/>
    </row>
    <row r="2297" spans="8:16" ht="13.5" x14ac:dyDescent="0.45">
      <c r="H2297" s="20"/>
      <c r="I2297" s="14"/>
      <c r="J2297" s="15"/>
      <c r="K2297" s="20"/>
      <c r="L2297" s="14"/>
      <c r="M2297" s="15"/>
      <c r="N2297" s="20"/>
      <c r="O2297" s="21"/>
      <c r="P2297" s="15"/>
    </row>
    <row r="2298" spans="8:16" ht="13.5" x14ac:dyDescent="0.45">
      <c r="H2298" s="20"/>
      <c r="I2298" s="14"/>
      <c r="J2298" s="15"/>
      <c r="K2298" s="20"/>
      <c r="L2298" s="14"/>
      <c r="M2298" s="15"/>
      <c r="N2298" s="20"/>
      <c r="O2298" s="21"/>
      <c r="P2298" s="15"/>
    </row>
    <row r="2299" spans="8:16" ht="13.5" x14ac:dyDescent="0.45">
      <c r="H2299" s="20"/>
      <c r="I2299" s="14"/>
      <c r="J2299" s="15"/>
      <c r="K2299" s="20"/>
      <c r="L2299" s="14"/>
      <c r="M2299" s="15"/>
      <c r="N2299" s="20"/>
      <c r="O2299" s="21"/>
      <c r="P2299" s="15"/>
    </row>
    <row r="2300" spans="8:16" ht="13.5" x14ac:dyDescent="0.45">
      <c r="H2300" s="20"/>
      <c r="I2300" s="14"/>
      <c r="J2300" s="15"/>
      <c r="K2300" s="20"/>
      <c r="L2300" s="14"/>
      <c r="M2300" s="15"/>
      <c r="N2300" s="20"/>
      <c r="O2300" s="21"/>
      <c r="P2300" s="15"/>
    </row>
    <row r="2301" spans="8:16" ht="13.5" x14ac:dyDescent="0.45">
      <c r="H2301" s="20"/>
      <c r="I2301" s="14"/>
      <c r="J2301" s="15"/>
      <c r="K2301" s="20"/>
      <c r="L2301" s="14"/>
      <c r="M2301" s="15"/>
      <c r="N2301" s="20"/>
      <c r="O2301" s="21"/>
      <c r="P2301" s="15"/>
    </row>
    <row r="2302" spans="8:16" ht="13.5" x14ac:dyDescent="0.45">
      <c r="H2302" s="20"/>
      <c r="I2302" s="14"/>
      <c r="J2302" s="15"/>
      <c r="K2302" s="20"/>
      <c r="L2302" s="14"/>
      <c r="M2302" s="15"/>
      <c r="N2302" s="20"/>
      <c r="O2302" s="21"/>
      <c r="P2302" s="15"/>
    </row>
    <row r="2303" spans="8:16" ht="13.5" x14ac:dyDescent="0.45">
      <c r="H2303" s="20"/>
      <c r="I2303" s="14"/>
      <c r="J2303" s="15"/>
      <c r="K2303" s="20"/>
      <c r="L2303" s="14"/>
      <c r="M2303" s="15"/>
      <c r="N2303" s="20"/>
      <c r="O2303" s="21"/>
      <c r="P2303" s="15"/>
    </row>
    <row r="2304" spans="8:16" ht="13.5" x14ac:dyDescent="0.45">
      <c r="H2304" s="20"/>
      <c r="I2304" s="14"/>
      <c r="J2304" s="15"/>
      <c r="K2304" s="20"/>
      <c r="L2304" s="14"/>
      <c r="M2304" s="15"/>
      <c r="N2304" s="20"/>
      <c r="O2304" s="21"/>
      <c r="P2304" s="15"/>
    </row>
    <row r="2305" spans="8:16" ht="13.5" x14ac:dyDescent="0.45">
      <c r="H2305" s="20"/>
      <c r="I2305" s="14"/>
      <c r="J2305" s="15"/>
      <c r="K2305" s="20"/>
      <c r="L2305" s="14"/>
      <c r="M2305" s="15"/>
      <c r="N2305" s="20"/>
      <c r="O2305" s="21"/>
      <c r="P2305" s="15"/>
    </row>
    <row r="2306" spans="8:16" ht="13.5" x14ac:dyDescent="0.45">
      <c r="H2306" s="20"/>
      <c r="I2306" s="14"/>
      <c r="J2306" s="15"/>
      <c r="K2306" s="20"/>
      <c r="L2306" s="14"/>
      <c r="M2306" s="15"/>
      <c r="N2306" s="20"/>
      <c r="O2306" s="21"/>
      <c r="P2306" s="15"/>
    </row>
    <row r="2307" spans="8:16" ht="13.5" x14ac:dyDescent="0.45">
      <c r="H2307" s="20"/>
      <c r="I2307" s="14"/>
      <c r="J2307" s="15"/>
      <c r="K2307" s="20"/>
      <c r="L2307" s="14"/>
      <c r="M2307" s="15"/>
      <c r="N2307" s="20"/>
      <c r="O2307" s="21"/>
      <c r="P2307" s="15"/>
    </row>
    <row r="2308" spans="8:16" ht="13.5" x14ac:dyDescent="0.45">
      <c r="H2308" s="20"/>
      <c r="I2308" s="14"/>
      <c r="J2308" s="15"/>
      <c r="K2308" s="20"/>
      <c r="L2308" s="14"/>
      <c r="M2308" s="15"/>
      <c r="N2308" s="20"/>
      <c r="O2308" s="21"/>
      <c r="P2308" s="15"/>
    </row>
    <row r="2309" spans="8:16" ht="13.5" x14ac:dyDescent="0.45">
      <c r="H2309" s="20"/>
      <c r="I2309" s="14"/>
      <c r="J2309" s="15"/>
      <c r="K2309" s="20"/>
      <c r="L2309" s="14"/>
      <c r="M2309" s="15"/>
      <c r="N2309" s="20"/>
      <c r="O2309" s="21"/>
      <c r="P2309" s="15"/>
    </row>
    <row r="2310" spans="8:16" ht="13.5" x14ac:dyDescent="0.45">
      <c r="H2310" s="20"/>
      <c r="I2310" s="14"/>
      <c r="J2310" s="15"/>
      <c r="K2310" s="20"/>
      <c r="L2310" s="14"/>
      <c r="M2310" s="15"/>
      <c r="N2310" s="20"/>
      <c r="O2310" s="21"/>
      <c r="P2310" s="15"/>
    </row>
    <row r="2311" spans="8:16" ht="13.5" x14ac:dyDescent="0.45">
      <c r="H2311" s="20"/>
      <c r="I2311" s="14"/>
      <c r="J2311" s="15"/>
      <c r="K2311" s="20"/>
      <c r="L2311" s="14"/>
      <c r="M2311" s="15"/>
      <c r="N2311" s="20"/>
      <c r="O2311" s="21"/>
      <c r="P2311" s="15"/>
    </row>
    <row r="2312" spans="8:16" ht="13.5" x14ac:dyDescent="0.45">
      <c r="H2312" s="20"/>
      <c r="I2312" s="14"/>
      <c r="J2312" s="15"/>
      <c r="K2312" s="20"/>
      <c r="L2312" s="14"/>
      <c r="M2312" s="15"/>
      <c r="N2312" s="20"/>
      <c r="O2312" s="21"/>
      <c r="P2312" s="15"/>
    </row>
    <row r="2313" spans="8:16" ht="13.5" x14ac:dyDescent="0.45">
      <c r="H2313" s="20"/>
      <c r="I2313" s="14"/>
      <c r="J2313" s="15"/>
      <c r="K2313" s="20"/>
      <c r="L2313" s="14"/>
      <c r="M2313" s="15"/>
      <c r="N2313" s="20"/>
      <c r="O2313" s="21"/>
      <c r="P2313" s="15"/>
    </row>
    <row r="2314" spans="8:16" ht="13.5" x14ac:dyDescent="0.45">
      <c r="H2314" s="20"/>
      <c r="I2314" s="14"/>
      <c r="J2314" s="15"/>
      <c r="K2314" s="20"/>
      <c r="L2314" s="14"/>
      <c r="M2314" s="15"/>
      <c r="N2314" s="20"/>
      <c r="O2314" s="21"/>
      <c r="P2314" s="15"/>
    </row>
    <row r="2315" spans="8:16" ht="13.5" x14ac:dyDescent="0.45">
      <c r="H2315" s="20"/>
      <c r="I2315" s="14"/>
      <c r="J2315" s="15"/>
      <c r="K2315" s="20"/>
      <c r="L2315" s="14"/>
      <c r="M2315" s="15"/>
      <c r="N2315" s="20"/>
      <c r="O2315" s="21"/>
      <c r="P2315" s="15"/>
    </row>
    <row r="2316" spans="8:16" ht="13.5" x14ac:dyDescent="0.45">
      <c r="H2316" s="20"/>
      <c r="I2316" s="14"/>
      <c r="J2316" s="15"/>
      <c r="K2316" s="20"/>
      <c r="L2316" s="14"/>
      <c r="M2316" s="15"/>
      <c r="N2316" s="20"/>
      <c r="O2316" s="21"/>
      <c r="P2316" s="15"/>
    </row>
    <row r="2317" spans="8:16" ht="13.5" x14ac:dyDescent="0.45">
      <c r="H2317" s="20"/>
      <c r="I2317" s="14"/>
      <c r="J2317" s="15"/>
      <c r="K2317" s="20"/>
      <c r="L2317" s="14"/>
      <c r="M2317" s="15"/>
      <c r="N2317" s="20"/>
      <c r="O2317" s="21"/>
      <c r="P2317" s="15"/>
    </row>
    <row r="2318" spans="8:16" ht="13.5" x14ac:dyDescent="0.45">
      <c r="H2318" s="20"/>
      <c r="I2318" s="14"/>
      <c r="J2318" s="15"/>
      <c r="K2318" s="20"/>
      <c r="L2318" s="14"/>
      <c r="M2318" s="15"/>
      <c r="N2318" s="20"/>
      <c r="O2318" s="21"/>
      <c r="P2318" s="15"/>
    </row>
    <row r="2319" spans="8:16" ht="13.5" x14ac:dyDescent="0.45">
      <c r="H2319" s="20"/>
      <c r="I2319" s="14"/>
      <c r="J2319" s="15"/>
      <c r="K2319" s="20"/>
      <c r="L2319" s="14"/>
      <c r="M2319" s="15"/>
      <c r="N2319" s="20"/>
      <c r="O2319" s="21"/>
      <c r="P2319" s="15"/>
    </row>
    <row r="2320" spans="8:16" ht="13.5" x14ac:dyDescent="0.45">
      <c r="H2320" s="20"/>
      <c r="I2320" s="14"/>
      <c r="J2320" s="15"/>
      <c r="K2320" s="20"/>
      <c r="L2320" s="14"/>
      <c r="M2320" s="15"/>
      <c r="N2320" s="20"/>
      <c r="O2320" s="21"/>
      <c r="P2320" s="15"/>
    </row>
    <row r="2321" spans="8:16" ht="13.5" x14ac:dyDescent="0.45">
      <c r="H2321" s="20"/>
      <c r="I2321" s="14"/>
      <c r="J2321" s="15"/>
      <c r="K2321" s="20"/>
      <c r="L2321" s="14"/>
      <c r="M2321" s="15"/>
      <c r="N2321" s="20"/>
      <c r="O2321" s="21"/>
      <c r="P2321" s="15"/>
    </row>
    <row r="2322" spans="8:16" ht="13.5" x14ac:dyDescent="0.45">
      <c r="H2322" s="20"/>
      <c r="I2322" s="14"/>
      <c r="J2322" s="15"/>
      <c r="K2322" s="20"/>
      <c r="L2322" s="14"/>
      <c r="M2322" s="15"/>
      <c r="N2322" s="20"/>
      <c r="O2322" s="21"/>
      <c r="P2322" s="15"/>
    </row>
    <row r="2323" spans="8:16" ht="13.5" x14ac:dyDescent="0.45">
      <c r="H2323" s="20"/>
      <c r="I2323" s="14"/>
      <c r="J2323" s="15"/>
      <c r="K2323" s="20"/>
      <c r="L2323" s="14"/>
      <c r="M2323" s="15"/>
      <c r="N2323" s="20"/>
      <c r="O2323" s="21"/>
      <c r="P2323" s="15"/>
    </row>
    <row r="2324" spans="8:16" ht="13.5" x14ac:dyDescent="0.45">
      <c r="H2324" s="20"/>
      <c r="I2324" s="14"/>
      <c r="J2324" s="15"/>
      <c r="K2324" s="20"/>
      <c r="L2324" s="14"/>
      <c r="M2324" s="15"/>
      <c r="N2324" s="20"/>
      <c r="O2324" s="21"/>
      <c r="P2324" s="15"/>
    </row>
    <row r="2325" spans="8:16" ht="13.5" x14ac:dyDescent="0.45">
      <c r="H2325" s="20"/>
      <c r="I2325" s="14"/>
      <c r="J2325" s="15"/>
      <c r="K2325" s="20"/>
      <c r="L2325" s="14"/>
      <c r="M2325" s="15"/>
      <c r="N2325" s="20"/>
      <c r="O2325" s="21"/>
      <c r="P2325" s="15"/>
    </row>
    <row r="2326" spans="8:16" ht="13.5" x14ac:dyDescent="0.45">
      <c r="H2326" s="20"/>
      <c r="I2326" s="14"/>
      <c r="J2326" s="15"/>
      <c r="K2326" s="20"/>
      <c r="L2326" s="14"/>
      <c r="M2326" s="15"/>
      <c r="N2326" s="20"/>
      <c r="O2326" s="21"/>
      <c r="P2326" s="15"/>
    </row>
    <row r="2327" spans="8:16" ht="13.5" x14ac:dyDescent="0.45">
      <c r="H2327" s="20"/>
      <c r="I2327" s="14"/>
      <c r="J2327" s="15"/>
      <c r="K2327" s="20"/>
      <c r="L2327" s="14"/>
      <c r="M2327" s="15"/>
      <c r="N2327" s="20"/>
      <c r="O2327" s="21"/>
      <c r="P2327" s="15"/>
    </row>
    <row r="2328" spans="8:16" ht="13.5" x14ac:dyDescent="0.45">
      <c r="H2328" s="20"/>
      <c r="I2328" s="14"/>
      <c r="J2328" s="15"/>
      <c r="K2328" s="20"/>
      <c r="L2328" s="14"/>
      <c r="M2328" s="15"/>
      <c r="N2328" s="20"/>
      <c r="O2328" s="21"/>
      <c r="P2328" s="15"/>
    </row>
    <row r="2329" spans="8:16" ht="13.5" x14ac:dyDescent="0.45">
      <c r="H2329" s="20"/>
      <c r="I2329" s="14"/>
      <c r="J2329" s="15"/>
      <c r="K2329" s="20"/>
      <c r="L2329" s="14"/>
      <c r="M2329" s="15"/>
      <c r="N2329" s="20"/>
      <c r="O2329" s="21"/>
      <c r="P2329" s="15"/>
    </row>
    <row r="2330" spans="8:16" ht="13.5" x14ac:dyDescent="0.45">
      <c r="H2330" s="20"/>
      <c r="I2330" s="14"/>
      <c r="J2330" s="15"/>
      <c r="K2330" s="20"/>
      <c r="L2330" s="14"/>
      <c r="M2330" s="15"/>
      <c r="N2330" s="20"/>
      <c r="O2330" s="21"/>
      <c r="P2330" s="15"/>
    </row>
    <row r="2331" spans="8:16" ht="13.5" x14ac:dyDescent="0.45">
      <c r="H2331" s="20"/>
      <c r="I2331" s="14"/>
      <c r="J2331" s="15"/>
      <c r="K2331" s="20"/>
      <c r="L2331" s="14"/>
      <c r="M2331" s="15"/>
      <c r="N2331" s="20"/>
      <c r="O2331" s="21"/>
      <c r="P2331" s="15"/>
    </row>
    <row r="2332" spans="8:16" ht="13.5" x14ac:dyDescent="0.45">
      <c r="H2332" s="20"/>
      <c r="I2332" s="14"/>
      <c r="J2332" s="15"/>
      <c r="K2332" s="20"/>
      <c r="L2332" s="14"/>
      <c r="M2332" s="15"/>
      <c r="N2332" s="20"/>
      <c r="O2332" s="21"/>
      <c r="P2332" s="15"/>
    </row>
    <row r="2333" spans="8:16" ht="13.5" x14ac:dyDescent="0.45">
      <c r="H2333" s="20"/>
      <c r="I2333" s="14"/>
      <c r="J2333" s="15"/>
      <c r="K2333" s="20"/>
      <c r="L2333" s="14"/>
      <c r="M2333" s="15"/>
      <c r="N2333" s="20"/>
      <c r="O2333" s="21"/>
      <c r="P2333" s="15"/>
    </row>
    <row r="2334" spans="8:16" ht="13.5" x14ac:dyDescent="0.45">
      <c r="H2334" s="20"/>
      <c r="I2334" s="14"/>
      <c r="J2334" s="15"/>
      <c r="K2334" s="20"/>
      <c r="L2334" s="14"/>
      <c r="M2334" s="15"/>
      <c r="N2334" s="20"/>
      <c r="O2334" s="21"/>
      <c r="P2334" s="15"/>
    </row>
    <row r="2335" spans="8:16" ht="13.5" x14ac:dyDescent="0.45">
      <c r="H2335" s="20"/>
      <c r="I2335" s="14"/>
      <c r="J2335" s="15"/>
      <c r="K2335" s="20"/>
      <c r="L2335" s="14"/>
      <c r="M2335" s="15"/>
      <c r="N2335" s="20"/>
      <c r="O2335" s="21"/>
      <c r="P2335" s="15"/>
    </row>
    <row r="2336" spans="8:16" ht="13.5" x14ac:dyDescent="0.45">
      <c r="H2336" s="20"/>
      <c r="I2336" s="14"/>
      <c r="J2336" s="15"/>
      <c r="K2336" s="20"/>
      <c r="L2336" s="14"/>
      <c r="M2336" s="15"/>
      <c r="N2336" s="20"/>
      <c r="O2336" s="21"/>
      <c r="P2336" s="15"/>
    </row>
    <row r="2337" spans="8:16" ht="13.5" x14ac:dyDescent="0.45">
      <c r="H2337" s="20"/>
      <c r="I2337" s="14"/>
      <c r="J2337" s="15"/>
      <c r="K2337" s="20"/>
      <c r="L2337" s="14"/>
      <c r="M2337" s="15"/>
      <c r="N2337" s="20"/>
      <c r="O2337" s="21"/>
      <c r="P2337" s="15"/>
    </row>
    <row r="2338" spans="8:16" ht="13.5" x14ac:dyDescent="0.45">
      <c r="H2338" s="20"/>
      <c r="I2338" s="14"/>
      <c r="J2338" s="15"/>
      <c r="K2338" s="20"/>
      <c r="L2338" s="14"/>
      <c r="M2338" s="15"/>
      <c r="N2338" s="20"/>
      <c r="O2338" s="21"/>
      <c r="P2338" s="15"/>
    </row>
    <row r="2339" spans="8:16" ht="13.5" x14ac:dyDescent="0.45">
      <c r="H2339" s="20"/>
      <c r="I2339" s="14"/>
      <c r="J2339" s="15"/>
      <c r="K2339" s="20"/>
      <c r="L2339" s="14"/>
      <c r="M2339" s="15"/>
      <c r="N2339" s="20"/>
      <c r="O2339" s="21"/>
      <c r="P2339" s="15"/>
    </row>
    <row r="2340" spans="8:16" ht="13.5" x14ac:dyDescent="0.45">
      <c r="H2340" s="20"/>
      <c r="I2340" s="14"/>
      <c r="J2340" s="15"/>
      <c r="K2340" s="20"/>
      <c r="L2340" s="14"/>
      <c r="M2340" s="15"/>
      <c r="N2340" s="20"/>
      <c r="O2340" s="21"/>
      <c r="P2340" s="15"/>
    </row>
    <row r="2341" spans="8:16" ht="13.5" x14ac:dyDescent="0.45">
      <c r="H2341" s="20"/>
      <c r="I2341" s="14"/>
      <c r="J2341" s="15"/>
      <c r="K2341" s="20"/>
      <c r="L2341" s="14"/>
      <c r="M2341" s="15"/>
      <c r="N2341" s="20"/>
      <c r="O2341" s="21"/>
      <c r="P2341" s="15"/>
    </row>
    <row r="2342" spans="8:16" ht="13.5" x14ac:dyDescent="0.45">
      <c r="H2342" s="20"/>
      <c r="I2342" s="14"/>
      <c r="J2342" s="15"/>
      <c r="K2342" s="20"/>
      <c r="L2342" s="14"/>
      <c r="M2342" s="15"/>
      <c r="N2342" s="20"/>
      <c r="O2342" s="21"/>
      <c r="P2342" s="15"/>
    </row>
    <row r="2343" spans="8:16" ht="13.5" x14ac:dyDescent="0.45">
      <c r="H2343" s="20"/>
      <c r="I2343" s="14"/>
      <c r="J2343" s="15"/>
      <c r="K2343" s="20"/>
      <c r="L2343" s="14"/>
      <c r="M2343" s="15"/>
      <c r="N2343" s="20"/>
      <c r="O2343" s="21"/>
      <c r="P2343" s="15"/>
    </row>
    <row r="2344" spans="8:16" ht="13.5" x14ac:dyDescent="0.45">
      <c r="H2344" s="20"/>
      <c r="I2344" s="14"/>
      <c r="J2344" s="15"/>
      <c r="K2344" s="20"/>
      <c r="L2344" s="14"/>
      <c r="M2344" s="15"/>
      <c r="N2344" s="20"/>
      <c r="O2344" s="21"/>
      <c r="P2344" s="15"/>
    </row>
    <row r="2345" spans="8:16" ht="13.5" x14ac:dyDescent="0.45">
      <c r="H2345" s="20"/>
      <c r="I2345" s="14"/>
      <c r="J2345" s="15"/>
      <c r="K2345" s="20"/>
      <c r="L2345" s="14"/>
      <c r="M2345" s="15"/>
      <c r="N2345" s="20"/>
      <c r="O2345" s="21"/>
      <c r="P2345" s="15"/>
    </row>
    <row r="2346" spans="8:16" ht="13.5" x14ac:dyDescent="0.45">
      <c r="H2346" s="20"/>
      <c r="I2346" s="14"/>
      <c r="J2346" s="15"/>
      <c r="K2346" s="20"/>
      <c r="L2346" s="14"/>
      <c r="M2346" s="15"/>
      <c r="N2346" s="20"/>
      <c r="O2346" s="21"/>
      <c r="P2346" s="15"/>
    </row>
    <row r="2347" spans="8:16" ht="13.5" x14ac:dyDescent="0.45">
      <c r="H2347" s="20"/>
      <c r="I2347" s="14"/>
      <c r="J2347" s="15"/>
      <c r="K2347" s="20"/>
      <c r="L2347" s="14"/>
      <c r="M2347" s="15"/>
      <c r="N2347" s="20"/>
      <c r="O2347" s="21"/>
      <c r="P2347" s="15"/>
    </row>
    <row r="2348" spans="8:16" ht="13.5" x14ac:dyDescent="0.45">
      <c r="H2348" s="20"/>
      <c r="I2348" s="14"/>
      <c r="J2348" s="15"/>
      <c r="K2348" s="20"/>
      <c r="L2348" s="14"/>
      <c r="M2348" s="15"/>
      <c r="N2348" s="20"/>
      <c r="O2348" s="21"/>
      <c r="P2348" s="15"/>
    </row>
    <row r="2349" spans="8:16" ht="13.5" x14ac:dyDescent="0.45">
      <c r="H2349" s="20"/>
      <c r="I2349" s="14"/>
      <c r="J2349" s="15"/>
      <c r="K2349" s="20"/>
      <c r="L2349" s="14"/>
      <c r="M2349" s="15"/>
      <c r="N2349" s="20"/>
      <c r="O2349" s="21"/>
      <c r="P2349" s="15"/>
    </row>
    <row r="2350" spans="8:16" ht="13.5" x14ac:dyDescent="0.45">
      <c r="H2350" s="20"/>
      <c r="I2350" s="14"/>
      <c r="J2350" s="15"/>
      <c r="K2350" s="20"/>
      <c r="L2350" s="14"/>
      <c r="M2350" s="15"/>
      <c r="N2350" s="20"/>
      <c r="O2350" s="21"/>
      <c r="P2350" s="15"/>
    </row>
    <row r="2351" spans="8:16" ht="13.5" x14ac:dyDescent="0.45">
      <c r="H2351" s="20"/>
      <c r="I2351" s="14"/>
      <c r="J2351" s="15"/>
      <c r="K2351" s="20"/>
      <c r="L2351" s="14"/>
      <c r="M2351" s="15"/>
      <c r="N2351" s="20"/>
      <c r="O2351" s="21"/>
      <c r="P2351" s="15"/>
    </row>
    <row r="2352" spans="8:16" ht="13.5" x14ac:dyDescent="0.45">
      <c r="H2352" s="20"/>
      <c r="I2352" s="14"/>
      <c r="J2352" s="15"/>
      <c r="K2352" s="20"/>
      <c r="L2352" s="14"/>
      <c r="M2352" s="15"/>
      <c r="N2352" s="20"/>
      <c r="O2352" s="21"/>
      <c r="P2352" s="15"/>
    </row>
    <row r="2353" spans="8:16" ht="13.5" x14ac:dyDescent="0.45">
      <c r="H2353" s="20"/>
      <c r="I2353" s="14"/>
      <c r="J2353" s="15"/>
      <c r="K2353" s="20"/>
      <c r="L2353" s="14"/>
      <c r="M2353" s="15"/>
      <c r="N2353" s="20"/>
      <c r="O2353" s="21"/>
      <c r="P2353" s="15"/>
    </row>
    <row r="2354" spans="8:16" ht="13.5" x14ac:dyDescent="0.45">
      <c r="H2354" s="20"/>
      <c r="I2354" s="14"/>
      <c r="J2354" s="15"/>
      <c r="K2354" s="20"/>
      <c r="L2354" s="14"/>
      <c r="M2354" s="15"/>
      <c r="N2354" s="20"/>
      <c r="O2354" s="21"/>
      <c r="P2354" s="15"/>
    </row>
    <row r="2355" spans="8:16" ht="13.5" x14ac:dyDescent="0.45">
      <c r="H2355" s="20"/>
      <c r="I2355" s="14"/>
      <c r="J2355" s="15"/>
      <c r="K2355" s="20"/>
      <c r="L2355" s="14"/>
      <c r="M2355" s="15"/>
      <c r="N2355" s="20"/>
      <c r="O2355" s="21"/>
      <c r="P2355" s="15"/>
    </row>
    <row r="2356" spans="8:16" ht="13.5" x14ac:dyDescent="0.45">
      <c r="H2356" s="20"/>
      <c r="I2356" s="14"/>
      <c r="J2356" s="15"/>
      <c r="K2356" s="20"/>
      <c r="L2356" s="14"/>
      <c r="M2356" s="15"/>
      <c r="N2356" s="20"/>
      <c r="O2356" s="21"/>
      <c r="P2356" s="15"/>
    </row>
    <row r="2357" spans="8:16" ht="13.5" x14ac:dyDescent="0.45">
      <c r="H2357" s="20"/>
      <c r="I2357" s="14"/>
      <c r="J2357" s="15"/>
      <c r="K2357" s="20"/>
      <c r="L2357" s="14"/>
      <c r="M2357" s="15"/>
      <c r="N2357" s="20"/>
      <c r="O2357" s="21"/>
      <c r="P2357" s="15"/>
    </row>
    <row r="2358" spans="8:16" ht="13.5" x14ac:dyDescent="0.45">
      <c r="H2358" s="20"/>
      <c r="I2358" s="14"/>
      <c r="J2358" s="15"/>
      <c r="K2358" s="20"/>
      <c r="L2358" s="14"/>
      <c r="M2358" s="15"/>
      <c r="N2358" s="20"/>
      <c r="O2358" s="21"/>
      <c r="P2358" s="15"/>
    </row>
    <row r="2359" spans="8:16" ht="13.5" x14ac:dyDescent="0.45">
      <c r="H2359" s="20"/>
      <c r="I2359" s="14"/>
      <c r="J2359" s="15"/>
      <c r="K2359" s="20"/>
      <c r="L2359" s="14"/>
      <c r="M2359" s="15"/>
      <c r="N2359" s="20"/>
      <c r="O2359" s="21"/>
      <c r="P2359" s="15"/>
    </row>
    <row r="2360" spans="8:16" ht="13.5" x14ac:dyDescent="0.45">
      <c r="H2360" s="20"/>
      <c r="I2360" s="14"/>
      <c r="J2360" s="15"/>
      <c r="K2360" s="20"/>
      <c r="L2360" s="14"/>
      <c r="M2360" s="15"/>
      <c r="N2360" s="20"/>
      <c r="O2360" s="21"/>
      <c r="P2360" s="15"/>
    </row>
    <row r="2361" spans="8:16" ht="13.5" x14ac:dyDescent="0.45">
      <c r="H2361" s="20"/>
      <c r="I2361" s="14"/>
      <c r="J2361" s="15"/>
      <c r="K2361" s="20"/>
      <c r="L2361" s="14"/>
      <c r="M2361" s="15"/>
      <c r="N2361" s="20"/>
      <c r="O2361" s="21"/>
      <c r="P2361" s="15"/>
    </row>
    <row r="2362" spans="8:16" ht="13.5" x14ac:dyDescent="0.45">
      <c r="H2362" s="20"/>
      <c r="I2362" s="14"/>
      <c r="J2362" s="15"/>
      <c r="K2362" s="20"/>
      <c r="L2362" s="14"/>
      <c r="M2362" s="15"/>
      <c r="N2362" s="20"/>
      <c r="O2362" s="21"/>
      <c r="P2362" s="15"/>
    </row>
    <row r="2363" spans="8:16" ht="13.5" x14ac:dyDescent="0.45">
      <c r="H2363" s="20"/>
      <c r="I2363" s="14"/>
      <c r="J2363" s="15"/>
      <c r="K2363" s="20"/>
      <c r="L2363" s="14"/>
      <c r="M2363" s="15"/>
      <c r="N2363" s="20"/>
      <c r="O2363" s="21"/>
      <c r="P2363" s="15"/>
    </row>
    <row r="2364" spans="8:16" ht="13.5" x14ac:dyDescent="0.45">
      <c r="H2364" s="20"/>
      <c r="I2364" s="14"/>
      <c r="J2364" s="15"/>
      <c r="K2364" s="20"/>
      <c r="L2364" s="14"/>
      <c r="M2364" s="15"/>
      <c r="N2364" s="20"/>
      <c r="O2364" s="21"/>
      <c r="P2364" s="15"/>
    </row>
    <row r="2365" spans="8:16" ht="13.5" x14ac:dyDescent="0.45">
      <c r="H2365" s="20"/>
      <c r="I2365" s="14"/>
      <c r="J2365" s="15"/>
      <c r="K2365" s="20"/>
      <c r="L2365" s="14"/>
      <c r="M2365" s="15"/>
      <c r="N2365" s="20"/>
      <c r="O2365" s="21"/>
      <c r="P2365" s="15"/>
    </row>
    <row r="2366" spans="8:16" ht="13.5" x14ac:dyDescent="0.45">
      <c r="H2366" s="20"/>
      <c r="I2366" s="14"/>
      <c r="J2366" s="15"/>
      <c r="K2366" s="20"/>
      <c r="L2366" s="14"/>
      <c r="M2366" s="15"/>
      <c r="N2366" s="20"/>
      <c r="O2366" s="21"/>
      <c r="P2366" s="15"/>
    </row>
    <row r="2367" spans="8:16" ht="13.5" x14ac:dyDescent="0.45">
      <c r="H2367" s="20"/>
      <c r="I2367" s="14"/>
      <c r="J2367" s="15"/>
      <c r="K2367" s="20"/>
      <c r="L2367" s="14"/>
      <c r="M2367" s="15"/>
      <c r="N2367" s="20"/>
      <c r="O2367" s="21"/>
      <c r="P2367" s="15"/>
    </row>
    <row r="2368" spans="8:16" ht="13.5" x14ac:dyDescent="0.45">
      <c r="H2368" s="20"/>
      <c r="I2368" s="14"/>
      <c r="J2368" s="15"/>
      <c r="K2368" s="20"/>
      <c r="L2368" s="14"/>
      <c r="M2368" s="15"/>
      <c r="N2368" s="20"/>
      <c r="O2368" s="21"/>
      <c r="P2368" s="15"/>
    </row>
    <row r="2369" spans="8:16" ht="13.5" x14ac:dyDescent="0.45">
      <c r="H2369" s="20"/>
      <c r="I2369" s="14"/>
      <c r="J2369" s="15"/>
      <c r="K2369" s="20"/>
      <c r="L2369" s="14"/>
      <c r="M2369" s="15"/>
      <c r="N2369" s="20"/>
      <c r="O2369" s="21"/>
      <c r="P2369" s="15"/>
    </row>
    <row r="2370" spans="8:16" ht="13.5" x14ac:dyDescent="0.45">
      <c r="H2370" s="20"/>
      <c r="I2370" s="14"/>
      <c r="J2370" s="15"/>
      <c r="K2370" s="20"/>
      <c r="L2370" s="14"/>
      <c r="M2370" s="15"/>
      <c r="N2370" s="20"/>
      <c r="O2370" s="21"/>
      <c r="P2370" s="15"/>
    </row>
    <row r="2371" spans="8:16" ht="13.5" x14ac:dyDescent="0.45">
      <c r="H2371" s="20"/>
      <c r="I2371" s="14"/>
      <c r="J2371" s="15"/>
      <c r="K2371" s="20"/>
      <c r="L2371" s="14"/>
      <c r="M2371" s="15"/>
      <c r="N2371" s="20"/>
      <c r="O2371" s="21"/>
      <c r="P2371" s="15"/>
    </row>
    <row r="2372" spans="8:16" ht="13.5" x14ac:dyDescent="0.45">
      <c r="H2372" s="20"/>
      <c r="I2372" s="14"/>
      <c r="J2372" s="15"/>
      <c r="K2372" s="20"/>
      <c r="L2372" s="14"/>
      <c r="M2372" s="15"/>
      <c r="N2372" s="20"/>
      <c r="O2372" s="21"/>
      <c r="P2372" s="15"/>
    </row>
    <row r="2373" spans="8:16" ht="13.5" x14ac:dyDescent="0.45">
      <c r="H2373" s="20"/>
      <c r="I2373" s="14"/>
      <c r="J2373" s="15"/>
      <c r="K2373" s="20"/>
      <c r="L2373" s="14"/>
      <c r="M2373" s="15"/>
      <c r="N2373" s="20"/>
      <c r="O2373" s="21"/>
      <c r="P2373" s="15"/>
    </row>
    <row r="2374" spans="8:16" ht="13.5" x14ac:dyDescent="0.45">
      <c r="H2374" s="20"/>
      <c r="I2374" s="14"/>
      <c r="J2374" s="15"/>
      <c r="K2374" s="20"/>
      <c r="L2374" s="14"/>
      <c r="M2374" s="15"/>
      <c r="N2374" s="20"/>
      <c r="O2374" s="21"/>
      <c r="P2374" s="15"/>
    </row>
    <row r="2375" spans="8:16" ht="13.5" x14ac:dyDescent="0.45">
      <c r="H2375" s="20"/>
      <c r="I2375" s="14"/>
      <c r="J2375" s="15"/>
      <c r="K2375" s="20"/>
      <c r="L2375" s="14"/>
      <c r="M2375" s="15"/>
      <c r="N2375" s="20"/>
      <c r="O2375" s="21"/>
      <c r="P2375" s="15"/>
    </row>
    <row r="2376" spans="8:16" ht="13.5" x14ac:dyDescent="0.45">
      <c r="H2376" s="20"/>
      <c r="I2376" s="14"/>
      <c r="J2376" s="15"/>
      <c r="K2376" s="20"/>
      <c r="L2376" s="14"/>
      <c r="M2376" s="15"/>
      <c r="N2376" s="20"/>
      <c r="O2376" s="21"/>
      <c r="P2376" s="15"/>
    </row>
    <row r="2377" spans="8:16" ht="13.5" x14ac:dyDescent="0.45">
      <c r="H2377" s="20"/>
      <c r="I2377" s="14"/>
      <c r="J2377" s="15"/>
      <c r="K2377" s="20"/>
      <c r="L2377" s="14"/>
      <c r="M2377" s="15"/>
      <c r="N2377" s="20"/>
      <c r="O2377" s="21"/>
      <c r="P2377" s="15"/>
    </row>
    <row r="2378" spans="8:16" ht="13.5" x14ac:dyDescent="0.45">
      <c r="H2378" s="20"/>
      <c r="I2378" s="14"/>
      <c r="J2378" s="15"/>
      <c r="K2378" s="20"/>
      <c r="L2378" s="14"/>
      <c r="M2378" s="15"/>
      <c r="N2378" s="20"/>
      <c r="O2378" s="21"/>
      <c r="P2378" s="15"/>
    </row>
    <row r="2379" spans="8:16" ht="13.5" x14ac:dyDescent="0.45">
      <c r="H2379" s="20"/>
      <c r="I2379" s="14"/>
      <c r="J2379" s="15"/>
      <c r="K2379" s="20"/>
      <c r="L2379" s="14"/>
      <c r="M2379" s="15"/>
      <c r="N2379" s="20"/>
      <c r="O2379" s="21"/>
      <c r="P2379" s="15"/>
    </row>
    <row r="2380" spans="8:16" ht="13.5" x14ac:dyDescent="0.45">
      <c r="H2380" s="20"/>
      <c r="I2380" s="14"/>
      <c r="J2380" s="15"/>
      <c r="K2380" s="20"/>
      <c r="L2380" s="14"/>
      <c r="M2380" s="15"/>
      <c r="N2380" s="20"/>
      <c r="O2380" s="21"/>
      <c r="P2380" s="15"/>
    </row>
    <row r="2381" spans="8:16" ht="13.5" x14ac:dyDescent="0.45">
      <c r="H2381" s="20"/>
      <c r="I2381" s="14"/>
      <c r="J2381" s="15"/>
      <c r="K2381" s="20"/>
      <c r="L2381" s="14"/>
      <c r="M2381" s="15"/>
      <c r="N2381" s="20"/>
      <c r="O2381" s="21"/>
      <c r="P2381" s="15"/>
    </row>
    <row r="2382" spans="8:16" ht="13.5" x14ac:dyDescent="0.45">
      <c r="H2382" s="20"/>
      <c r="I2382" s="14"/>
      <c r="J2382" s="15"/>
      <c r="K2382" s="20"/>
      <c r="L2382" s="14"/>
      <c r="M2382" s="15"/>
      <c r="N2382" s="20"/>
      <c r="O2382" s="21"/>
      <c r="P2382" s="15"/>
    </row>
    <row r="2383" spans="8:16" ht="13.5" x14ac:dyDescent="0.45">
      <c r="H2383" s="20"/>
      <c r="I2383" s="14"/>
      <c r="J2383" s="15"/>
      <c r="K2383" s="20"/>
      <c r="L2383" s="14"/>
      <c r="M2383" s="15"/>
      <c r="N2383" s="20"/>
      <c r="O2383" s="21"/>
      <c r="P2383" s="15"/>
    </row>
    <row r="2384" spans="8:16" ht="13.5" x14ac:dyDescent="0.45">
      <c r="H2384" s="20"/>
      <c r="I2384" s="14"/>
      <c r="J2384" s="15"/>
      <c r="K2384" s="20"/>
      <c r="L2384" s="14"/>
      <c r="M2384" s="15"/>
      <c r="N2384" s="20"/>
      <c r="O2384" s="21"/>
      <c r="P2384" s="15"/>
    </row>
    <row r="2385" spans="8:16" ht="13.5" x14ac:dyDescent="0.45">
      <c r="H2385" s="20"/>
      <c r="I2385" s="14"/>
      <c r="J2385" s="15"/>
      <c r="K2385" s="20"/>
      <c r="L2385" s="14"/>
      <c r="M2385" s="15"/>
      <c r="N2385" s="20"/>
      <c r="O2385" s="21"/>
      <c r="P2385" s="15"/>
    </row>
    <row r="2386" spans="8:16" ht="13.5" x14ac:dyDescent="0.45">
      <c r="H2386" s="20"/>
      <c r="I2386" s="14"/>
      <c r="J2386" s="15"/>
      <c r="K2386" s="20"/>
      <c r="L2386" s="14"/>
      <c r="M2386" s="15"/>
      <c r="N2386" s="20"/>
      <c r="O2386" s="21"/>
      <c r="P2386" s="15"/>
    </row>
    <row r="2387" spans="8:16" ht="13.5" x14ac:dyDescent="0.45">
      <c r="H2387" s="20"/>
      <c r="I2387" s="14"/>
      <c r="J2387" s="15"/>
      <c r="K2387" s="20"/>
      <c r="L2387" s="14"/>
      <c r="M2387" s="15"/>
      <c r="N2387" s="20"/>
      <c r="O2387" s="21"/>
      <c r="P2387" s="15"/>
    </row>
    <row r="2388" spans="8:16" ht="13.5" x14ac:dyDescent="0.45">
      <c r="H2388" s="20"/>
      <c r="I2388" s="14"/>
      <c r="J2388" s="15"/>
      <c r="K2388" s="20"/>
      <c r="L2388" s="14"/>
      <c r="M2388" s="15"/>
      <c r="N2388" s="20"/>
      <c r="O2388" s="21"/>
      <c r="P2388" s="15"/>
    </row>
    <row r="2389" spans="8:16" ht="13.5" x14ac:dyDescent="0.45">
      <c r="H2389" s="20"/>
      <c r="I2389" s="14"/>
      <c r="J2389" s="15"/>
      <c r="K2389" s="20"/>
      <c r="L2389" s="14"/>
      <c r="M2389" s="15"/>
      <c r="N2389" s="20"/>
      <c r="O2389" s="21"/>
      <c r="P2389" s="15"/>
    </row>
    <row r="2390" spans="8:16" ht="13.5" x14ac:dyDescent="0.45">
      <c r="H2390" s="20"/>
      <c r="I2390" s="14"/>
      <c r="J2390" s="15"/>
      <c r="K2390" s="20"/>
      <c r="L2390" s="14"/>
      <c r="M2390" s="15"/>
      <c r="N2390" s="20"/>
      <c r="O2390" s="21"/>
      <c r="P2390" s="15"/>
    </row>
    <row r="2391" spans="8:16" ht="13.5" x14ac:dyDescent="0.45">
      <c r="H2391" s="20"/>
      <c r="I2391" s="14"/>
      <c r="J2391" s="15"/>
      <c r="K2391" s="20"/>
      <c r="L2391" s="14"/>
      <c r="M2391" s="15"/>
      <c r="N2391" s="20"/>
      <c r="O2391" s="21"/>
      <c r="P2391" s="15"/>
    </row>
    <row r="2392" spans="8:16" ht="13.5" x14ac:dyDescent="0.45">
      <c r="H2392" s="20"/>
      <c r="I2392" s="14"/>
      <c r="J2392" s="15"/>
      <c r="K2392" s="20"/>
      <c r="L2392" s="14"/>
      <c r="M2392" s="15"/>
      <c r="N2392" s="20"/>
      <c r="O2392" s="21"/>
      <c r="P2392" s="15"/>
    </row>
    <row r="2393" spans="8:16" ht="13.5" x14ac:dyDescent="0.45">
      <c r="H2393" s="20"/>
      <c r="I2393" s="14"/>
      <c r="J2393" s="15"/>
      <c r="K2393" s="20"/>
      <c r="L2393" s="14"/>
      <c r="M2393" s="15"/>
      <c r="N2393" s="20"/>
      <c r="O2393" s="21"/>
      <c r="P2393" s="15"/>
    </row>
    <row r="2394" spans="8:16" ht="13.5" x14ac:dyDescent="0.45">
      <c r="H2394" s="20"/>
      <c r="I2394" s="14"/>
      <c r="J2394" s="15"/>
      <c r="K2394" s="20"/>
      <c r="L2394" s="14"/>
      <c r="M2394" s="15"/>
      <c r="N2394" s="20"/>
      <c r="O2394" s="21"/>
      <c r="P2394" s="15"/>
    </row>
    <row r="2395" spans="8:16" ht="13.5" x14ac:dyDescent="0.45">
      <c r="H2395" s="20"/>
      <c r="I2395" s="14"/>
      <c r="J2395" s="15"/>
      <c r="K2395" s="20"/>
      <c r="L2395" s="14"/>
      <c r="M2395" s="15"/>
      <c r="N2395" s="20"/>
      <c r="O2395" s="21"/>
      <c r="P2395" s="15"/>
    </row>
    <row r="2396" spans="8:16" ht="13.5" x14ac:dyDescent="0.45">
      <c r="H2396" s="20"/>
      <c r="I2396" s="14"/>
      <c r="J2396" s="15"/>
      <c r="K2396" s="20"/>
      <c r="L2396" s="14"/>
      <c r="M2396" s="15"/>
      <c r="N2396" s="20"/>
      <c r="O2396" s="21"/>
      <c r="P2396" s="15"/>
    </row>
    <row r="2397" spans="8:16" ht="13.5" x14ac:dyDescent="0.45">
      <c r="H2397" s="20"/>
      <c r="I2397" s="14"/>
      <c r="J2397" s="15"/>
      <c r="K2397" s="20"/>
      <c r="L2397" s="14"/>
      <c r="M2397" s="15"/>
      <c r="N2397" s="20"/>
      <c r="O2397" s="21"/>
      <c r="P2397" s="15"/>
    </row>
    <row r="2398" spans="8:16" ht="13.5" x14ac:dyDescent="0.45">
      <c r="H2398" s="20"/>
      <c r="I2398" s="14"/>
      <c r="J2398" s="15"/>
      <c r="K2398" s="20"/>
      <c r="L2398" s="14"/>
      <c r="M2398" s="15"/>
      <c r="N2398" s="20"/>
      <c r="O2398" s="21"/>
      <c r="P2398" s="15"/>
    </row>
    <row r="2399" spans="8:16" ht="13.5" x14ac:dyDescent="0.45">
      <c r="H2399" s="20"/>
      <c r="I2399" s="14"/>
      <c r="J2399" s="15"/>
      <c r="K2399" s="20"/>
      <c r="L2399" s="14"/>
      <c r="M2399" s="15"/>
      <c r="N2399" s="20"/>
      <c r="O2399" s="21"/>
      <c r="P2399" s="15"/>
    </row>
    <row r="2400" spans="8:16" ht="13.5" x14ac:dyDescent="0.45">
      <c r="H2400" s="20"/>
      <c r="I2400" s="14"/>
      <c r="J2400" s="15"/>
      <c r="K2400" s="20"/>
      <c r="L2400" s="14"/>
      <c r="M2400" s="15"/>
      <c r="N2400" s="20"/>
      <c r="O2400" s="21"/>
      <c r="P2400" s="15"/>
    </row>
    <row r="2401" spans="8:16" ht="13.5" x14ac:dyDescent="0.45">
      <c r="H2401" s="20"/>
      <c r="I2401" s="14"/>
      <c r="J2401" s="15"/>
      <c r="K2401" s="20"/>
      <c r="L2401" s="14"/>
      <c r="M2401" s="15"/>
      <c r="N2401" s="20"/>
      <c r="O2401" s="21"/>
      <c r="P2401" s="15"/>
    </row>
    <row r="2402" spans="8:16" ht="13.5" x14ac:dyDescent="0.45">
      <c r="H2402" s="20"/>
      <c r="I2402" s="14"/>
      <c r="J2402" s="15"/>
      <c r="K2402" s="20"/>
      <c r="L2402" s="14"/>
      <c r="M2402" s="15"/>
      <c r="N2402" s="20"/>
      <c r="O2402" s="21"/>
      <c r="P2402" s="15"/>
    </row>
    <row r="2403" spans="8:16" ht="13.5" x14ac:dyDescent="0.45">
      <c r="H2403" s="20"/>
      <c r="I2403" s="14"/>
      <c r="J2403" s="15"/>
      <c r="K2403" s="20"/>
      <c r="L2403" s="14"/>
      <c r="M2403" s="15"/>
      <c r="N2403" s="20"/>
      <c r="O2403" s="21"/>
      <c r="P2403" s="15"/>
    </row>
    <row r="2404" spans="8:16" ht="13.5" x14ac:dyDescent="0.45">
      <c r="H2404" s="20"/>
      <c r="I2404" s="14"/>
      <c r="J2404" s="15"/>
      <c r="K2404" s="20"/>
      <c r="L2404" s="14"/>
      <c r="M2404" s="15"/>
      <c r="N2404" s="20"/>
      <c r="O2404" s="21"/>
      <c r="P2404" s="15"/>
    </row>
    <row r="2405" spans="8:16" ht="13.5" x14ac:dyDescent="0.45">
      <c r="H2405" s="20"/>
      <c r="I2405" s="14"/>
      <c r="J2405" s="15"/>
      <c r="K2405" s="20"/>
      <c r="L2405" s="14"/>
      <c r="M2405" s="15"/>
      <c r="N2405" s="20"/>
      <c r="O2405" s="21"/>
      <c r="P2405" s="15"/>
    </row>
    <row r="2406" spans="8:16" ht="13.5" x14ac:dyDescent="0.45">
      <c r="H2406" s="20"/>
      <c r="I2406" s="14"/>
      <c r="J2406" s="15"/>
      <c r="K2406" s="20"/>
      <c r="L2406" s="14"/>
      <c r="M2406" s="15"/>
      <c r="N2406" s="20"/>
      <c r="O2406" s="21"/>
      <c r="P2406" s="15"/>
    </row>
    <row r="2407" spans="8:16" ht="13.5" x14ac:dyDescent="0.45">
      <c r="H2407" s="20"/>
      <c r="I2407" s="14"/>
      <c r="J2407" s="15"/>
      <c r="K2407" s="20"/>
      <c r="L2407" s="14"/>
      <c r="M2407" s="15"/>
      <c r="N2407" s="20"/>
      <c r="O2407" s="21"/>
      <c r="P2407" s="15"/>
    </row>
    <row r="2408" spans="8:16" ht="13.5" x14ac:dyDescent="0.45">
      <c r="H2408" s="20"/>
      <c r="I2408" s="14"/>
      <c r="J2408" s="15"/>
      <c r="K2408" s="20"/>
      <c r="L2408" s="14"/>
      <c r="M2408" s="15"/>
      <c r="N2408" s="20"/>
      <c r="O2408" s="21"/>
      <c r="P2408" s="15"/>
    </row>
    <row r="2409" spans="8:16" ht="13.5" x14ac:dyDescent="0.45">
      <c r="H2409" s="20"/>
      <c r="I2409" s="14"/>
      <c r="J2409" s="15"/>
      <c r="K2409" s="20"/>
      <c r="L2409" s="14"/>
      <c r="M2409" s="15"/>
      <c r="N2409" s="20"/>
      <c r="O2409" s="21"/>
      <c r="P2409" s="15"/>
    </row>
    <row r="2410" spans="8:16" ht="13.5" x14ac:dyDescent="0.45">
      <c r="H2410" s="20"/>
      <c r="I2410" s="14"/>
      <c r="J2410" s="15"/>
      <c r="K2410" s="20"/>
      <c r="L2410" s="14"/>
      <c r="M2410" s="15"/>
      <c r="N2410" s="20"/>
      <c r="O2410" s="21"/>
      <c r="P2410" s="15"/>
    </row>
    <row r="2411" spans="8:16" ht="13.5" x14ac:dyDescent="0.45">
      <c r="H2411" s="20"/>
      <c r="I2411" s="14"/>
      <c r="J2411" s="15"/>
      <c r="K2411" s="20"/>
      <c r="L2411" s="14"/>
      <c r="M2411" s="15"/>
      <c r="N2411" s="20"/>
      <c r="O2411" s="21"/>
      <c r="P2411" s="15"/>
    </row>
    <row r="2412" spans="8:16" ht="13.5" x14ac:dyDescent="0.45">
      <c r="H2412" s="20"/>
      <c r="I2412" s="14"/>
      <c r="J2412" s="15"/>
      <c r="K2412" s="20"/>
      <c r="L2412" s="14"/>
      <c r="M2412" s="15"/>
      <c r="N2412" s="20"/>
      <c r="O2412" s="21"/>
      <c r="P2412" s="15"/>
    </row>
    <row r="2413" spans="8:16" ht="13.5" x14ac:dyDescent="0.45">
      <c r="H2413" s="20"/>
      <c r="I2413" s="14"/>
      <c r="J2413" s="15"/>
      <c r="K2413" s="20"/>
      <c r="L2413" s="14"/>
      <c r="M2413" s="15"/>
      <c r="N2413" s="20"/>
      <c r="O2413" s="21"/>
      <c r="P2413" s="15"/>
    </row>
    <row r="2414" spans="8:16" ht="13.5" x14ac:dyDescent="0.45">
      <c r="H2414" s="20"/>
      <c r="I2414" s="14"/>
      <c r="J2414" s="15"/>
      <c r="K2414" s="20"/>
      <c r="L2414" s="14"/>
      <c r="M2414" s="15"/>
      <c r="N2414" s="20"/>
      <c r="O2414" s="21"/>
      <c r="P2414" s="15"/>
    </row>
    <row r="2415" spans="8:16" ht="13.5" x14ac:dyDescent="0.45">
      <c r="H2415" s="20"/>
      <c r="I2415" s="14"/>
      <c r="J2415" s="15"/>
      <c r="K2415" s="20"/>
      <c r="L2415" s="14"/>
      <c r="M2415" s="15"/>
      <c r="N2415" s="20"/>
      <c r="O2415" s="21"/>
      <c r="P2415" s="15"/>
    </row>
    <row r="2416" spans="8:16" ht="13.5" x14ac:dyDescent="0.45">
      <c r="H2416" s="20"/>
      <c r="I2416" s="14"/>
      <c r="J2416" s="15"/>
      <c r="K2416" s="20"/>
      <c r="L2416" s="14"/>
      <c r="M2416" s="15"/>
      <c r="N2416" s="20"/>
      <c r="O2416" s="21"/>
      <c r="P2416" s="15"/>
    </row>
    <row r="2417" spans="8:16" ht="13.5" x14ac:dyDescent="0.45">
      <c r="H2417" s="20"/>
      <c r="I2417" s="14"/>
      <c r="J2417" s="15"/>
      <c r="K2417" s="20"/>
      <c r="L2417" s="14"/>
      <c r="M2417" s="15"/>
      <c r="N2417" s="20"/>
      <c r="O2417" s="21"/>
      <c r="P2417" s="15"/>
    </row>
    <row r="2418" spans="8:16" ht="13.5" x14ac:dyDescent="0.45">
      <c r="H2418" s="20"/>
      <c r="I2418" s="14"/>
      <c r="J2418" s="15"/>
      <c r="K2418" s="20"/>
      <c r="L2418" s="14"/>
      <c r="M2418" s="15"/>
      <c r="N2418" s="20"/>
      <c r="O2418" s="21"/>
      <c r="P2418" s="15"/>
    </row>
    <row r="2419" spans="8:16" ht="13.5" x14ac:dyDescent="0.45">
      <c r="H2419" s="20"/>
      <c r="I2419" s="14"/>
      <c r="J2419" s="15"/>
      <c r="K2419" s="20"/>
      <c r="L2419" s="14"/>
      <c r="M2419" s="15"/>
      <c r="N2419" s="20"/>
      <c r="O2419" s="21"/>
      <c r="P2419" s="15"/>
    </row>
    <row r="2420" spans="8:16" ht="13.5" x14ac:dyDescent="0.45">
      <c r="H2420" s="20"/>
      <c r="I2420" s="14"/>
      <c r="J2420" s="15"/>
      <c r="K2420" s="20"/>
      <c r="L2420" s="14"/>
      <c r="M2420" s="15"/>
      <c r="N2420" s="20"/>
      <c r="O2420" s="21"/>
      <c r="P2420" s="15"/>
    </row>
    <row r="2421" spans="8:16" ht="13.5" x14ac:dyDescent="0.45">
      <c r="H2421" s="20"/>
      <c r="I2421" s="14"/>
      <c r="J2421" s="15"/>
      <c r="K2421" s="20"/>
      <c r="L2421" s="14"/>
      <c r="M2421" s="15"/>
      <c r="N2421" s="20"/>
      <c r="O2421" s="21"/>
      <c r="P2421" s="15"/>
    </row>
    <row r="2422" spans="8:16" ht="13.5" x14ac:dyDescent="0.45">
      <c r="H2422" s="20"/>
      <c r="I2422" s="14"/>
      <c r="J2422" s="15"/>
      <c r="K2422" s="20"/>
      <c r="L2422" s="14"/>
      <c r="M2422" s="15"/>
      <c r="N2422" s="20"/>
      <c r="O2422" s="21"/>
      <c r="P2422" s="15"/>
    </row>
    <row r="2423" spans="8:16" ht="13.5" x14ac:dyDescent="0.45">
      <c r="H2423" s="20"/>
      <c r="I2423" s="14"/>
      <c r="J2423" s="15"/>
      <c r="K2423" s="20"/>
      <c r="L2423" s="14"/>
      <c r="M2423" s="15"/>
      <c r="N2423" s="20"/>
      <c r="O2423" s="21"/>
      <c r="P2423" s="15"/>
    </row>
    <row r="2424" spans="8:16" ht="13.5" x14ac:dyDescent="0.45">
      <c r="H2424" s="20"/>
      <c r="I2424" s="14"/>
      <c r="J2424" s="15"/>
      <c r="K2424" s="20"/>
      <c r="L2424" s="14"/>
      <c r="M2424" s="15"/>
      <c r="N2424" s="20"/>
      <c r="O2424" s="21"/>
      <c r="P2424" s="15"/>
    </row>
    <row r="2425" spans="8:16" ht="13.5" x14ac:dyDescent="0.45">
      <c r="H2425" s="20"/>
      <c r="I2425" s="14"/>
      <c r="J2425" s="15"/>
      <c r="K2425" s="20"/>
      <c r="L2425" s="14"/>
      <c r="M2425" s="15"/>
      <c r="N2425" s="20"/>
      <c r="O2425" s="21"/>
      <c r="P2425" s="15"/>
    </row>
    <row r="2426" spans="8:16" ht="13.5" x14ac:dyDescent="0.45">
      <c r="H2426" s="20"/>
      <c r="I2426" s="14"/>
      <c r="J2426" s="15"/>
      <c r="K2426" s="20"/>
      <c r="L2426" s="14"/>
      <c r="M2426" s="15"/>
      <c r="N2426" s="20"/>
      <c r="O2426" s="21"/>
      <c r="P2426" s="15"/>
    </row>
    <row r="2427" spans="8:16" ht="13.5" x14ac:dyDescent="0.45">
      <c r="H2427" s="20"/>
      <c r="I2427" s="14"/>
      <c r="J2427" s="15"/>
      <c r="K2427" s="20"/>
      <c r="L2427" s="14"/>
      <c r="M2427" s="15"/>
      <c r="N2427" s="20"/>
      <c r="O2427" s="21"/>
      <c r="P2427" s="15"/>
    </row>
    <row r="2428" spans="8:16" ht="13.5" x14ac:dyDescent="0.45">
      <c r="H2428" s="20"/>
      <c r="I2428" s="14"/>
      <c r="J2428" s="15"/>
      <c r="K2428" s="20"/>
      <c r="L2428" s="14"/>
      <c r="M2428" s="15"/>
      <c r="N2428" s="20"/>
      <c r="O2428" s="21"/>
      <c r="P2428" s="15"/>
    </row>
    <row r="2429" spans="8:16" ht="13.5" x14ac:dyDescent="0.45">
      <c r="H2429" s="20"/>
      <c r="I2429" s="14"/>
      <c r="J2429" s="15"/>
      <c r="K2429" s="20"/>
      <c r="L2429" s="14"/>
      <c r="M2429" s="15"/>
      <c r="N2429" s="20"/>
      <c r="O2429" s="21"/>
      <c r="P2429" s="15"/>
    </row>
    <row r="2430" spans="8:16" ht="13.5" x14ac:dyDescent="0.45">
      <c r="H2430" s="20"/>
      <c r="I2430" s="14"/>
      <c r="J2430" s="15"/>
      <c r="K2430" s="20"/>
      <c r="L2430" s="14"/>
      <c r="M2430" s="15"/>
      <c r="N2430" s="20"/>
      <c r="O2430" s="21"/>
      <c r="P2430" s="15"/>
    </row>
    <row r="2431" spans="8:16" ht="13.5" x14ac:dyDescent="0.45">
      <c r="H2431" s="20"/>
      <c r="I2431" s="14"/>
      <c r="J2431" s="15"/>
      <c r="K2431" s="20"/>
      <c r="L2431" s="14"/>
      <c r="M2431" s="15"/>
      <c r="N2431" s="20"/>
      <c r="O2431" s="21"/>
      <c r="P2431" s="15"/>
    </row>
    <row r="2432" spans="8:16" ht="13.5" x14ac:dyDescent="0.45">
      <c r="H2432" s="20"/>
      <c r="I2432" s="14"/>
      <c r="J2432" s="15"/>
      <c r="K2432" s="20"/>
      <c r="L2432" s="14"/>
      <c r="M2432" s="15"/>
      <c r="N2432" s="20"/>
      <c r="O2432" s="21"/>
      <c r="P2432" s="15"/>
    </row>
    <row r="2433" spans="8:16" ht="13.5" x14ac:dyDescent="0.45">
      <c r="H2433" s="20"/>
      <c r="I2433" s="14"/>
      <c r="J2433" s="15"/>
      <c r="K2433" s="20"/>
      <c r="L2433" s="14"/>
      <c r="M2433" s="15"/>
      <c r="N2433" s="20"/>
      <c r="O2433" s="21"/>
      <c r="P2433" s="15"/>
    </row>
    <row r="2434" spans="8:16" ht="13.5" x14ac:dyDescent="0.45">
      <c r="H2434" s="20"/>
      <c r="I2434" s="14"/>
      <c r="J2434" s="15"/>
      <c r="K2434" s="20"/>
      <c r="L2434" s="14"/>
      <c r="M2434" s="15"/>
      <c r="N2434" s="20"/>
      <c r="O2434" s="21"/>
      <c r="P2434" s="15"/>
    </row>
    <row r="2435" spans="8:16" ht="13.5" x14ac:dyDescent="0.45">
      <c r="H2435" s="20"/>
      <c r="I2435" s="14"/>
      <c r="J2435" s="15"/>
      <c r="K2435" s="20"/>
      <c r="L2435" s="14"/>
      <c r="M2435" s="15"/>
      <c r="N2435" s="20"/>
      <c r="O2435" s="21"/>
      <c r="P2435" s="15"/>
    </row>
    <row r="2436" spans="8:16" ht="13.5" x14ac:dyDescent="0.45">
      <c r="H2436" s="20"/>
      <c r="I2436" s="14"/>
      <c r="J2436" s="15"/>
      <c r="K2436" s="20"/>
      <c r="L2436" s="14"/>
      <c r="M2436" s="15"/>
      <c r="N2436" s="20"/>
      <c r="O2436" s="21"/>
      <c r="P2436" s="15"/>
    </row>
    <row r="2437" spans="8:16" ht="13.5" x14ac:dyDescent="0.45">
      <c r="H2437" s="20"/>
      <c r="I2437" s="14"/>
      <c r="J2437" s="15"/>
      <c r="K2437" s="20"/>
      <c r="L2437" s="14"/>
      <c r="M2437" s="15"/>
      <c r="N2437" s="20"/>
      <c r="O2437" s="21"/>
      <c r="P2437" s="15"/>
    </row>
    <row r="2438" spans="8:16" ht="13.5" x14ac:dyDescent="0.45">
      <c r="H2438" s="20"/>
      <c r="I2438" s="14"/>
      <c r="J2438" s="15"/>
      <c r="K2438" s="20"/>
      <c r="L2438" s="14"/>
      <c r="M2438" s="15"/>
      <c r="N2438" s="20"/>
      <c r="O2438" s="21"/>
      <c r="P2438" s="15"/>
    </row>
    <row r="2439" spans="8:16" ht="13.5" x14ac:dyDescent="0.45">
      <c r="H2439" s="20"/>
      <c r="I2439" s="14"/>
      <c r="J2439" s="15"/>
      <c r="K2439" s="20"/>
      <c r="L2439" s="14"/>
      <c r="M2439" s="15"/>
      <c r="N2439" s="20"/>
      <c r="O2439" s="21"/>
      <c r="P2439" s="15"/>
    </row>
    <row r="2440" spans="8:16" ht="13.5" x14ac:dyDescent="0.45">
      <c r="H2440" s="20"/>
      <c r="I2440" s="14"/>
      <c r="J2440" s="15"/>
      <c r="K2440" s="20"/>
      <c r="L2440" s="14"/>
      <c r="M2440" s="15"/>
      <c r="N2440" s="20"/>
      <c r="O2440" s="21"/>
      <c r="P2440" s="15"/>
    </row>
    <row r="2441" spans="8:16" ht="13.5" x14ac:dyDescent="0.45">
      <c r="H2441" s="20"/>
      <c r="I2441" s="14"/>
      <c r="J2441" s="15"/>
      <c r="K2441" s="20"/>
      <c r="L2441" s="14"/>
      <c r="M2441" s="15"/>
      <c r="N2441" s="20"/>
      <c r="O2441" s="21"/>
      <c r="P2441" s="15"/>
    </row>
    <row r="2442" spans="8:16" ht="13.5" x14ac:dyDescent="0.45">
      <c r="H2442" s="20"/>
      <c r="I2442" s="14"/>
      <c r="J2442" s="15"/>
      <c r="K2442" s="20"/>
      <c r="L2442" s="14"/>
      <c r="M2442" s="15"/>
      <c r="N2442" s="20"/>
      <c r="O2442" s="21"/>
      <c r="P2442" s="15"/>
    </row>
    <row r="2443" spans="8:16" ht="13.5" x14ac:dyDescent="0.45">
      <c r="H2443" s="20"/>
      <c r="I2443" s="14"/>
      <c r="J2443" s="15"/>
      <c r="K2443" s="20"/>
      <c r="L2443" s="14"/>
      <c r="M2443" s="15"/>
      <c r="N2443" s="20"/>
      <c r="O2443" s="21"/>
      <c r="P2443" s="15"/>
    </row>
    <row r="2444" spans="8:16" ht="13.5" x14ac:dyDescent="0.45">
      <c r="H2444" s="20"/>
      <c r="I2444" s="14"/>
      <c r="J2444" s="15"/>
      <c r="K2444" s="20"/>
      <c r="L2444" s="14"/>
      <c r="M2444" s="15"/>
      <c r="N2444" s="20"/>
      <c r="O2444" s="21"/>
      <c r="P2444" s="15"/>
    </row>
    <row r="2445" spans="8:16" ht="13.5" x14ac:dyDescent="0.45">
      <c r="H2445" s="20"/>
      <c r="I2445" s="14"/>
      <c r="J2445" s="15"/>
      <c r="K2445" s="20"/>
      <c r="L2445" s="14"/>
      <c r="M2445" s="15"/>
      <c r="N2445" s="20"/>
      <c r="O2445" s="21"/>
      <c r="P2445" s="15"/>
    </row>
    <row r="2446" spans="8:16" ht="13.5" x14ac:dyDescent="0.45">
      <c r="H2446" s="20"/>
      <c r="I2446" s="14"/>
      <c r="J2446" s="15"/>
      <c r="K2446" s="20"/>
      <c r="L2446" s="14"/>
      <c r="M2446" s="15"/>
      <c r="N2446" s="20"/>
      <c r="O2446" s="21"/>
      <c r="P2446" s="15"/>
    </row>
    <row r="2447" spans="8:16" ht="13.5" x14ac:dyDescent="0.45">
      <c r="H2447" s="20"/>
      <c r="I2447" s="14"/>
      <c r="J2447" s="15"/>
      <c r="K2447" s="20"/>
      <c r="L2447" s="14"/>
      <c r="M2447" s="15"/>
      <c r="N2447" s="20"/>
      <c r="O2447" s="21"/>
      <c r="P2447" s="15"/>
    </row>
    <row r="2448" spans="8:16" ht="13.5" x14ac:dyDescent="0.45">
      <c r="H2448" s="20"/>
      <c r="I2448" s="14"/>
      <c r="J2448" s="15"/>
      <c r="K2448" s="20"/>
      <c r="L2448" s="14"/>
      <c r="M2448" s="15"/>
      <c r="N2448" s="20"/>
      <c r="O2448" s="21"/>
      <c r="P2448" s="15"/>
    </row>
    <row r="2449" spans="8:16" ht="13.5" x14ac:dyDescent="0.45">
      <c r="H2449" s="20"/>
      <c r="I2449" s="14"/>
      <c r="J2449" s="15"/>
      <c r="K2449" s="20"/>
      <c r="L2449" s="14"/>
      <c r="M2449" s="15"/>
      <c r="N2449" s="20"/>
      <c r="O2449" s="21"/>
      <c r="P2449" s="15"/>
    </row>
    <row r="2450" spans="8:16" ht="13.5" x14ac:dyDescent="0.45">
      <c r="H2450" s="20"/>
      <c r="I2450" s="14"/>
      <c r="J2450" s="15"/>
      <c r="K2450" s="20"/>
      <c r="L2450" s="14"/>
      <c r="M2450" s="15"/>
      <c r="N2450" s="20"/>
      <c r="O2450" s="21"/>
      <c r="P2450" s="15"/>
    </row>
    <row r="2451" spans="8:16" ht="13.5" x14ac:dyDescent="0.45">
      <c r="H2451" s="20"/>
      <c r="I2451" s="14"/>
      <c r="J2451" s="15"/>
      <c r="K2451" s="20"/>
      <c r="L2451" s="14"/>
      <c r="M2451" s="15"/>
      <c r="N2451" s="20"/>
      <c r="O2451" s="21"/>
      <c r="P2451" s="15"/>
    </row>
    <row r="2452" spans="8:16" ht="13.5" x14ac:dyDescent="0.45">
      <c r="H2452" s="20"/>
      <c r="I2452" s="14"/>
      <c r="J2452" s="15"/>
      <c r="K2452" s="20"/>
      <c r="L2452" s="14"/>
      <c r="M2452" s="15"/>
      <c r="N2452" s="20"/>
      <c r="O2452" s="21"/>
      <c r="P2452" s="15"/>
    </row>
    <row r="2453" spans="8:16" ht="13.5" x14ac:dyDescent="0.45">
      <c r="H2453" s="20"/>
      <c r="I2453" s="14"/>
      <c r="J2453" s="15"/>
      <c r="K2453" s="20"/>
      <c r="L2453" s="14"/>
      <c r="M2453" s="15"/>
      <c r="N2453" s="20"/>
      <c r="O2453" s="21"/>
      <c r="P2453" s="15"/>
    </row>
    <row r="2454" spans="8:16" ht="13.5" x14ac:dyDescent="0.45">
      <c r="H2454" s="20"/>
      <c r="I2454" s="14"/>
      <c r="J2454" s="15"/>
      <c r="K2454" s="20"/>
      <c r="L2454" s="14"/>
      <c r="M2454" s="15"/>
      <c r="N2454" s="20"/>
      <c r="O2454" s="21"/>
      <c r="P2454" s="15"/>
    </row>
    <row r="2455" spans="8:16" ht="13.5" x14ac:dyDescent="0.45">
      <c r="H2455" s="20"/>
      <c r="I2455" s="14"/>
      <c r="J2455" s="15"/>
      <c r="K2455" s="20"/>
      <c r="L2455" s="14"/>
      <c r="M2455" s="15"/>
      <c r="N2455" s="20"/>
      <c r="O2455" s="21"/>
      <c r="P2455" s="15"/>
    </row>
    <row r="2456" spans="8:16" ht="13.5" x14ac:dyDescent="0.45">
      <c r="H2456" s="20"/>
      <c r="I2456" s="14"/>
      <c r="J2456" s="15"/>
      <c r="K2456" s="20"/>
      <c r="L2456" s="14"/>
      <c r="M2456" s="15"/>
      <c r="N2456" s="20"/>
      <c r="O2456" s="21"/>
      <c r="P2456" s="15"/>
    </row>
    <row r="2457" spans="8:16" ht="13.5" x14ac:dyDescent="0.45">
      <c r="H2457" s="20"/>
      <c r="I2457" s="14"/>
      <c r="J2457" s="15"/>
      <c r="K2457" s="20"/>
      <c r="L2457" s="14"/>
      <c r="M2457" s="15"/>
      <c r="N2457" s="20"/>
      <c r="O2457" s="21"/>
      <c r="P2457" s="15"/>
    </row>
    <row r="2458" spans="8:16" ht="13.5" x14ac:dyDescent="0.45">
      <c r="H2458" s="20"/>
      <c r="I2458" s="14"/>
      <c r="J2458" s="15"/>
      <c r="K2458" s="20"/>
      <c r="L2458" s="14"/>
      <c r="M2458" s="15"/>
      <c r="N2458" s="20"/>
      <c r="O2458" s="21"/>
      <c r="P2458" s="15"/>
    </row>
    <row r="2459" spans="8:16" ht="13.5" x14ac:dyDescent="0.45">
      <c r="H2459" s="20"/>
      <c r="I2459" s="14"/>
      <c r="J2459" s="15"/>
      <c r="K2459" s="20"/>
      <c r="L2459" s="14"/>
      <c r="M2459" s="15"/>
      <c r="N2459" s="20"/>
      <c r="O2459" s="21"/>
      <c r="P2459" s="15"/>
    </row>
    <row r="2460" spans="8:16" ht="13.5" x14ac:dyDescent="0.45">
      <c r="H2460" s="20"/>
      <c r="I2460" s="14"/>
      <c r="J2460" s="15"/>
      <c r="K2460" s="20"/>
      <c r="L2460" s="14"/>
      <c r="M2460" s="15"/>
      <c r="N2460" s="20"/>
      <c r="O2460" s="21"/>
      <c r="P2460" s="15"/>
    </row>
    <row r="2461" spans="8:16" ht="13.5" x14ac:dyDescent="0.45">
      <c r="H2461" s="20"/>
      <c r="I2461" s="14"/>
      <c r="J2461" s="15"/>
      <c r="K2461" s="20"/>
      <c r="L2461" s="14"/>
      <c r="M2461" s="15"/>
      <c r="N2461" s="20"/>
      <c r="O2461" s="21"/>
      <c r="P2461" s="15"/>
    </row>
    <row r="2462" spans="8:16" ht="13.5" x14ac:dyDescent="0.45">
      <c r="H2462" s="20"/>
      <c r="I2462" s="14"/>
      <c r="J2462" s="15"/>
      <c r="K2462" s="20"/>
      <c r="L2462" s="14"/>
      <c r="M2462" s="15"/>
      <c r="N2462" s="20"/>
      <c r="O2462" s="21"/>
      <c r="P2462" s="15"/>
    </row>
    <row r="2463" spans="8:16" ht="13.5" x14ac:dyDescent="0.45">
      <c r="H2463" s="20"/>
      <c r="I2463" s="14"/>
      <c r="J2463" s="15"/>
      <c r="K2463" s="20"/>
      <c r="L2463" s="14"/>
      <c r="M2463" s="15"/>
      <c r="N2463" s="20"/>
      <c r="O2463" s="21"/>
      <c r="P2463" s="15"/>
    </row>
    <row r="2464" spans="8:16" ht="13.5" x14ac:dyDescent="0.45">
      <c r="H2464" s="20"/>
      <c r="I2464" s="14"/>
      <c r="J2464" s="15"/>
      <c r="K2464" s="20"/>
      <c r="L2464" s="14"/>
      <c r="M2464" s="15"/>
      <c r="N2464" s="20"/>
      <c r="O2464" s="21"/>
      <c r="P2464" s="15"/>
    </row>
    <row r="2465" spans="8:16" ht="13.5" x14ac:dyDescent="0.45">
      <c r="H2465" s="20"/>
      <c r="I2465" s="14"/>
      <c r="J2465" s="15"/>
      <c r="K2465" s="20"/>
      <c r="L2465" s="14"/>
      <c r="M2465" s="15"/>
      <c r="N2465" s="20"/>
      <c r="O2465" s="21"/>
      <c r="P2465" s="15"/>
    </row>
    <row r="2466" spans="8:16" ht="13.5" x14ac:dyDescent="0.45">
      <c r="H2466" s="20"/>
      <c r="I2466" s="14"/>
      <c r="J2466" s="15"/>
      <c r="K2466" s="20"/>
      <c r="L2466" s="14"/>
      <c r="M2466" s="15"/>
      <c r="N2466" s="20"/>
      <c r="O2466" s="21"/>
      <c r="P2466" s="15"/>
    </row>
    <row r="2467" spans="8:16" ht="13.5" x14ac:dyDescent="0.45">
      <c r="O2467" s="21"/>
      <c r="P2467" s="15" t="e">
        <f>IF(#REF!=1,LN(#REF!/#REF!),"")</f>
        <v>#REF!</v>
      </c>
    </row>
    <row r="2468" spans="8:16" ht="13.5" x14ac:dyDescent="0.45">
      <c r="O2468" s="21"/>
      <c r="P2468" s="15" t="e">
        <f>IF(#REF!=1,LN(#REF!/#REF!),"")</f>
        <v>#REF!</v>
      </c>
    </row>
    <row r="2469" spans="8:16" ht="13.5" x14ac:dyDescent="0.45">
      <c r="O2469" s="21"/>
      <c r="P2469" s="15" t="e">
        <f>IF(#REF!=1,LN(#REF!/#REF!),"")</f>
        <v>#REF!</v>
      </c>
    </row>
    <row r="2470" spans="8:16" ht="13.5" x14ac:dyDescent="0.45">
      <c r="O2470" s="21"/>
      <c r="P2470" s="15" t="e">
        <f>IF(#REF!=1,LN(#REF!/#REF!),"")</f>
        <v>#REF!</v>
      </c>
    </row>
    <row r="2471" spans="8:16" ht="13.5" x14ac:dyDescent="0.45">
      <c r="O2471" s="21"/>
      <c r="P2471" s="15" t="e">
        <f>IF(#REF!=1,LN(#REF!/#REF!),"")</f>
        <v>#REF!</v>
      </c>
    </row>
    <row r="2472" spans="8:16" ht="13.5" x14ac:dyDescent="0.45">
      <c r="O2472" s="21"/>
      <c r="P2472" s="15" t="e">
        <f>IF(#REF!=1,LN(#REF!/#REF!),"")</f>
        <v>#REF!</v>
      </c>
    </row>
    <row r="2473" spans="8:16" ht="13.5" x14ac:dyDescent="0.45">
      <c r="O2473" s="21"/>
      <c r="P2473" s="15" t="e">
        <f>IF(#REF!=1,LN(#REF!/#REF!),"")</f>
        <v>#REF!</v>
      </c>
    </row>
    <row r="2474" spans="8:16" ht="13.5" x14ac:dyDescent="0.45">
      <c r="O2474" s="21"/>
      <c r="P2474" s="15" t="e">
        <f>IF(#REF!=1,LN(#REF!/#REF!),"")</f>
        <v>#REF!</v>
      </c>
    </row>
    <row r="2475" spans="8:16" ht="13.5" x14ac:dyDescent="0.45">
      <c r="O2475" s="21"/>
      <c r="P2475" s="15" t="e">
        <f>IF(#REF!=1,LN(#REF!/#REF!),"")</f>
        <v>#REF!</v>
      </c>
    </row>
    <row r="2476" spans="8:16" ht="13.5" x14ac:dyDescent="0.45">
      <c r="O2476" s="21"/>
      <c r="P2476" s="15" t="e">
        <f>IF(#REF!=1,LN(#REF!/#REF!),"")</f>
        <v>#REF!</v>
      </c>
    </row>
    <row r="2477" spans="8:16" ht="13.5" x14ac:dyDescent="0.45">
      <c r="O2477" s="21"/>
      <c r="P2477" s="15" t="e">
        <f>IF(#REF!=1,LN(#REF!/#REF!),"")</f>
        <v>#REF!</v>
      </c>
    </row>
    <row r="2478" spans="8:16" ht="13.5" x14ac:dyDescent="0.45">
      <c r="O2478" s="21"/>
      <c r="P2478" s="15" t="e">
        <f>IF(#REF!=1,LN(#REF!/#REF!),"")</f>
        <v>#REF!</v>
      </c>
    </row>
    <row r="2479" spans="8:16" ht="13.5" x14ac:dyDescent="0.45">
      <c r="O2479" s="21"/>
      <c r="P2479" s="15" t="e">
        <f>IF(#REF!=1,LN(#REF!/#REF!),"")</f>
        <v>#REF!</v>
      </c>
    </row>
    <row r="2480" spans="8:16" ht="13.5" x14ac:dyDescent="0.45">
      <c r="O2480" s="21"/>
      <c r="P2480" s="15" t="e">
        <f>IF(#REF!=1,LN(#REF!/#REF!),"")</f>
        <v>#REF!</v>
      </c>
    </row>
    <row r="2481" spans="15:16" ht="13.5" x14ac:dyDescent="0.45">
      <c r="O2481" s="21"/>
      <c r="P2481" s="15" t="e">
        <f>IF(#REF!=1,LN(#REF!/#REF!),"")</f>
        <v>#REF!</v>
      </c>
    </row>
    <row r="2482" spans="15:16" ht="13.5" x14ac:dyDescent="0.45">
      <c r="O2482" s="21"/>
      <c r="P2482" s="15" t="e">
        <f>IF(#REF!=1,LN(#REF!/#REF!),"")</f>
        <v>#REF!</v>
      </c>
    </row>
    <row r="2483" spans="15:16" ht="13.5" x14ac:dyDescent="0.45">
      <c r="O2483" s="21"/>
      <c r="P2483" s="15" t="e">
        <f>IF(#REF!=1,LN(#REF!/#REF!),"")</f>
        <v>#REF!</v>
      </c>
    </row>
    <row r="2484" spans="15:16" ht="13.5" x14ac:dyDescent="0.45">
      <c r="O2484" s="21"/>
      <c r="P2484" s="15" t="e">
        <f>IF(#REF!=1,LN(#REF!/#REF!),"")</f>
        <v>#REF!</v>
      </c>
    </row>
    <row r="2485" spans="15:16" ht="13.5" x14ac:dyDescent="0.45">
      <c r="O2485" s="21"/>
      <c r="P2485" s="15" t="e">
        <f>IF(#REF!=1,LN(#REF!/#REF!),"")</f>
        <v>#REF!</v>
      </c>
    </row>
    <row r="2486" spans="15:16" ht="13.5" x14ac:dyDescent="0.45">
      <c r="O2486" s="21"/>
      <c r="P2486" s="15" t="e">
        <f>IF(#REF!=1,LN(#REF!/#REF!),"")</f>
        <v>#REF!</v>
      </c>
    </row>
    <row r="2487" spans="15:16" ht="13.5" x14ac:dyDescent="0.45">
      <c r="O2487" s="21"/>
      <c r="P2487" s="15" t="e">
        <f>IF(#REF!=1,LN(#REF!/#REF!),"")</f>
        <v>#REF!</v>
      </c>
    </row>
    <row r="2488" spans="15:16" ht="13.5" x14ac:dyDescent="0.45">
      <c r="O2488" s="21"/>
      <c r="P2488" s="15" t="e">
        <f>IF(#REF!=1,LN(#REF!/#REF!),"")</f>
        <v>#REF!</v>
      </c>
    </row>
    <row r="2489" spans="15:16" ht="13.5" x14ac:dyDescent="0.45">
      <c r="O2489" s="21"/>
      <c r="P2489" s="15" t="e">
        <f>IF(#REF!=1,LN(#REF!/#REF!),"")</f>
        <v>#REF!</v>
      </c>
    </row>
    <row r="2490" spans="15:16" ht="13.5" x14ac:dyDescent="0.45">
      <c r="O2490" s="21"/>
      <c r="P2490" s="15" t="e">
        <f>IF(#REF!=1,LN(#REF!/#REF!),"")</f>
        <v>#REF!</v>
      </c>
    </row>
    <row r="2491" spans="15:16" ht="13.5" x14ac:dyDescent="0.45">
      <c r="O2491" s="21"/>
      <c r="P2491" s="15" t="e">
        <f>IF(#REF!=1,LN(#REF!/#REF!),"")</f>
        <v>#REF!</v>
      </c>
    </row>
    <row r="2492" spans="15:16" ht="13.5" x14ac:dyDescent="0.45">
      <c r="O2492" s="21"/>
      <c r="P2492" s="15" t="e">
        <f>IF(#REF!=1,LN(#REF!/#REF!),"")</f>
        <v>#REF!</v>
      </c>
    </row>
    <row r="2493" spans="15:16" ht="13.5" x14ac:dyDescent="0.45">
      <c r="O2493" s="21"/>
      <c r="P2493" s="15" t="e">
        <f>IF(#REF!=1,LN(#REF!/#REF!),"")</f>
        <v>#REF!</v>
      </c>
    </row>
    <row r="2494" spans="15:16" ht="13.5" x14ac:dyDescent="0.45">
      <c r="O2494" s="21"/>
      <c r="P2494" s="15" t="e">
        <f>IF(#REF!=1,LN(#REF!/#REF!),"")</f>
        <v>#REF!</v>
      </c>
    </row>
    <row r="2495" spans="15:16" ht="13.5" x14ac:dyDescent="0.45">
      <c r="O2495" s="21"/>
      <c r="P2495" s="15" t="e">
        <f>IF(#REF!=1,LN(#REF!/#REF!),"")</f>
        <v>#REF!</v>
      </c>
    </row>
    <row r="2496" spans="15:16" ht="13.5" x14ac:dyDescent="0.45">
      <c r="O2496" s="21"/>
      <c r="P2496" s="15" t="e">
        <f>IF(#REF!=1,LN(#REF!/#REF!),"")</f>
        <v>#REF!</v>
      </c>
    </row>
    <row r="2497" spans="15:16" ht="13.5" x14ac:dyDescent="0.45">
      <c r="O2497" s="21"/>
      <c r="P2497" s="15" t="e">
        <f>IF(#REF!=1,LN(#REF!/#REF!),"")</f>
        <v>#REF!</v>
      </c>
    </row>
    <row r="2498" spans="15:16" ht="13.5" x14ac:dyDescent="0.45">
      <c r="O2498" s="21"/>
      <c r="P2498" s="15" t="e">
        <f>IF(#REF!=1,LN(#REF!/#REF!),"")</f>
        <v>#REF!</v>
      </c>
    </row>
    <row r="2499" spans="15:16" ht="13.5" x14ac:dyDescent="0.45">
      <c r="O2499" s="21"/>
      <c r="P2499" s="15" t="e">
        <f>IF(#REF!=1,LN(#REF!/#REF!),"")</f>
        <v>#REF!</v>
      </c>
    </row>
    <row r="2500" spans="15:16" ht="13.5" x14ac:dyDescent="0.45">
      <c r="O2500" s="21"/>
      <c r="P2500" s="15" t="e">
        <f>IF(#REF!=1,LN(#REF!/#REF!),"")</f>
        <v>#REF!</v>
      </c>
    </row>
    <row r="2501" spans="15:16" ht="13.5" x14ac:dyDescent="0.45">
      <c r="O2501" s="21"/>
      <c r="P2501" s="15" t="e">
        <f>IF(#REF!=1,LN(#REF!/#REF!),"")</f>
        <v>#REF!</v>
      </c>
    </row>
    <row r="2502" spans="15:16" ht="13.5" x14ac:dyDescent="0.45">
      <c r="O2502" s="21"/>
      <c r="P2502" s="15" t="e">
        <f>IF(#REF!=1,LN(#REF!/#REF!),"")</f>
        <v>#REF!</v>
      </c>
    </row>
    <row r="2503" spans="15:16" ht="13.5" x14ac:dyDescent="0.45">
      <c r="O2503" s="21"/>
      <c r="P2503" s="15" t="e">
        <f>IF(#REF!=1,LN(#REF!/#REF!),"")</f>
        <v>#REF!</v>
      </c>
    </row>
    <row r="2504" spans="15:16" ht="13.5" x14ac:dyDescent="0.45">
      <c r="O2504" s="21"/>
      <c r="P2504" s="15" t="e">
        <f>IF(#REF!=1,LN(#REF!/#REF!),"")</f>
        <v>#REF!</v>
      </c>
    </row>
    <row r="2505" spans="15:16" ht="13.5" x14ac:dyDescent="0.45">
      <c r="O2505" s="21"/>
      <c r="P2505" s="15" t="e">
        <f>IF(#REF!=1,LN(#REF!/#REF!),"")</f>
        <v>#REF!</v>
      </c>
    </row>
    <row r="2506" spans="15:16" ht="13.5" x14ac:dyDescent="0.45">
      <c r="O2506" s="21"/>
      <c r="P2506" s="15" t="e">
        <f>IF(#REF!=1,LN(#REF!/#REF!),"")</f>
        <v>#REF!</v>
      </c>
    </row>
    <row r="2507" spans="15:16" ht="13.5" x14ac:dyDescent="0.45">
      <c r="O2507" s="21"/>
      <c r="P2507" s="15" t="e">
        <f>IF(#REF!=1,LN(#REF!/#REF!),"")</f>
        <v>#REF!</v>
      </c>
    </row>
    <row r="2508" spans="15:16" ht="13.5" x14ac:dyDescent="0.45">
      <c r="O2508" s="21"/>
      <c r="P2508" s="15" t="e">
        <f>IF(#REF!=1,LN(#REF!/#REF!),"")</f>
        <v>#REF!</v>
      </c>
    </row>
    <row r="2509" spans="15:16" ht="13.5" x14ac:dyDescent="0.45">
      <c r="O2509" s="21"/>
      <c r="P2509" s="15" t="e">
        <f>IF(#REF!=1,LN(#REF!/#REF!),"")</f>
        <v>#REF!</v>
      </c>
    </row>
    <row r="2510" spans="15:16" ht="13.5" x14ac:dyDescent="0.45">
      <c r="O2510" s="21"/>
      <c r="P2510" s="15" t="e">
        <f>IF(#REF!=1,LN(#REF!/#REF!),"")</f>
        <v>#REF!</v>
      </c>
    </row>
    <row r="2511" spans="15:16" ht="13.5" x14ac:dyDescent="0.45">
      <c r="O2511" s="21"/>
      <c r="P2511" s="15" t="e">
        <f>IF(#REF!=1,LN(#REF!/#REF!),"")</f>
        <v>#REF!</v>
      </c>
    </row>
    <row r="2512" spans="15:16" ht="13.5" x14ac:dyDescent="0.45">
      <c r="O2512" s="21"/>
      <c r="P2512" s="15" t="e">
        <f>IF(#REF!=1,LN(#REF!/#REF!),"")</f>
        <v>#REF!</v>
      </c>
    </row>
    <row r="2513" spans="15:16" ht="13.5" x14ac:dyDescent="0.45">
      <c r="O2513" s="21"/>
      <c r="P2513" s="15" t="e">
        <f>IF(#REF!=1,LN(#REF!/#REF!),"")</f>
        <v>#REF!</v>
      </c>
    </row>
    <row r="2514" spans="15:16" ht="13.5" x14ac:dyDescent="0.45">
      <c r="O2514" s="21"/>
      <c r="P2514" s="15" t="e">
        <f>IF(#REF!=1,LN(#REF!/#REF!),"")</f>
        <v>#REF!</v>
      </c>
    </row>
    <row r="2515" spans="15:16" ht="13.5" x14ac:dyDescent="0.45">
      <c r="O2515" s="21"/>
      <c r="P2515" s="15" t="e">
        <f>IF(#REF!=1,LN(#REF!/#REF!),"")</f>
        <v>#REF!</v>
      </c>
    </row>
    <row r="2516" spans="15:16" ht="13.5" x14ac:dyDescent="0.45">
      <c r="O2516" s="21"/>
      <c r="P2516" s="15" t="e">
        <f>IF(#REF!=1,LN(#REF!/#REF!),"")</f>
        <v>#REF!</v>
      </c>
    </row>
    <row r="2517" spans="15:16" ht="13.5" x14ac:dyDescent="0.45">
      <c r="O2517" s="21"/>
      <c r="P2517" s="15" t="e">
        <f>IF(#REF!=1,LN(#REF!/#REF!),"")</f>
        <v>#REF!</v>
      </c>
    </row>
    <row r="2518" spans="15:16" ht="13.5" x14ac:dyDescent="0.45">
      <c r="O2518" s="21"/>
      <c r="P2518" s="15" t="e">
        <f>IF(#REF!=1,LN(#REF!/#REF!),"")</f>
        <v>#REF!</v>
      </c>
    </row>
    <row r="2519" spans="15:16" ht="13.5" x14ac:dyDescent="0.45">
      <c r="O2519" s="21"/>
      <c r="P2519" s="15" t="e">
        <f>IF(#REF!=1,LN(#REF!/#REF!),"")</f>
        <v>#REF!</v>
      </c>
    </row>
    <row r="2520" spans="15:16" ht="13.5" x14ac:dyDescent="0.45">
      <c r="O2520" s="21"/>
      <c r="P2520" s="15" t="e">
        <f>IF(#REF!=1,LN(#REF!/#REF!),"")</f>
        <v>#REF!</v>
      </c>
    </row>
    <row r="2521" spans="15:16" ht="13.5" x14ac:dyDescent="0.45">
      <c r="O2521" s="21"/>
      <c r="P2521" s="15" t="e">
        <f>IF(#REF!=1,LN(#REF!/#REF!),"")</f>
        <v>#REF!</v>
      </c>
    </row>
    <row r="2522" spans="15:16" ht="13.5" x14ac:dyDescent="0.45">
      <c r="O2522" s="21"/>
      <c r="P2522" s="15" t="e">
        <f>IF(#REF!=1,LN(#REF!/#REF!),"")</f>
        <v>#REF!</v>
      </c>
    </row>
    <row r="2523" spans="15:16" ht="13.5" x14ac:dyDescent="0.45">
      <c r="O2523" s="21"/>
      <c r="P2523" s="15" t="e">
        <f>IF(#REF!=1,LN(#REF!/#REF!),"")</f>
        <v>#REF!</v>
      </c>
    </row>
    <row r="2524" spans="15:16" ht="13.5" x14ac:dyDescent="0.45">
      <c r="O2524" s="21"/>
      <c r="P2524" s="15" t="e">
        <f>IF(#REF!=1,LN(#REF!/#REF!),"")</f>
        <v>#REF!</v>
      </c>
    </row>
    <row r="2525" spans="15:16" ht="13.5" x14ac:dyDescent="0.45">
      <c r="O2525" s="21"/>
      <c r="P2525" s="15" t="e">
        <f>IF(#REF!=1,LN(#REF!/#REF!),"")</f>
        <v>#REF!</v>
      </c>
    </row>
    <row r="2526" spans="15:16" ht="13.5" x14ac:dyDescent="0.45">
      <c r="O2526" s="21"/>
      <c r="P2526" s="15" t="e">
        <f>IF(#REF!=1,LN(#REF!/#REF!),"")</f>
        <v>#REF!</v>
      </c>
    </row>
    <row r="2527" spans="15:16" ht="13.5" x14ac:dyDescent="0.45">
      <c r="O2527" s="21"/>
      <c r="P2527" s="15" t="e">
        <f>IF(#REF!=1,LN(#REF!/#REF!),"")</f>
        <v>#REF!</v>
      </c>
    </row>
    <row r="2528" spans="15:16" ht="13.5" x14ac:dyDescent="0.45">
      <c r="O2528" s="21"/>
      <c r="P2528" s="15" t="e">
        <f>IF(#REF!=1,LN(#REF!/#REF!),"")</f>
        <v>#REF!</v>
      </c>
    </row>
    <row r="2529" spans="15:16" ht="13.5" x14ac:dyDescent="0.45">
      <c r="O2529" s="21"/>
      <c r="P2529" s="15" t="e">
        <f>IF(#REF!=1,LN(#REF!/#REF!),"")</f>
        <v>#REF!</v>
      </c>
    </row>
    <row r="2530" spans="15:16" ht="13.5" x14ac:dyDescent="0.45">
      <c r="O2530" s="21"/>
      <c r="P2530" s="15" t="e">
        <f>IF(#REF!=1,LN(#REF!/#REF!),"")</f>
        <v>#REF!</v>
      </c>
    </row>
    <row r="2531" spans="15:16" ht="13.5" x14ac:dyDescent="0.45">
      <c r="O2531" s="21"/>
      <c r="P2531" s="15" t="e">
        <f>IF(#REF!=1,LN(#REF!/#REF!),"")</f>
        <v>#REF!</v>
      </c>
    </row>
    <row r="2532" spans="15:16" ht="13.5" x14ac:dyDescent="0.45">
      <c r="O2532" s="21"/>
      <c r="P2532" s="15" t="e">
        <f>IF(#REF!=1,LN(#REF!/#REF!),"")</f>
        <v>#REF!</v>
      </c>
    </row>
    <row r="2533" spans="15:16" ht="13.5" x14ac:dyDescent="0.45">
      <c r="O2533" s="21"/>
      <c r="P2533" s="15" t="e">
        <f>IF(#REF!=1,LN(#REF!/#REF!),"")</f>
        <v>#REF!</v>
      </c>
    </row>
    <row r="2534" spans="15:16" ht="13.5" x14ac:dyDescent="0.45">
      <c r="O2534" s="21"/>
      <c r="P2534" s="15" t="e">
        <f>IF(#REF!=1,LN(#REF!/#REF!),"")</f>
        <v>#REF!</v>
      </c>
    </row>
    <row r="2535" spans="15:16" ht="13.5" x14ac:dyDescent="0.45">
      <c r="O2535" s="21"/>
      <c r="P2535" s="15" t="e">
        <f>IF(#REF!=1,LN(#REF!/#REF!),"")</f>
        <v>#REF!</v>
      </c>
    </row>
    <row r="2536" spans="15:16" ht="13.5" x14ac:dyDescent="0.45">
      <c r="O2536" s="21"/>
      <c r="P2536" s="15" t="e">
        <f>IF(#REF!=1,LN(#REF!/#REF!),"")</f>
        <v>#REF!</v>
      </c>
    </row>
    <row r="2537" spans="15:16" ht="13.5" x14ac:dyDescent="0.45">
      <c r="O2537" s="21"/>
      <c r="P2537" s="15" t="e">
        <f>IF(#REF!=1,LN(#REF!/#REF!),"")</f>
        <v>#REF!</v>
      </c>
    </row>
    <row r="2538" spans="15:16" ht="13.5" x14ac:dyDescent="0.45">
      <c r="O2538" s="21"/>
      <c r="P2538" s="15" t="e">
        <f>IF(#REF!=1,LN(#REF!/#REF!),"")</f>
        <v>#REF!</v>
      </c>
    </row>
    <row r="2539" spans="15:16" ht="13.5" x14ac:dyDescent="0.45">
      <c r="O2539" s="21"/>
      <c r="P2539" s="15" t="e">
        <f>IF(#REF!=1,LN(#REF!/#REF!),"")</f>
        <v>#REF!</v>
      </c>
    </row>
    <row r="2540" spans="15:16" ht="13.5" x14ac:dyDescent="0.45">
      <c r="O2540" s="21"/>
      <c r="P2540" s="15" t="e">
        <f>IF(#REF!=1,LN(#REF!/#REF!),"")</f>
        <v>#REF!</v>
      </c>
    </row>
    <row r="2541" spans="15:16" ht="13.5" x14ac:dyDescent="0.45">
      <c r="O2541" s="21"/>
      <c r="P2541" s="15" t="e">
        <f>IF(#REF!=1,LN(#REF!/#REF!),"")</f>
        <v>#REF!</v>
      </c>
    </row>
    <row r="2542" spans="15:16" ht="13.5" x14ac:dyDescent="0.45">
      <c r="O2542" s="21"/>
      <c r="P2542" s="15" t="e">
        <f>IF(#REF!=1,LN(#REF!/#REF!),"")</f>
        <v>#REF!</v>
      </c>
    </row>
    <row r="2543" spans="15:16" ht="13.5" x14ac:dyDescent="0.45">
      <c r="O2543" s="21"/>
      <c r="P2543" s="15" t="e">
        <f>IF(#REF!=1,LN(#REF!/#REF!),"")</f>
        <v>#REF!</v>
      </c>
    </row>
    <row r="2544" spans="15:16" ht="13.5" x14ac:dyDescent="0.45">
      <c r="O2544" s="21"/>
      <c r="P2544" s="15" t="e">
        <f>IF(#REF!=1,LN(#REF!/#REF!),"")</f>
        <v>#REF!</v>
      </c>
    </row>
    <row r="2545" spans="15:16" ht="13.5" x14ac:dyDescent="0.45">
      <c r="O2545" s="21"/>
      <c r="P2545" s="15" t="e">
        <f>IF(#REF!=1,LN(#REF!/#REF!),"")</f>
        <v>#REF!</v>
      </c>
    </row>
    <row r="2546" spans="15:16" ht="13.5" x14ac:dyDescent="0.45">
      <c r="O2546" s="21"/>
      <c r="P2546" s="15" t="e">
        <f>IF(#REF!=1,LN(#REF!/#REF!),"")</f>
        <v>#REF!</v>
      </c>
    </row>
    <row r="2547" spans="15:16" ht="13.5" x14ac:dyDescent="0.45">
      <c r="O2547" s="21"/>
      <c r="P2547" s="15" t="e">
        <f>IF(#REF!=1,LN(#REF!/#REF!),"")</f>
        <v>#REF!</v>
      </c>
    </row>
    <row r="2548" spans="15:16" ht="13.5" x14ac:dyDescent="0.45">
      <c r="O2548" s="21"/>
      <c r="P2548" s="15" t="e">
        <f>IF(#REF!=1,LN(#REF!/#REF!),"")</f>
        <v>#REF!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</vt:lpstr>
      <vt:lpstr>변동성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Ki Feel</dc:creator>
  <cp:lastModifiedBy>김 기필</cp:lastModifiedBy>
  <dcterms:created xsi:type="dcterms:W3CDTF">2021-01-31T04:32:06Z</dcterms:created>
  <dcterms:modified xsi:type="dcterms:W3CDTF">2023-09-07T05:41:45Z</dcterms:modified>
</cp:coreProperties>
</file>