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4장\"/>
    </mc:Choice>
  </mc:AlternateContent>
  <xr:revisionPtr revIDLastSave="0" documentId="13_ncr:1_{798A60EC-8DFB-4984-BE84-ED81A536DA67}" xr6:coauthVersionLast="47" xr6:coauthVersionMax="47" xr10:uidLastSave="{00000000-0000-0000-0000-000000000000}"/>
  <bookViews>
    <workbookView xWindow="-120" yWindow="-120" windowWidth="29040" windowHeight="15720" tabRatio="881" xr2:uid="{00000000-000D-0000-FFFF-FFFF00000000}"/>
  </bookViews>
  <sheets>
    <sheet name="셀강조-숫자" sheetId="52" r:id="rId1"/>
    <sheet name="셀강조-텍스트" sheetId="58" r:id="rId2"/>
    <sheet name="상위하위" sheetId="59" r:id="rId3"/>
    <sheet name="데이터막대" sheetId="64" r:id="rId4"/>
    <sheet name="색조" sheetId="61" r:id="rId5"/>
    <sheet name="아이콘집합" sheetId="62" r:id="rId6"/>
  </sheets>
  <definedNames>
    <definedName name="_xlnm._FilterDatabase" localSheetId="2" hidden="1">상위하위!$B$4:$D$18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62" l="1"/>
  <c r="E11" i="62"/>
  <c r="E10" i="62"/>
  <c r="E9" i="62"/>
  <c r="E8" i="62"/>
  <c r="E7" i="62"/>
  <c r="E6" i="62"/>
  <c r="E5" i="62"/>
  <c r="E18" i="59"/>
  <c r="E17" i="59"/>
  <c r="E16" i="59"/>
  <c r="E15" i="59"/>
  <c r="E14" i="59"/>
  <c r="E13" i="59"/>
  <c r="E12" i="59"/>
  <c r="E11" i="59"/>
  <c r="E10" i="59"/>
  <c r="E9" i="59"/>
  <c r="E8" i="59"/>
  <c r="E7" i="59"/>
  <c r="E6" i="59"/>
  <c r="E5" i="59"/>
  <c r="E14" i="52"/>
  <c r="E13" i="52"/>
  <c r="E12" i="52"/>
  <c r="E11" i="52"/>
  <c r="E10" i="52"/>
  <c r="E9" i="52"/>
  <c r="E8" i="52"/>
  <c r="E7" i="52"/>
  <c r="E6" i="52"/>
  <c r="E5" i="52"/>
</calcChain>
</file>

<file path=xl/sharedStrings.xml><?xml version="1.0" encoding="utf-8"?>
<sst xmlns="http://schemas.openxmlformats.org/spreadsheetml/2006/main" count="154" uniqueCount="66">
  <si>
    <t>영업 본부</t>
    <phoneticPr fontId="2" type="noConversion"/>
  </si>
  <si>
    <t>상반기 목표</t>
    <phoneticPr fontId="2" type="noConversion"/>
  </si>
  <si>
    <t>판매 실적</t>
    <phoneticPr fontId="2" type="noConversion"/>
  </si>
  <si>
    <t>달성률</t>
    <phoneticPr fontId="2" type="noConversion"/>
  </si>
  <si>
    <t>종로</t>
    <phoneticPr fontId="2" type="noConversion"/>
  </si>
  <si>
    <t>서대문</t>
    <phoneticPr fontId="2" type="noConversion"/>
  </si>
  <si>
    <t>마포</t>
    <phoneticPr fontId="2" type="noConversion"/>
  </si>
  <si>
    <t>영등포</t>
    <phoneticPr fontId="2" type="noConversion"/>
  </si>
  <si>
    <t>강남</t>
    <phoneticPr fontId="2" type="noConversion"/>
  </si>
  <si>
    <t>서초</t>
    <phoneticPr fontId="2" type="noConversion"/>
  </si>
  <si>
    <t>송파</t>
    <phoneticPr fontId="2" type="noConversion"/>
  </si>
  <si>
    <t>강동</t>
    <phoneticPr fontId="2" type="noConversion"/>
  </si>
  <si>
    <t>구로</t>
    <phoneticPr fontId="2" type="noConversion"/>
  </si>
  <si>
    <t>강서</t>
    <phoneticPr fontId="2" type="noConversion"/>
  </si>
  <si>
    <t>영업 본부별 판매 실적</t>
    <phoneticPr fontId="2" type="noConversion"/>
  </si>
  <si>
    <t>모나미'를 포함하면 표시</t>
    <phoneticPr fontId="2" type="noConversion"/>
  </si>
  <si>
    <t>30만원 이상이면 표시</t>
    <phoneticPr fontId="2" type="noConversion"/>
  </si>
  <si>
    <t>판매일자</t>
    <phoneticPr fontId="2" type="noConversion"/>
  </si>
  <si>
    <t>거래처명</t>
    <phoneticPr fontId="2" type="noConversion"/>
  </si>
  <si>
    <t>품명</t>
    <phoneticPr fontId="2" type="noConversion"/>
  </si>
  <si>
    <t>판매금액</t>
    <phoneticPr fontId="2" type="noConversion"/>
  </si>
  <si>
    <t>나나문구 홍익점</t>
    <phoneticPr fontId="2" type="noConversion"/>
  </si>
  <si>
    <t>포스트잇 노트 (654) 노랑</t>
    <phoneticPr fontId="2" type="noConversion"/>
  </si>
  <si>
    <t>포스트잇 노트 큐브 3색</t>
    <phoneticPr fontId="2" type="noConversion"/>
  </si>
  <si>
    <t>더블에이 A4용지</t>
    <phoneticPr fontId="2" type="noConversion"/>
  </si>
  <si>
    <t>신림문구</t>
    <phoneticPr fontId="2" type="noConversion"/>
  </si>
  <si>
    <t>오피스 수정테이프</t>
    <phoneticPr fontId="2" type="noConversion"/>
  </si>
  <si>
    <t>옥스포드 노트</t>
    <phoneticPr fontId="2" type="noConversion"/>
  </si>
  <si>
    <t>카카오프렌즈 인덱스 노트 네오</t>
    <phoneticPr fontId="2" type="noConversion"/>
  </si>
  <si>
    <t>모나미 볼펜</t>
    <phoneticPr fontId="2" type="noConversion"/>
  </si>
  <si>
    <t>가양 아트박스</t>
  </si>
  <si>
    <t>합지 스프링노트</t>
    <phoneticPr fontId="2" type="noConversion"/>
  </si>
  <si>
    <t>신촌오피스</t>
    <phoneticPr fontId="2" type="noConversion"/>
  </si>
  <si>
    <t>카카오프렌즈 인덱스 노트 라이언</t>
    <phoneticPr fontId="2" type="noConversion"/>
  </si>
  <si>
    <t>나나문구 서현점</t>
    <phoneticPr fontId="2" type="noConversion"/>
  </si>
  <si>
    <t>데스크 오거나이저</t>
    <phoneticPr fontId="2" type="noConversion"/>
  </si>
  <si>
    <t>홍대문구</t>
    <phoneticPr fontId="2" type="noConversion"/>
  </si>
  <si>
    <t>조건부 서식 - 상위/하위 규칙</t>
    <phoneticPr fontId="2" type="noConversion"/>
  </si>
  <si>
    <t>금액기준 상위 5위</t>
    <phoneticPr fontId="2" type="noConversion"/>
  </si>
  <si>
    <t>순위</t>
    <phoneticPr fontId="2" type="noConversion"/>
  </si>
  <si>
    <t>공동 5위</t>
    <phoneticPr fontId="2" type="noConversion"/>
  </si>
  <si>
    <t>조건부 서식 - 데이터 막대</t>
    <phoneticPr fontId="2" type="noConversion"/>
  </si>
  <si>
    <t>판매 이력</t>
    <phoneticPr fontId="2" type="noConversion"/>
  </si>
  <si>
    <t>판매 금액</t>
    <phoneticPr fontId="2" type="noConversion"/>
  </si>
  <si>
    <t>조건부 서식 - 색조</t>
    <phoneticPr fontId="2" type="noConversion"/>
  </si>
  <si>
    <t>월별 판매 실적</t>
    <phoneticPr fontId="2" type="noConversion"/>
  </si>
  <si>
    <t>거래처</t>
    <phoneticPr fontId="2" type="noConversion"/>
  </si>
  <si>
    <t>1월</t>
  </si>
  <si>
    <t>2월</t>
  </si>
  <si>
    <t>3월</t>
  </si>
  <si>
    <t>4월</t>
  </si>
  <si>
    <t>5월</t>
  </si>
  <si>
    <t>6월</t>
  </si>
  <si>
    <t>나나문구 대치점</t>
  </si>
  <si>
    <t>나나문구 서현점</t>
  </si>
  <si>
    <t>나나문구 홍익점</t>
  </si>
  <si>
    <t>신림문구</t>
  </si>
  <si>
    <t>신촌오피스</t>
  </si>
  <si>
    <t>아현 아트박스</t>
  </si>
  <si>
    <t>홍대문구</t>
  </si>
  <si>
    <t>조건부 서식 - 아이콘 집합</t>
    <phoneticPr fontId="2" type="noConversion"/>
  </si>
  <si>
    <t>판매 목표 달성률</t>
    <phoneticPr fontId="2" type="noConversion"/>
  </si>
  <si>
    <t>숫자 기준으로 조정</t>
    <phoneticPr fontId="2" type="noConversion"/>
  </si>
  <si>
    <t>최소 0, 최대 1,000,000원</t>
    <phoneticPr fontId="2" type="noConversion"/>
  </si>
  <si>
    <t>조건부 서식 - 셀 강조 규칙(텍스트)</t>
    <phoneticPr fontId="2" type="noConversion"/>
  </si>
  <si>
    <t>조건부 서식 - 셀 강조 규칙(숫자)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</si>
</sst>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76" formatCode="0.0%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>
      <alignment vertical="center"/>
    </xf>
    <xf numFmtId="41" fontId="0" fillId="0" borderId="0" xfId="1" applyFont="1" applyBorder="1">
      <alignment vertical="center"/>
    </xf>
    <xf numFmtId="176" fontId="0" fillId="0" borderId="0" xfId="2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41" fontId="7" fillId="0" borderId="0" xfId="1" quotePrefix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41" fontId="8" fillId="2" borderId="0" xfId="1" applyFont="1" applyFill="1" applyBorder="1" applyAlignment="1">
      <alignment horizontal="center" vertical="center"/>
    </xf>
    <xf numFmtId="14" fontId="7" fillId="0" borderId="0" xfId="0" applyNumberFormat="1" applyFont="1">
      <alignment vertical="center"/>
    </xf>
    <xf numFmtId="41" fontId="7" fillId="0" borderId="0" xfId="1" applyFont="1" applyFill="1" applyBorder="1">
      <alignment vertical="center"/>
    </xf>
    <xf numFmtId="0" fontId="0" fillId="0" borderId="0" xfId="0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E2351AB6-1025-4695-A60E-1E4F5B33685A}"/>
  </tableStyles>
  <colors>
    <mruColors>
      <color rgb="FF3399FF"/>
      <color rgb="FF0066FF"/>
      <color rgb="FFFF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4AF6-753A-4635-91E3-33D8DD54D68E}">
  <sheetPr codeName="Sheet1"/>
  <dimension ref="A1:E14"/>
  <sheetViews>
    <sheetView tabSelected="1" zoomScale="85" zoomScaleNormal="85" workbookViewId="0"/>
  </sheetViews>
  <sheetFormatPr defaultRowHeight="16.5"/>
  <cols>
    <col min="1" max="1" width="3.625" customWidth="1"/>
    <col min="2" max="2" width="12.875" customWidth="1"/>
    <col min="3" max="4" width="16" customWidth="1"/>
    <col min="5" max="5" width="11.375" customWidth="1"/>
    <col min="6" max="6" width="9" customWidth="1"/>
  </cols>
  <sheetData>
    <row r="1" spans="1:5" ht="20.25">
      <c r="A1" s="4" t="s">
        <v>65</v>
      </c>
      <c r="B1" s="1"/>
    </row>
    <row r="3" spans="1:5" ht="17.25">
      <c r="B3" s="1" t="s">
        <v>14</v>
      </c>
      <c r="E3" s="5"/>
    </row>
    <row r="4" spans="1:5">
      <c r="B4" s="6" t="s">
        <v>0</v>
      </c>
      <c r="C4" s="6" t="s">
        <v>1</v>
      </c>
      <c r="D4" s="6" t="s">
        <v>2</v>
      </c>
      <c r="E4" s="6" t="s">
        <v>3</v>
      </c>
    </row>
    <row r="5" spans="1:5">
      <c r="B5" t="s">
        <v>4</v>
      </c>
      <c r="C5" s="2">
        <v>400000</v>
      </c>
      <c r="D5" s="2">
        <v>389000</v>
      </c>
      <c r="E5" s="3">
        <f t="shared" ref="E5:E14" si="0">D5/C5</f>
        <v>0.97250000000000003</v>
      </c>
    </row>
    <row r="6" spans="1:5">
      <c r="B6" t="s">
        <v>5</v>
      </c>
      <c r="C6" s="2">
        <v>500000</v>
      </c>
      <c r="D6" s="2">
        <v>500000</v>
      </c>
      <c r="E6" s="3">
        <f t="shared" si="0"/>
        <v>1</v>
      </c>
    </row>
    <row r="7" spans="1:5">
      <c r="B7" t="s">
        <v>6</v>
      </c>
      <c r="C7" s="2">
        <v>700000</v>
      </c>
      <c r="D7" s="2">
        <v>333000</v>
      </c>
      <c r="E7" s="3">
        <f t="shared" si="0"/>
        <v>0.4757142857142857</v>
      </c>
    </row>
    <row r="8" spans="1:5">
      <c r="B8" t="s">
        <v>13</v>
      </c>
      <c r="C8" s="2">
        <v>500000</v>
      </c>
      <c r="D8" s="2">
        <v>473000</v>
      </c>
      <c r="E8" s="3">
        <f t="shared" si="0"/>
        <v>0.94599999999999995</v>
      </c>
    </row>
    <row r="9" spans="1:5">
      <c r="B9" t="s">
        <v>7</v>
      </c>
      <c r="C9" s="2">
        <v>300000</v>
      </c>
      <c r="D9" s="2">
        <v>270000</v>
      </c>
      <c r="E9" s="3">
        <f t="shared" si="0"/>
        <v>0.9</v>
      </c>
    </row>
    <row r="10" spans="1:5">
      <c r="B10" t="s">
        <v>12</v>
      </c>
      <c r="C10" s="2">
        <v>700000</v>
      </c>
      <c r="D10" s="2">
        <v>753120</v>
      </c>
      <c r="E10" s="3">
        <f t="shared" si="0"/>
        <v>1.0758857142857143</v>
      </c>
    </row>
    <row r="11" spans="1:5">
      <c r="B11" t="s">
        <v>8</v>
      </c>
      <c r="C11" s="2">
        <v>500000</v>
      </c>
      <c r="D11" s="2">
        <v>375000</v>
      </c>
      <c r="E11" s="3">
        <f t="shared" si="0"/>
        <v>0.75</v>
      </c>
    </row>
    <row r="12" spans="1:5">
      <c r="B12" t="s">
        <v>9</v>
      </c>
      <c r="C12" s="2">
        <v>500000</v>
      </c>
      <c r="D12" s="2">
        <v>422000</v>
      </c>
      <c r="E12" s="3">
        <f t="shared" si="0"/>
        <v>0.84399999999999997</v>
      </c>
    </row>
    <row r="13" spans="1:5">
      <c r="B13" t="s">
        <v>10</v>
      </c>
      <c r="C13" s="2">
        <v>1000000</v>
      </c>
      <c r="D13" s="2">
        <v>1150000</v>
      </c>
      <c r="E13" s="3">
        <f t="shared" si="0"/>
        <v>1.1499999999999999</v>
      </c>
    </row>
    <row r="14" spans="1:5">
      <c r="B14" t="s">
        <v>11</v>
      </c>
      <c r="C14" s="2">
        <v>500000</v>
      </c>
      <c r="D14" s="2">
        <v>378000</v>
      </c>
      <c r="E14" s="3">
        <f t="shared" si="0"/>
        <v>0.75600000000000001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47DB-887B-4278-B727-0CB7F4DB1320}">
  <sheetPr codeName="Sheet2"/>
  <dimension ref="A1:E18"/>
  <sheetViews>
    <sheetView zoomScale="85" zoomScaleNormal="85" workbookViewId="0"/>
  </sheetViews>
  <sheetFormatPr defaultRowHeight="16.5"/>
  <cols>
    <col min="1" max="1" width="3.625" style="7" customWidth="1"/>
    <col min="2" max="2" width="13.625" style="7" customWidth="1"/>
    <col min="3" max="3" width="17.125" style="7" customWidth="1"/>
    <col min="4" max="4" width="23.125" style="15" customWidth="1"/>
    <col min="5" max="5" width="20.5" style="7" customWidth="1"/>
    <col min="6" max="16384" width="9" style="7"/>
  </cols>
  <sheetData>
    <row r="1" spans="1:5" customFormat="1" ht="20.25">
      <c r="A1" s="4" t="s">
        <v>64</v>
      </c>
      <c r="B1" s="7"/>
    </row>
    <row r="2" spans="1:5" customFormat="1"/>
    <row r="3" spans="1:5">
      <c r="C3" s="8"/>
      <c r="D3" s="9" t="s">
        <v>15</v>
      </c>
      <c r="E3" s="8" t="s">
        <v>16</v>
      </c>
    </row>
    <row r="4" spans="1:5" s="10" customFormat="1">
      <c r="B4" s="11" t="s">
        <v>17</v>
      </c>
      <c r="C4" s="12" t="s">
        <v>18</v>
      </c>
      <c r="D4" s="12" t="s">
        <v>19</v>
      </c>
      <c r="E4" s="13" t="s">
        <v>20</v>
      </c>
    </row>
    <row r="5" spans="1:5">
      <c r="B5" s="14">
        <v>44744</v>
      </c>
      <c r="C5" s="7" t="s">
        <v>21</v>
      </c>
      <c r="D5" s="7" t="s">
        <v>22</v>
      </c>
      <c r="E5" s="15">
        <v>119000</v>
      </c>
    </row>
    <row r="6" spans="1:5">
      <c r="B6" s="14">
        <v>44744</v>
      </c>
      <c r="C6" s="7" t="s">
        <v>21</v>
      </c>
      <c r="D6" s="7" t="s">
        <v>23</v>
      </c>
      <c r="E6" s="15">
        <v>300000</v>
      </c>
    </row>
    <row r="7" spans="1:5">
      <c r="B7" s="14">
        <v>44744</v>
      </c>
      <c r="C7" s="7" t="s">
        <v>21</v>
      </c>
      <c r="D7" s="7" t="s">
        <v>24</v>
      </c>
      <c r="E7" s="15">
        <v>240000</v>
      </c>
    </row>
    <row r="8" spans="1:5">
      <c r="B8" s="14">
        <v>44744</v>
      </c>
      <c r="C8" s="7" t="s">
        <v>25</v>
      </c>
      <c r="D8" s="7" t="s">
        <v>26</v>
      </c>
      <c r="E8" s="15">
        <v>420000</v>
      </c>
    </row>
    <row r="9" spans="1:5">
      <c r="B9" s="14">
        <v>44744</v>
      </c>
      <c r="C9" s="7" t="s">
        <v>25</v>
      </c>
      <c r="D9" s="7" t="s">
        <v>27</v>
      </c>
      <c r="E9" s="15">
        <v>408000</v>
      </c>
    </row>
    <row r="10" spans="1:5">
      <c r="B10" s="14">
        <v>44744</v>
      </c>
      <c r="C10" s="7" t="s">
        <v>25</v>
      </c>
      <c r="D10" s="7" t="s">
        <v>28</v>
      </c>
      <c r="E10" s="15">
        <v>165000</v>
      </c>
    </row>
    <row r="11" spans="1:5">
      <c r="B11" s="14">
        <v>44744</v>
      </c>
      <c r="C11" s="7" t="s">
        <v>25</v>
      </c>
      <c r="D11" s="7" t="s">
        <v>29</v>
      </c>
      <c r="E11" s="15">
        <v>35600</v>
      </c>
    </row>
    <row r="12" spans="1:5">
      <c r="B12" s="14">
        <v>44745</v>
      </c>
      <c r="C12" s="7" t="s">
        <v>30</v>
      </c>
      <c r="D12" s="7" t="s">
        <v>31</v>
      </c>
      <c r="E12" s="15">
        <v>302500</v>
      </c>
    </row>
    <row r="13" spans="1:5">
      <c r="B13" s="14">
        <v>44746</v>
      </c>
      <c r="C13" s="7" t="s">
        <v>32</v>
      </c>
      <c r="D13" s="7" t="s">
        <v>33</v>
      </c>
      <c r="E13" s="15">
        <v>140000</v>
      </c>
    </row>
    <row r="14" spans="1:5">
      <c r="B14" s="14">
        <v>44747</v>
      </c>
      <c r="C14" s="7" t="s">
        <v>34</v>
      </c>
      <c r="D14" s="7" t="s">
        <v>35</v>
      </c>
      <c r="E14" s="15">
        <v>315000</v>
      </c>
    </row>
    <row r="15" spans="1:5">
      <c r="B15" s="14">
        <v>44747</v>
      </c>
      <c r="C15" s="7" t="s">
        <v>34</v>
      </c>
      <c r="D15" s="7" t="s">
        <v>24</v>
      </c>
      <c r="E15" s="15">
        <v>240000</v>
      </c>
    </row>
    <row r="16" spans="1:5">
      <c r="B16" s="14">
        <v>44747</v>
      </c>
      <c r="C16" s="7" t="s">
        <v>34</v>
      </c>
      <c r="D16" s="7" t="s">
        <v>29</v>
      </c>
      <c r="E16" s="15">
        <v>75200</v>
      </c>
    </row>
    <row r="17" spans="2:5">
      <c r="B17" s="14">
        <v>44748</v>
      </c>
      <c r="C17" s="7" t="s">
        <v>36</v>
      </c>
      <c r="D17" s="7" t="s">
        <v>22</v>
      </c>
      <c r="E17" s="15">
        <v>95200</v>
      </c>
    </row>
    <row r="18" spans="2:5">
      <c r="B18" s="14">
        <v>44748</v>
      </c>
      <c r="C18" s="7" t="s">
        <v>36</v>
      </c>
      <c r="D18" s="7" t="s">
        <v>23</v>
      </c>
      <c r="E18" s="15">
        <v>144900</v>
      </c>
    </row>
  </sheetData>
  <phoneticPr fontId="2" type="noConversion"/>
  <conditionalFormatting sqref="E5:E18">
    <cfRule type="cellIs" dxfId="0" priority="2" operator="greaterThanOrEqual">
      <formula>300000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DF69-0F47-4E77-8F9F-40E5E0F92D66}">
  <sheetPr codeName="Sheet3"/>
  <dimension ref="A1:F18"/>
  <sheetViews>
    <sheetView zoomScale="85" zoomScaleNormal="85" workbookViewId="0"/>
  </sheetViews>
  <sheetFormatPr defaultRowHeight="16.5"/>
  <cols>
    <col min="1" max="1" width="3.625" style="7" customWidth="1"/>
    <col min="2" max="2" width="13.625" style="7" customWidth="1"/>
    <col min="3" max="3" width="21.25" style="7" customWidth="1"/>
    <col min="4" max="4" width="19.625" style="15" customWidth="1"/>
    <col min="5" max="16384" width="9" style="7"/>
  </cols>
  <sheetData>
    <row r="1" spans="1:6" customFormat="1" ht="20.25">
      <c r="A1" s="4" t="s">
        <v>37</v>
      </c>
      <c r="B1" s="1"/>
    </row>
    <row r="2" spans="1:6" customFormat="1">
      <c r="D2" s="16"/>
    </row>
    <row r="3" spans="1:6">
      <c r="D3" s="17" t="s">
        <v>38</v>
      </c>
    </row>
    <row r="4" spans="1:6" s="10" customFormat="1">
      <c r="B4" s="12" t="s">
        <v>18</v>
      </c>
      <c r="C4" s="12" t="s">
        <v>19</v>
      </c>
      <c r="D4" s="13" t="s">
        <v>20</v>
      </c>
      <c r="E4" s="8" t="s">
        <v>39</v>
      </c>
    </row>
    <row r="5" spans="1:6">
      <c r="B5" s="7" t="s">
        <v>21</v>
      </c>
      <c r="C5" s="7" t="s">
        <v>22</v>
      </c>
      <c r="D5" s="15">
        <v>119000</v>
      </c>
      <c r="E5" s="7">
        <f>RANK(D5,$D$5:$D$18)</f>
        <v>11</v>
      </c>
    </row>
    <row r="6" spans="1:6">
      <c r="B6" s="7" t="s">
        <v>21</v>
      </c>
      <c r="C6" s="7" t="s">
        <v>23</v>
      </c>
      <c r="D6" s="15">
        <v>197800</v>
      </c>
      <c r="E6" s="7">
        <f t="shared" ref="E6:E18" si="0">RANK(D6,$D$5:$D$18)</f>
        <v>7</v>
      </c>
    </row>
    <row r="7" spans="1:6">
      <c r="B7" s="7" t="s">
        <v>21</v>
      </c>
      <c r="C7" s="7" t="s">
        <v>24</v>
      </c>
      <c r="D7" s="15">
        <v>240000</v>
      </c>
      <c r="E7" s="19">
        <f t="shared" si="0"/>
        <v>5</v>
      </c>
      <c r="F7" s="7" t="s">
        <v>40</v>
      </c>
    </row>
    <row r="8" spans="1:6">
      <c r="B8" s="7" t="s">
        <v>25</v>
      </c>
      <c r="C8" s="7" t="s">
        <v>26</v>
      </c>
      <c r="D8" s="15">
        <v>420000</v>
      </c>
      <c r="E8" s="19">
        <f t="shared" si="0"/>
        <v>1</v>
      </c>
    </row>
    <row r="9" spans="1:6">
      <c r="B9" s="7" t="s">
        <v>25</v>
      </c>
      <c r="C9" s="7" t="s">
        <v>27</v>
      </c>
      <c r="D9" s="15">
        <v>408000</v>
      </c>
      <c r="E9" s="19">
        <f t="shared" si="0"/>
        <v>2</v>
      </c>
    </row>
    <row r="10" spans="1:6">
      <c r="B10" s="7" t="s">
        <v>25</v>
      </c>
      <c r="C10" s="7" t="s">
        <v>28</v>
      </c>
      <c r="D10" s="15">
        <v>165000</v>
      </c>
      <c r="E10" s="7">
        <f t="shared" si="0"/>
        <v>8</v>
      </c>
    </row>
    <row r="11" spans="1:6">
      <c r="B11" s="7" t="s">
        <v>25</v>
      </c>
      <c r="C11" s="7" t="s">
        <v>29</v>
      </c>
      <c r="D11" s="15">
        <v>35600</v>
      </c>
      <c r="E11" s="7">
        <f t="shared" si="0"/>
        <v>14</v>
      </c>
    </row>
    <row r="12" spans="1:6">
      <c r="B12" s="7" t="s">
        <v>30</v>
      </c>
      <c r="C12" s="7" t="s">
        <v>31</v>
      </c>
      <c r="D12" s="15">
        <v>302500</v>
      </c>
      <c r="E12" s="19">
        <f t="shared" si="0"/>
        <v>4</v>
      </c>
    </row>
    <row r="13" spans="1:6">
      <c r="B13" s="7" t="s">
        <v>32</v>
      </c>
      <c r="C13" s="7" t="s">
        <v>33</v>
      </c>
      <c r="D13" s="15">
        <v>140000</v>
      </c>
      <c r="E13" s="7">
        <f t="shared" si="0"/>
        <v>10</v>
      </c>
    </row>
    <row r="14" spans="1:6">
      <c r="B14" s="7" t="s">
        <v>34</v>
      </c>
      <c r="C14" s="7" t="s">
        <v>35</v>
      </c>
      <c r="D14" s="15">
        <v>315000</v>
      </c>
      <c r="E14" s="19">
        <f t="shared" si="0"/>
        <v>3</v>
      </c>
    </row>
    <row r="15" spans="1:6">
      <c r="B15" s="7" t="s">
        <v>34</v>
      </c>
      <c r="C15" s="7" t="s">
        <v>24</v>
      </c>
      <c r="D15" s="15">
        <v>240000</v>
      </c>
      <c r="E15" s="19">
        <f t="shared" si="0"/>
        <v>5</v>
      </c>
      <c r="F15" s="7" t="s">
        <v>40</v>
      </c>
    </row>
    <row r="16" spans="1:6">
      <c r="B16" s="7" t="s">
        <v>34</v>
      </c>
      <c r="C16" s="7" t="s">
        <v>29</v>
      </c>
      <c r="D16" s="15">
        <v>75200</v>
      </c>
      <c r="E16" s="7">
        <f t="shared" si="0"/>
        <v>13</v>
      </c>
    </row>
    <row r="17" spans="2:5">
      <c r="B17" s="7" t="s">
        <v>36</v>
      </c>
      <c r="C17" s="7" t="s">
        <v>22</v>
      </c>
      <c r="D17" s="15">
        <v>95200</v>
      </c>
      <c r="E17" s="7">
        <f t="shared" si="0"/>
        <v>12</v>
      </c>
    </row>
    <row r="18" spans="2:5">
      <c r="B18" s="7" t="s">
        <v>36</v>
      </c>
      <c r="C18" s="7" t="s">
        <v>23</v>
      </c>
      <c r="D18" s="15">
        <v>144900</v>
      </c>
      <c r="E18" s="7">
        <f t="shared" si="0"/>
        <v>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F85B-6C8F-4DE9-9A1C-EA93499F1AAB}">
  <sheetPr codeName="Sheet4"/>
  <dimension ref="A1:E18"/>
  <sheetViews>
    <sheetView zoomScale="85" zoomScaleNormal="85" workbookViewId="0"/>
  </sheetViews>
  <sheetFormatPr defaultRowHeight="16.5"/>
  <cols>
    <col min="1" max="1" width="3.625" style="7" customWidth="1"/>
    <col min="2" max="2" width="11.125" style="14" bestFit="1" customWidth="1"/>
    <col min="3" max="3" width="14.5" style="7" customWidth="1"/>
    <col min="4" max="4" width="21.25" style="7" customWidth="1"/>
    <col min="5" max="5" width="19.125" style="15" customWidth="1"/>
    <col min="6" max="16384" width="9" style="7"/>
  </cols>
  <sheetData>
    <row r="1" spans="1:5" ht="20.25">
      <c r="A1" s="4" t="s">
        <v>41</v>
      </c>
      <c r="B1" s="1"/>
    </row>
    <row r="2" spans="1:5" ht="17.25">
      <c r="B2" s="1"/>
    </row>
    <row r="3" spans="1:5" ht="17.25">
      <c r="B3" s="18" t="s">
        <v>42</v>
      </c>
      <c r="E3" s="15" t="s">
        <v>63</v>
      </c>
    </row>
    <row r="4" spans="1:5" s="10" customFormat="1">
      <c r="B4" s="11" t="s">
        <v>17</v>
      </c>
      <c r="C4" s="12" t="s">
        <v>18</v>
      </c>
      <c r="D4" s="12" t="s">
        <v>19</v>
      </c>
      <c r="E4" s="13" t="s">
        <v>43</v>
      </c>
    </row>
    <row r="5" spans="1:5">
      <c r="B5" s="14">
        <v>44744</v>
      </c>
      <c r="C5" s="7" t="s">
        <v>21</v>
      </c>
      <c r="D5" s="7" t="s">
        <v>22</v>
      </c>
      <c r="E5" s="15">
        <v>119000</v>
      </c>
    </row>
    <row r="6" spans="1:5">
      <c r="B6" s="14">
        <v>44744</v>
      </c>
      <c r="C6" s="7" t="s">
        <v>21</v>
      </c>
      <c r="D6" s="7" t="s">
        <v>23</v>
      </c>
      <c r="E6" s="15">
        <v>197800</v>
      </c>
    </row>
    <row r="7" spans="1:5">
      <c r="B7" s="14">
        <v>44744</v>
      </c>
      <c r="C7" s="7" t="s">
        <v>21</v>
      </c>
      <c r="D7" s="7" t="s">
        <v>24</v>
      </c>
      <c r="E7" s="15">
        <v>240000</v>
      </c>
    </row>
    <row r="8" spans="1:5">
      <c r="B8" s="14">
        <v>44744</v>
      </c>
      <c r="C8" s="7" t="s">
        <v>25</v>
      </c>
      <c r="D8" s="7" t="s">
        <v>26</v>
      </c>
      <c r="E8" s="15">
        <v>420000</v>
      </c>
    </row>
    <row r="9" spans="1:5">
      <c r="B9" s="14">
        <v>44744</v>
      </c>
      <c r="C9" s="7" t="s">
        <v>25</v>
      </c>
      <c r="D9" s="7" t="s">
        <v>27</v>
      </c>
      <c r="E9" s="15">
        <v>408000</v>
      </c>
    </row>
    <row r="10" spans="1:5">
      <c r="B10" s="14">
        <v>44744</v>
      </c>
      <c r="C10" s="7" t="s">
        <v>25</v>
      </c>
      <c r="D10" s="7" t="s">
        <v>28</v>
      </c>
      <c r="E10" s="15">
        <v>165000</v>
      </c>
    </row>
    <row r="11" spans="1:5">
      <c r="B11" s="14">
        <v>44744</v>
      </c>
      <c r="C11" s="7" t="s">
        <v>25</v>
      </c>
      <c r="D11" s="7" t="s">
        <v>29</v>
      </c>
      <c r="E11" s="15">
        <v>35600</v>
      </c>
    </row>
    <row r="12" spans="1:5">
      <c r="B12" s="14">
        <v>44745</v>
      </c>
      <c r="C12" s="7" t="s">
        <v>30</v>
      </c>
      <c r="D12" s="7" t="s">
        <v>31</v>
      </c>
      <c r="E12" s="15">
        <v>302500</v>
      </c>
    </row>
    <row r="13" spans="1:5">
      <c r="B13" s="14">
        <v>44746</v>
      </c>
      <c r="C13" s="7" t="s">
        <v>32</v>
      </c>
      <c r="D13" s="7" t="s">
        <v>33</v>
      </c>
      <c r="E13" s="15">
        <v>140000</v>
      </c>
    </row>
    <row r="14" spans="1:5">
      <c r="B14" s="14">
        <v>44747</v>
      </c>
      <c r="C14" s="7" t="s">
        <v>34</v>
      </c>
      <c r="D14" s="7" t="s">
        <v>35</v>
      </c>
      <c r="E14" s="15">
        <v>315000</v>
      </c>
    </row>
    <row r="15" spans="1:5">
      <c r="B15" s="14">
        <v>44747</v>
      </c>
      <c r="C15" s="7" t="s">
        <v>34</v>
      </c>
      <c r="D15" s="7" t="s">
        <v>24</v>
      </c>
      <c r="E15" s="15">
        <v>240000</v>
      </c>
    </row>
    <row r="16" spans="1:5">
      <c r="B16" s="14">
        <v>44747</v>
      </c>
      <c r="C16" s="7" t="s">
        <v>34</v>
      </c>
      <c r="D16" s="7" t="s">
        <v>29</v>
      </c>
      <c r="E16" s="15">
        <v>75200</v>
      </c>
    </row>
    <row r="17" spans="2:5">
      <c r="B17" s="14">
        <v>44748</v>
      </c>
      <c r="C17" s="7" t="s">
        <v>36</v>
      </c>
      <c r="D17" s="7" t="s">
        <v>22</v>
      </c>
      <c r="E17" s="15">
        <v>95200</v>
      </c>
    </row>
    <row r="18" spans="2:5">
      <c r="B18" s="14">
        <v>44748</v>
      </c>
      <c r="C18" s="7" t="s">
        <v>36</v>
      </c>
      <c r="D18" s="7" t="s">
        <v>23</v>
      </c>
      <c r="E18" s="15">
        <v>144900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4EC3-0C92-42FB-B5A6-07C3EA0B8D41}">
  <sheetPr codeName="Sheet5"/>
  <dimension ref="A1:H12"/>
  <sheetViews>
    <sheetView zoomScale="85" zoomScaleNormal="85" workbookViewId="0"/>
  </sheetViews>
  <sheetFormatPr defaultRowHeight="16.5"/>
  <cols>
    <col min="1" max="1" width="3.625" customWidth="1"/>
    <col min="2" max="2" width="14.375" customWidth="1"/>
    <col min="3" max="8" width="8.75" customWidth="1"/>
  </cols>
  <sheetData>
    <row r="1" spans="1:8" s="7" customFormat="1" ht="20.25">
      <c r="A1" s="4" t="s">
        <v>44</v>
      </c>
      <c r="B1" s="1"/>
      <c r="E1" s="15"/>
    </row>
    <row r="2" spans="1:8" s="7" customFormat="1" ht="17.25">
      <c r="B2" s="1"/>
      <c r="E2" s="15"/>
    </row>
    <row r="3" spans="1:8" ht="17.25">
      <c r="B3" s="1" t="s">
        <v>45</v>
      </c>
    </row>
    <row r="4" spans="1:8">
      <c r="B4" s="6" t="s">
        <v>46</v>
      </c>
      <c r="C4" s="6" t="s">
        <v>47</v>
      </c>
      <c r="D4" s="6" t="s">
        <v>48</v>
      </c>
      <c r="E4" s="6" t="s">
        <v>49</v>
      </c>
      <c r="F4" s="6" t="s">
        <v>50</v>
      </c>
      <c r="G4" s="6" t="s">
        <v>51</v>
      </c>
      <c r="H4" s="6" t="s">
        <v>52</v>
      </c>
    </row>
    <row r="5" spans="1:8">
      <c r="B5" t="s">
        <v>30</v>
      </c>
      <c r="C5" s="2">
        <v>23080</v>
      </c>
      <c r="D5" s="2">
        <v>10080</v>
      </c>
      <c r="E5" s="2">
        <v>55830</v>
      </c>
      <c r="F5" s="2">
        <v>12770</v>
      </c>
      <c r="G5" s="2">
        <v>12930</v>
      </c>
      <c r="H5" s="2">
        <v>95150</v>
      </c>
    </row>
    <row r="6" spans="1:8">
      <c r="B6" t="s">
        <v>53</v>
      </c>
      <c r="C6" s="2">
        <v>42620</v>
      </c>
      <c r="D6" s="2">
        <v>34410</v>
      </c>
      <c r="E6" s="2">
        <v>111450</v>
      </c>
      <c r="F6" s="2">
        <v>86310</v>
      </c>
      <c r="G6" s="2">
        <v>28070</v>
      </c>
      <c r="H6" s="2">
        <v>150980</v>
      </c>
    </row>
    <row r="7" spans="1:8">
      <c r="B7" t="s">
        <v>54</v>
      </c>
      <c r="C7" s="2">
        <v>29390</v>
      </c>
      <c r="D7" s="2">
        <v>11090</v>
      </c>
      <c r="E7" s="2">
        <v>68940</v>
      </c>
      <c r="F7" s="2">
        <v>57610</v>
      </c>
      <c r="G7" s="2">
        <v>54680</v>
      </c>
      <c r="H7" s="2">
        <v>116580</v>
      </c>
    </row>
    <row r="8" spans="1:8">
      <c r="B8" t="s">
        <v>55</v>
      </c>
      <c r="C8" s="2">
        <v>67870</v>
      </c>
      <c r="D8" s="2">
        <v>72720</v>
      </c>
      <c r="E8" s="2">
        <v>43340</v>
      </c>
      <c r="F8" s="2">
        <v>85880</v>
      </c>
      <c r="G8" s="2">
        <v>81380</v>
      </c>
      <c r="H8" s="2">
        <v>155770</v>
      </c>
    </row>
    <row r="9" spans="1:8">
      <c r="B9" t="s">
        <v>56</v>
      </c>
      <c r="C9" s="2">
        <v>13350</v>
      </c>
      <c r="D9" s="2">
        <v>13130</v>
      </c>
      <c r="E9" s="2">
        <v>78440</v>
      </c>
      <c r="F9" s="2">
        <v>22810</v>
      </c>
      <c r="G9" s="2">
        <v>78210</v>
      </c>
      <c r="H9" s="2">
        <v>162400</v>
      </c>
    </row>
    <row r="10" spans="1:8">
      <c r="B10" t="s">
        <v>57</v>
      </c>
      <c r="C10" s="2">
        <v>61730</v>
      </c>
      <c r="D10" s="2">
        <v>99780</v>
      </c>
      <c r="E10" s="2">
        <v>60560</v>
      </c>
      <c r="F10" s="2">
        <v>79020</v>
      </c>
      <c r="G10" s="2">
        <v>48780</v>
      </c>
      <c r="H10" s="2">
        <v>99960</v>
      </c>
    </row>
    <row r="11" spans="1:8">
      <c r="B11" t="s">
        <v>58</v>
      </c>
      <c r="C11" s="2">
        <v>61330</v>
      </c>
      <c r="D11" s="2">
        <v>23060</v>
      </c>
      <c r="E11" s="2">
        <v>60040</v>
      </c>
      <c r="F11" s="2">
        <v>79650</v>
      </c>
      <c r="G11" s="2">
        <v>62310</v>
      </c>
      <c r="H11" s="2">
        <v>124850</v>
      </c>
    </row>
    <row r="12" spans="1:8">
      <c r="B12" t="s">
        <v>59</v>
      </c>
      <c r="C12" s="2">
        <v>6140</v>
      </c>
      <c r="D12" s="2">
        <v>85060</v>
      </c>
      <c r="E12" s="2">
        <v>2840</v>
      </c>
      <c r="F12" s="2">
        <v>95150</v>
      </c>
      <c r="G12" s="2">
        <v>56550</v>
      </c>
      <c r="H12" s="2">
        <v>122340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F889-4FFF-4AA7-9065-2B12001D7210}">
  <sheetPr codeName="Sheet6"/>
  <dimension ref="A1:E12"/>
  <sheetViews>
    <sheetView zoomScale="85" zoomScaleNormal="85" workbookViewId="0"/>
  </sheetViews>
  <sheetFormatPr defaultRowHeight="16.5"/>
  <cols>
    <col min="1" max="1" width="3.625" customWidth="1"/>
    <col min="2" max="2" width="15.25" customWidth="1"/>
    <col min="3" max="5" width="11.375" customWidth="1"/>
    <col min="6" max="6" width="9" customWidth="1"/>
  </cols>
  <sheetData>
    <row r="1" spans="1:5" ht="20.25">
      <c r="A1" s="4" t="s">
        <v>60</v>
      </c>
      <c r="B1" s="1"/>
    </row>
    <row r="3" spans="1:5" ht="17.25">
      <c r="B3" s="1" t="s">
        <v>61</v>
      </c>
      <c r="E3" s="5" t="s">
        <v>62</v>
      </c>
    </row>
    <row r="4" spans="1:5">
      <c r="B4" s="6" t="s">
        <v>0</v>
      </c>
      <c r="C4" s="6" t="s">
        <v>1</v>
      </c>
      <c r="D4" s="6" t="s">
        <v>2</v>
      </c>
      <c r="E4" s="6" t="s">
        <v>3</v>
      </c>
    </row>
    <row r="5" spans="1:5">
      <c r="B5" t="s">
        <v>4</v>
      </c>
      <c r="C5" s="2">
        <v>400000</v>
      </c>
      <c r="D5" s="2">
        <v>389000</v>
      </c>
      <c r="E5" s="3">
        <f t="shared" ref="E5:E12" si="0">D5/C5</f>
        <v>0.97250000000000003</v>
      </c>
    </row>
    <row r="6" spans="1:5">
      <c r="B6" t="s">
        <v>5</v>
      </c>
      <c r="C6" s="2">
        <v>500000</v>
      </c>
      <c r="D6" s="2">
        <v>500000</v>
      </c>
      <c r="E6" s="3">
        <f t="shared" si="0"/>
        <v>1</v>
      </c>
    </row>
    <row r="7" spans="1:5">
      <c r="B7" t="s">
        <v>6</v>
      </c>
      <c r="C7" s="2">
        <v>700000</v>
      </c>
      <c r="D7" s="2">
        <v>333000</v>
      </c>
      <c r="E7" s="3">
        <f t="shared" si="0"/>
        <v>0.4757142857142857</v>
      </c>
    </row>
    <row r="8" spans="1:5">
      <c r="B8" t="s">
        <v>7</v>
      </c>
      <c r="C8" s="2">
        <v>300000</v>
      </c>
      <c r="D8" s="2">
        <v>270000</v>
      </c>
      <c r="E8" s="3">
        <f t="shared" si="0"/>
        <v>0.9</v>
      </c>
    </row>
    <row r="9" spans="1:5">
      <c r="B9" t="s">
        <v>8</v>
      </c>
      <c r="C9" s="2">
        <v>500000</v>
      </c>
      <c r="D9" s="2">
        <v>375000</v>
      </c>
      <c r="E9" s="3">
        <f t="shared" si="0"/>
        <v>0.75</v>
      </c>
    </row>
    <row r="10" spans="1:5">
      <c r="B10" t="s">
        <v>9</v>
      </c>
      <c r="C10" s="2">
        <v>500000</v>
      </c>
      <c r="D10" s="2">
        <v>422000</v>
      </c>
      <c r="E10" s="3">
        <f t="shared" si="0"/>
        <v>0.84399999999999997</v>
      </c>
    </row>
    <row r="11" spans="1:5">
      <c r="B11" t="s">
        <v>10</v>
      </c>
      <c r="C11" s="2">
        <v>1000000</v>
      </c>
      <c r="D11" s="2">
        <v>1150000</v>
      </c>
      <c r="E11" s="3">
        <f t="shared" si="0"/>
        <v>1.1499999999999999</v>
      </c>
    </row>
    <row r="12" spans="1:5">
      <c r="B12" t="s">
        <v>11</v>
      </c>
      <c r="C12" s="2">
        <v>500000</v>
      </c>
      <c r="D12" s="2">
        <v>378000</v>
      </c>
      <c r="E12" s="3">
        <f t="shared" si="0"/>
        <v>0.75600000000000001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셀강조-숫자</vt:lpstr>
      <vt:lpstr>셀강조-텍스트</vt:lpstr>
      <vt:lpstr>상위하위</vt:lpstr>
      <vt:lpstr>데이터막대</vt:lpstr>
      <vt:lpstr>색조</vt:lpstr>
      <vt:lpstr>아이콘집합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2023-05-01T15:24:36Z</dcterms:modified>
</cp:coreProperties>
</file>