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65174F83-7274-4E02-89B6-C3B261215224}" xr6:coauthVersionLast="47" xr6:coauthVersionMax="47" xr10:uidLastSave="{00000000-0000-0000-0000-000000000000}"/>
  <bookViews>
    <workbookView xWindow="-120" yWindow="-120" windowWidth="29040" windowHeight="15720" tabRatio="481" xr2:uid="{00000000-000D-0000-FFFF-FFFF00000000}"/>
  </bookViews>
  <sheets>
    <sheet name="함수사용법" sheetId="31" r:id="rId1"/>
  </sheets>
  <definedNames>
    <definedName name="_xlnm._FilterDatabase" localSheetId="0" hidden="1">함수사용법!$B$5:$E$13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31" l="1"/>
  <c r="C24" i="31"/>
  <c r="C23" i="31"/>
  <c r="C22" i="31"/>
  <c r="C19" i="31"/>
  <c r="C18" i="31"/>
  <c r="C17" i="31"/>
  <c r="C16" i="31"/>
</calcChain>
</file>

<file path=xl/sharedStrings.xml><?xml version="1.0" encoding="utf-8"?>
<sst xmlns="http://schemas.openxmlformats.org/spreadsheetml/2006/main" count="43" uniqueCount="29">
  <si>
    <t>©https://xlworks.net</t>
    <phoneticPr fontId="1" type="noConversion"/>
  </si>
  <si>
    <t>거래처별 판매실적</t>
    <phoneticPr fontId="1" type="noConversion"/>
  </si>
  <si>
    <t>판매일자</t>
    <phoneticPr fontId="1" type="noConversion"/>
  </si>
  <si>
    <t>거래처명</t>
    <phoneticPr fontId="1" type="noConversion"/>
  </si>
  <si>
    <t>상품</t>
    <phoneticPr fontId="1" type="noConversion"/>
  </si>
  <si>
    <t>판매금액</t>
    <phoneticPr fontId="1" type="noConversion"/>
  </si>
  <si>
    <t>신촌 아트박스</t>
    <phoneticPr fontId="1" type="noConversion"/>
  </si>
  <si>
    <t>노트</t>
    <phoneticPr fontId="1" type="noConversion"/>
  </si>
  <si>
    <t>필기류</t>
    <phoneticPr fontId="1" type="noConversion"/>
  </si>
  <si>
    <t>신림문구</t>
    <phoneticPr fontId="1" type="noConversion"/>
  </si>
  <si>
    <t>서초 아트박스</t>
    <phoneticPr fontId="1" type="noConversion"/>
  </si>
  <si>
    <t>클립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</si>
  <si>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</si>
  <si>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숨겨진 값 포함</t>
    <phoneticPr fontId="1" type="noConversion"/>
  </si>
  <si>
    <t>평균</t>
    <phoneticPr fontId="1" type="noConversion"/>
  </si>
  <si>
    <t>최대값(MAX)</t>
    <phoneticPr fontId="1" type="noConversion"/>
  </si>
  <si>
    <t>최소값(MIN)</t>
    <phoneticPr fontId="1" type="noConversion"/>
  </si>
  <si>
    <t>숨겨진 값 무시(제외)</t>
    <phoneticPr fontId="1" type="noConversion"/>
  </si>
  <si>
    <t>합계</t>
    <phoneticPr fontId="1" type="noConversion"/>
  </si>
  <si>
    <t>https://xlworks.net/excel-function-subtotal/</t>
    <phoneticPr fontId="1" type="noConversion"/>
  </si>
  <si>
    <t>엑셀 SUBTOTAL 함수 - 목록이나 데이터베이스의 부분합 구하기</t>
    <phoneticPr fontId="1" type="noConversion"/>
  </si>
  <si>
    <t>=SUBTOTAL(9,$E$6:$E$13)</t>
    <phoneticPr fontId="1" type="noConversion"/>
  </si>
  <si>
    <t>=SUBTOTAL(1,$E$6:$E$13)</t>
    <phoneticPr fontId="1" type="noConversion"/>
  </si>
  <si>
    <t>=SUBTOTAL(4,$E$6:$E$13)</t>
    <phoneticPr fontId="1" type="noConversion"/>
  </si>
  <si>
    <t>=SUBTOTAL(5,$E$6:$E$13)</t>
    <phoneticPr fontId="1" type="noConversion"/>
  </si>
  <si>
    <t>=SUBTOTAL(109,$E$6:$E$13)</t>
    <phoneticPr fontId="1" type="noConversion"/>
  </si>
  <si>
    <t>=SUBTOTAL(101,$E$6:$E$13)</t>
    <phoneticPr fontId="1" type="noConversion"/>
  </si>
  <si>
    <t>=SUBTOTAL(104,$E$6:$E$13)</t>
    <phoneticPr fontId="1" type="noConversion"/>
  </si>
  <si>
    <t>=SUBTOTAL(105,$E$6:$E$13)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</si>
</sst>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>
      <alignment vertical="center"/>
    </xf>
    <xf numFmtId="41" fontId="0" fillId="0" borderId="0" xfId="1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8" fillId="0" borderId="0" xfId="0" applyFont="1">
      <alignment vertical="center"/>
    </xf>
    <xf numFmtId="41" fontId="6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9" fillId="0" borderId="0" xfId="2" applyFont="1" applyAlignment="1">
      <alignment horizontal="left"/>
    </xf>
  </cellXfs>
  <cellStyles count="5">
    <cellStyle name="쉼표 [0]" xfId="1" builtinId="6"/>
    <cellStyle name="쉼표 [0] 2" xfId="3" xr:uid="{13D9598F-FBE0-4A64-8835-3ECDEF0DCA5C}"/>
    <cellStyle name="표준" xfId="0" builtinId="0"/>
    <cellStyle name="표준 2" xfId="4" xr:uid="{26648C24-D6E3-4E64-8C40-60B2CD95774E}"/>
    <cellStyle name="하이퍼링크" xfId="2" builtinId="8"/>
  </cellStyles>
  <dxfs count="0"/>
  <tableStyles count="0" defaultTableStyle="TableStyleMedium2" defaultPivotStyle="PivotStyleLight16"/>
  <colors>
    <mruColors>
      <color rgb="FF00863D"/>
      <color rgb="FF009900"/>
      <color rgb="FF0066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subtot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67A9-0AE4-45D0-B905-70B765A375A8}">
  <sheetPr codeName="Sheet1"/>
  <dimension ref="A1:H31"/>
  <sheetViews>
    <sheetView tabSelected="1" zoomScale="85" zoomScaleNormal="85" workbookViewId="0"/>
  </sheetViews>
  <sheetFormatPr defaultRowHeight="16.5" x14ac:dyDescent="0.3"/>
  <cols>
    <col min="1" max="1" width="3.875" customWidth="1"/>
    <col min="2" max="2" width="16.125" style="3" customWidth="1"/>
    <col min="3" max="3" width="14.875" customWidth="1"/>
    <col min="4" max="4" width="13.25" customWidth="1"/>
    <col min="5" max="5" width="11.5" style="1" bestFit="1" customWidth="1"/>
    <col min="6" max="6" width="15" style="1" customWidth="1"/>
    <col min="7" max="7" width="9.875" style="1" bestFit="1" customWidth="1"/>
    <col min="8" max="8" width="16.875" style="1" customWidth="1"/>
  </cols>
  <sheetData>
    <row r="1" spans="1:8" ht="26.25" x14ac:dyDescent="0.3">
      <c r="A1" s="2" t="s">
        <v>20</v>
      </c>
    </row>
    <row r="4" spans="1:8" s="8" customFormat="1" ht="17.25" x14ac:dyDescent="0.3">
      <c r="A4" s="10"/>
      <c r="B4" s="6" t="s">
        <v>1</v>
      </c>
      <c r="E4" s="11"/>
      <c r="F4" s="11"/>
      <c r="G4" s="11"/>
      <c r="H4" s="11"/>
    </row>
    <row r="5" spans="1:8" s="12" customFormat="1" x14ac:dyDescent="0.3">
      <c r="B5" s="17" t="s">
        <v>2</v>
      </c>
      <c r="C5" s="14" t="s">
        <v>3</v>
      </c>
      <c r="D5" s="14" t="s">
        <v>4</v>
      </c>
      <c r="E5" s="18" t="s">
        <v>5</v>
      </c>
    </row>
    <row r="6" spans="1:8" x14ac:dyDescent="0.3">
      <c r="B6" s="16">
        <v>44379</v>
      </c>
      <c r="C6" s="15" t="s">
        <v>6</v>
      </c>
      <c r="D6" s="15" t="s">
        <v>7</v>
      </c>
      <c r="E6" s="13">
        <v>50000</v>
      </c>
      <c r="F6"/>
      <c r="G6"/>
      <c r="H6"/>
    </row>
    <row r="7" spans="1:8" x14ac:dyDescent="0.3">
      <c r="B7" s="16">
        <v>44412</v>
      </c>
      <c r="C7" s="15" t="s">
        <v>6</v>
      </c>
      <c r="D7" s="15" t="s">
        <v>7</v>
      </c>
      <c r="E7" s="13">
        <v>600000</v>
      </c>
      <c r="F7"/>
      <c r="G7"/>
      <c r="H7"/>
    </row>
    <row r="8" spans="1:8" x14ac:dyDescent="0.3">
      <c r="B8" s="16">
        <v>44412</v>
      </c>
      <c r="C8" s="15" t="s">
        <v>6</v>
      </c>
      <c r="D8" s="15" t="s">
        <v>8</v>
      </c>
      <c r="E8" s="13">
        <v>60000</v>
      </c>
      <c r="F8"/>
      <c r="G8"/>
      <c r="H8"/>
    </row>
    <row r="9" spans="1:8" x14ac:dyDescent="0.3">
      <c r="B9" s="16">
        <v>44378</v>
      </c>
      <c r="C9" s="15" t="s">
        <v>9</v>
      </c>
      <c r="D9" s="15" t="s">
        <v>7</v>
      </c>
      <c r="E9" s="13">
        <v>900000</v>
      </c>
      <c r="F9"/>
      <c r="G9"/>
      <c r="H9"/>
    </row>
    <row r="10" spans="1:8" x14ac:dyDescent="0.3">
      <c r="B10" s="16">
        <v>44378</v>
      </c>
      <c r="C10" s="15" t="s">
        <v>9</v>
      </c>
      <c r="D10" s="15" t="s">
        <v>8</v>
      </c>
      <c r="E10" s="13">
        <v>200000</v>
      </c>
      <c r="F10"/>
      <c r="G10"/>
      <c r="H10"/>
    </row>
    <row r="11" spans="1:8" x14ac:dyDescent="0.3">
      <c r="B11" s="16">
        <v>44383</v>
      </c>
      <c r="C11" s="15" t="s">
        <v>10</v>
      </c>
      <c r="D11" s="15" t="s">
        <v>7</v>
      </c>
      <c r="E11" s="13">
        <v>27000</v>
      </c>
      <c r="F11"/>
      <c r="G11"/>
      <c r="H11"/>
    </row>
    <row r="12" spans="1:8" x14ac:dyDescent="0.3">
      <c r="B12" s="16">
        <v>44383</v>
      </c>
      <c r="C12" s="15" t="s">
        <v>10</v>
      </c>
      <c r="D12" s="15" t="s">
        <v>11</v>
      </c>
      <c r="E12" s="13">
        <v>15000</v>
      </c>
      <c r="F12"/>
      <c r="G12"/>
      <c r="H12"/>
    </row>
    <row r="13" spans="1:8" x14ac:dyDescent="0.3">
      <c r="B13" s="16">
        <v>44383</v>
      </c>
      <c r="C13" s="15" t="s">
        <v>10</v>
      </c>
      <c r="D13" s="15" t="s">
        <v>11</v>
      </c>
      <c r="E13" s="13">
        <v>80000</v>
      </c>
      <c r="F13"/>
      <c r="G13"/>
      <c r="H13"/>
    </row>
    <row r="15" spans="1:8" x14ac:dyDescent="0.3">
      <c r="B15" s="3" t="s">
        <v>13</v>
      </c>
      <c r="E15"/>
      <c r="F15"/>
      <c r="G15"/>
      <c r="H15"/>
    </row>
    <row r="16" spans="1:8" x14ac:dyDescent="0.3">
      <c r="B16" s="14" t="s">
        <v>18</v>
      </c>
      <c r="C16" s="13">
        <f>SUBTOTAL(9,$E$6:$E$13)</f>
        <v>1932000</v>
      </c>
      <c r="D16" s="19" t="s">
        <v>21</v>
      </c>
      <c r="E16"/>
      <c r="F16"/>
      <c r="G16"/>
      <c r="H16"/>
    </row>
    <row r="17" spans="1:8" x14ac:dyDescent="0.3">
      <c r="B17" s="14" t="s">
        <v>14</v>
      </c>
      <c r="C17" s="13">
        <f>SUBTOTAL(1,$E$6:$E$13)</f>
        <v>241500</v>
      </c>
      <c r="D17" s="19" t="s">
        <v>22</v>
      </c>
      <c r="E17"/>
      <c r="F17" s="19"/>
      <c r="G17"/>
      <c r="H17"/>
    </row>
    <row r="18" spans="1:8" x14ac:dyDescent="0.3">
      <c r="B18" s="14" t="s">
        <v>15</v>
      </c>
      <c r="C18" s="13">
        <f>SUBTOTAL(4,$E$6:$E$13)</f>
        <v>900000</v>
      </c>
      <c r="D18" s="19" t="s">
        <v>23</v>
      </c>
      <c r="E18"/>
      <c r="F18"/>
      <c r="G18"/>
      <c r="H18"/>
    </row>
    <row r="19" spans="1:8" x14ac:dyDescent="0.3">
      <c r="B19" s="14" t="s">
        <v>16</v>
      </c>
      <c r="C19" s="13">
        <f>SUBTOTAL(5,$E$6:$E$13)</f>
        <v>15000</v>
      </c>
      <c r="D19" s="19" t="s">
        <v>24</v>
      </c>
      <c r="E19"/>
      <c r="F19"/>
      <c r="G19"/>
      <c r="H19"/>
    </row>
    <row r="20" spans="1:8" x14ac:dyDescent="0.3">
      <c r="D20" s="19"/>
    </row>
    <row r="21" spans="1:8" x14ac:dyDescent="0.3">
      <c r="B21" s="3" t="s">
        <v>17</v>
      </c>
      <c r="D21" s="19"/>
      <c r="E21"/>
      <c r="F21"/>
      <c r="G21"/>
      <c r="H21"/>
    </row>
    <row r="22" spans="1:8" x14ac:dyDescent="0.3">
      <c r="B22" s="14" t="s">
        <v>18</v>
      </c>
      <c r="C22" s="13">
        <f>SUBTOTAL(109,$E$6:$E$13)</f>
        <v>1932000</v>
      </c>
      <c r="D22" s="19" t="s">
        <v>25</v>
      </c>
      <c r="E22"/>
      <c r="F22"/>
      <c r="G22"/>
      <c r="H22"/>
    </row>
    <row r="23" spans="1:8" x14ac:dyDescent="0.3">
      <c r="B23" s="14" t="s">
        <v>14</v>
      </c>
      <c r="C23" s="13">
        <f>SUBTOTAL(101,$E$6:$E$13)</f>
        <v>241500</v>
      </c>
      <c r="D23" s="19" t="s">
        <v>26</v>
      </c>
      <c r="E23"/>
      <c r="F23"/>
      <c r="G23"/>
      <c r="H23"/>
    </row>
    <row r="24" spans="1:8" x14ac:dyDescent="0.3">
      <c r="B24" s="14" t="s">
        <v>15</v>
      </c>
      <c r="C24" s="13">
        <f>SUBTOTAL(104,$E$6:$E$13)</f>
        <v>900000</v>
      </c>
      <c r="D24" s="19" t="s">
        <v>27</v>
      </c>
      <c r="E24"/>
      <c r="F24"/>
      <c r="G24"/>
      <c r="H24"/>
    </row>
    <row r="25" spans="1:8" x14ac:dyDescent="0.3">
      <c r="B25" s="14" t="s">
        <v>16</v>
      </c>
      <c r="C25" s="13">
        <f>SUBTOTAL(105,$E$6:$E$13)</f>
        <v>15000</v>
      </c>
      <c r="D25" s="19" t="s">
        <v>28</v>
      </c>
      <c r="E25"/>
      <c r="F25"/>
      <c r="G25"/>
      <c r="H25"/>
    </row>
    <row r="28" spans="1:8" x14ac:dyDescent="0.3">
      <c r="B28"/>
      <c r="C28" s="9"/>
      <c r="D28" s="1"/>
      <c r="E28"/>
      <c r="F28"/>
      <c r="G28"/>
      <c r="H28"/>
    </row>
    <row r="29" spans="1:8" x14ac:dyDescent="0.3">
      <c r="A29" s="4" t="s">
        <v>12</v>
      </c>
      <c r="B29"/>
      <c r="C29" s="5"/>
      <c r="E29"/>
      <c r="F29"/>
      <c r="G29"/>
      <c r="H29"/>
    </row>
    <row r="30" spans="1:8" s="7" customFormat="1" ht="23.25" x14ac:dyDescent="0.35">
      <c r="A30" s="20" t="s">
        <v>19</v>
      </c>
      <c r="B30" s="20"/>
      <c r="C30" s="20"/>
      <c r="D30" s="20"/>
      <c r="E30" s="20"/>
    </row>
    <row r="31" spans="1:8" s="7" customFormat="1" ht="23.25" x14ac:dyDescent="0.35">
      <c r="A31" s="20" t="s">
        <v>0</v>
      </c>
      <c r="B31" s="20"/>
      <c r="C31" s="20"/>
      <c r="D31" s="20"/>
      <c r="E31" s="20"/>
    </row>
  </sheetData>
  <mergeCells count="2">
    <mergeCell ref="A30:E30"/>
    <mergeCell ref="A31:E31"/>
  </mergeCells>
  <phoneticPr fontId="1" type="noConversion"/>
  <hyperlinks>
    <hyperlink ref="A30" r:id="rId1" xr:uid="{C5FE6A89-7DBB-428C-92F5-1A0E287624B2}"/>
    <hyperlink ref="A31" r:id="rId2" xr:uid="{A499E6BA-069B-4C9F-A275-E251F295FF0C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2023-05-01T15:28:14Z</dcterms:modified>
</cp:coreProperties>
</file>