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9장\"/>
    </mc:Choice>
  </mc:AlternateContent>
  <xr:revisionPtr revIDLastSave="0" documentId="13_ncr:1_{74EBA485-75F5-45A6-B908-A81F905B1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8" l="1"/>
  <c r="G28" i="18" s="1"/>
  <c r="F27" i="18"/>
  <c r="G27" i="18" s="1"/>
  <c r="F26" i="18"/>
  <c r="G26" i="18" s="1"/>
  <c r="G22" i="18"/>
  <c r="F22" i="18"/>
  <c r="G21" i="18"/>
  <c r="F21" i="18"/>
  <c r="G20" i="18"/>
  <c r="F20" i="18"/>
  <c r="F14" i="18"/>
  <c r="G14" i="18" s="1"/>
  <c r="F13" i="18"/>
  <c r="G13" i="18" s="1"/>
  <c r="F12" i="18"/>
  <c r="G12" i="18" s="1"/>
  <c r="F8" i="18"/>
  <c r="G8" i="18" s="1"/>
  <c r="F7" i="18"/>
  <c r="G7" i="18" s="1"/>
  <c r="G6" i="18"/>
  <c r="F6" i="18"/>
</calcChain>
</file>

<file path=xl/sharedStrings.xml><?xml version="1.0" encoding="utf-8"?>
<sst xmlns="http://schemas.openxmlformats.org/spreadsheetml/2006/main" count="58" uniqueCount="33">
  <si>
    <t>영업사원</t>
    <phoneticPr fontId="1" type="noConversion"/>
  </si>
  <si>
    <t>영업사원의 인센티브 계산하기</t>
    <phoneticPr fontId="1" type="noConversion"/>
  </si>
  <si>
    <t>판매목표</t>
    <phoneticPr fontId="1" type="noConversion"/>
  </si>
  <si>
    <t>판매실적</t>
    <phoneticPr fontId="1" type="noConversion"/>
  </si>
  <si>
    <t>이익</t>
    <phoneticPr fontId="1" type="noConversion"/>
  </si>
  <si>
    <t>인센티브</t>
    <phoneticPr fontId="1" type="noConversion"/>
  </si>
  <si>
    <t>TRUE/FALSE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</si>
  <si>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</si>
  <si>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</si>
  <si>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엑셀 OR 함수 - 하나라도 만족하는지 판별하기</t>
    <phoneticPr fontId="1" type="noConversion"/>
  </si>
  <si>
    <t>https://xlworks.net/excel-function-or/</t>
    <phoneticPr fontId="1" type="noConversion"/>
  </si>
  <si>
    <t>TRUE, FALSE 판별하기</t>
    <phoneticPr fontId="1" type="noConversion"/>
  </si>
  <si>
    <t>이승기</t>
  </si>
  <si>
    <t>남주희</t>
  </si>
  <si>
    <t>박해미</t>
  </si>
  <si>
    <t>이승기</t>
    <phoneticPr fontId="1" type="noConversion"/>
  </si>
  <si>
    <t>판매실적 달성, 이익률 20% 이상 중 하나라도 만족하면 TRUE(인센티브 지급대상)</t>
    <phoneticPr fontId="1" type="noConversion"/>
  </si>
  <si>
    <t>이익률</t>
    <phoneticPr fontId="1" type="noConversion"/>
  </si>
  <si>
    <t>판매실적 달성, 이익률 20% 이상, 이익 50만 원 이상 중 하나라도 만족하면 TRUE(인센티브 지급대상)</t>
    <phoneticPr fontId="1" type="noConversion"/>
  </si>
  <si>
    <t>판매실적 달성, 이익률 20% 이상 중 하나라도 만족하면 인센티브 지급</t>
    <phoneticPr fontId="1" type="noConversion"/>
  </si>
  <si>
    <t>판매실적 달성, 이익률 20% 이상, 이익 50만 원 이상 중 하나라도 만족하면 인센티브 지급</t>
    <phoneticPr fontId="1" type="noConversion"/>
  </si>
  <si>
    <t>=OR(D6&gt;=C6,F6&gt;=20%)</t>
    <phoneticPr fontId="1" type="noConversion"/>
  </si>
  <si>
    <t>=OR(D7&gt;=C7,F7&gt;=20%)</t>
    <phoneticPr fontId="1" type="noConversion"/>
  </si>
  <si>
    <t>=OR(D8&gt;=C8,F8&gt;=20%)</t>
    <phoneticPr fontId="1" type="noConversion"/>
  </si>
  <si>
    <t>=OR(D12&gt;=C12,F12&gt;=20%,E12&gt;=500000)</t>
    <phoneticPr fontId="1" type="noConversion"/>
  </si>
  <si>
    <t>=OR(D13&gt;=C13,F13&gt;=20%,E13&gt;=500000)</t>
    <phoneticPr fontId="1" type="noConversion"/>
  </si>
  <si>
    <t>=OR(D14&gt;=C14,F14&gt;=20%,E14&gt;=500000)</t>
    <phoneticPr fontId="1" type="noConversion"/>
  </si>
  <si>
    <t>=IF(OR(D20&gt;=C20,F20&gt;=20%),D20*5%,0)</t>
    <phoneticPr fontId="1" type="noConversion"/>
  </si>
  <si>
    <t>=IF(OR(D21&gt;=C21,F21&gt;=20%),D21*5%,0)</t>
    <phoneticPr fontId="1" type="noConversion"/>
  </si>
  <si>
    <t>=IF(OR(D22&gt;=C22,F22&gt;=20%),D22*5%,0)</t>
    <phoneticPr fontId="1" type="noConversion"/>
  </si>
  <si>
    <t>=IF(OR(D26&gt;=C26,F26&gt;=20%,E26&gt;=500000),D26*5%,0)</t>
    <phoneticPr fontId="1" type="noConversion"/>
  </si>
  <si>
    <t>=IF(OR(D27&gt;=C27,F27&gt;=20%,E27&gt;=500000),D27*5%,0)</t>
    <phoneticPr fontId="1" type="noConversion"/>
  </si>
  <si>
    <t>=IF(OR(D28&gt;=C28,F28&gt;=20%,E28&gt;=500000),D28*5%,0)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</si>
</sst>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_(* #,##0_);_(* \(#,##0\);_(* &quot;-&quot;_);_(@_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10" fontId="10" fillId="0" borderId="0" xfId="2" quotePrefix="1" applyNumberFormat="1" applyFo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10" fillId="0" borderId="1" xfId="2" quotePrefix="1" applyNumberFormat="1" applyFont="1" applyBorder="1">
      <alignment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2" fillId="0" borderId="0" xfId="1" applyFont="1" applyAlignment="1">
      <alignment horizontal="left"/>
    </xf>
    <xf numFmtId="177" fontId="0" fillId="0" borderId="0" xfId="3" applyFont="1">
      <alignment vertical="center"/>
    </xf>
    <xf numFmtId="177" fontId="10" fillId="0" borderId="0" xfId="3" applyFont="1">
      <alignment vertical="center"/>
    </xf>
    <xf numFmtId="177" fontId="0" fillId="0" borderId="1" xfId="3" applyFont="1" applyBorder="1">
      <alignment vertical="center"/>
    </xf>
    <xf numFmtId="176" fontId="0" fillId="0" borderId="1" xfId="3" applyNumberFormat="1" applyFont="1" applyFill="1" applyBorder="1">
      <alignment vertical="center"/>
    </xf>
    <xf numFmtId="177" fontId="0" fillId="0" borderId="0" xfId="3" applyFont="1" applyAlignment="1">
      <alignment horizontal="center" vertical="center"/>
    </xf>
    <xf numFmtId="0" fontId="0" fillId="0" borderId="0" xfId="0" quotePrefix="1">
      <alignment vertical="center"/>
    </xf>
  </cellXfs>
  <cellStyles count="4">
    <cellStyle name="백분율" xfId="2" builtinId="5"/>
    <cellStyle name="쉼표 [0] 2" xfId="3" xr:uid="{318B50E7-F63A-46B6-9D33-894CA5AF199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F561-89F8-49E1-9A9F-D6000C2FBB2D}">
  <sheetPr codeName="Sheet1"/>
  <dimension ref="A1:J35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9.125" style="13" customWidth="1"/>
    <col min="3" max="3" width="14.875" customWidth="1"/>
    <col min="4" max="4" width="13.25" customWidth="1"/>
    <col min="5" max="5" width="11.5" style="22" bestFit="1" customWidth="1"/>
    <col min="6" max="6" width="10.25" style="22" customWidth="1"/>
    <col min="7" max="7" width="14.25" style="22" customWidth="1"/>
    <col min="8" max="8" width="41.375" style="22" bestFit="1" customWidth="1"/>
  </cols>
  <sheetData>
    <row r="1" spans="1:10" ht="26.25" x14ac:dyDescent="0.3">
      <c r="A1" s="2" t="s">
        <v>9</v>
      </c>
    </row>
    <row r="3" spans="1:10" ht="20.25" x14ac:dyDescent="0.3">
      <c r="B3" s="18" t="s">
        <v>11</v>
      </c>
      <c r="C3" s="1"/>
      <c r="D3" s="22"/>
      <c r="F3" s="23"/>
      <c r="G3"/>
      <c r="H3"/>
    </row>
    <row r="4" spans="1:10" s="11" customFormat="1" x14ac:dyDescent="0.3">
      <c r="B4" s="11" t="s">
        <v>16</v>
      </c>
      <c r="C4" s="12"/>
      <c r="D4" s="12"/>
      <c r="E4" s="12"/>
      <c r="F4" s="12"/>
    </row>
    <row r="5" spans="1:10" x14ac:dyDescent="0.3">
      <c r="B5" s="14" t="s">
        <v>0</v>
      </c>
      <c r="C5" s="14" t="s">
        <v>2</v>
      </c>
      <c r="D5" s="14" t="s">
        <v>3</v>
      </c>
      <c r="E5" s="14" t="s">
        <v>4</v>
      </c>
      <c r="F5" s="15" t="s">
        <v>17</v>
      </c>
      <c r="G5" s="15" t="s">
        <v>6</v>
      </c>
      <c r="H5"/>
    </row>
    <row r="6" spans="1:10" x14ac:dyDescent="0.3">
      <c r="B6" s="16" t="s">
        <v>15</v>
      </c>
      <c r="C6" s="24">
        <v>3000000</v>
      </c>
      <c r="D6" s="24">
        <v>2500000</v>
      </c>
      <c r="E6" s="24">
        <v>750000</v>
      </c>
      <c r="F6" s="17">
        <f>E6/D6</f>
        <v>0.3</v>
      </c>
      <c r="G6" s="16" t="b">
        <f>OR(D6&gt;=C6,F6&gt;=20%)</f>
        <v>1</v>
      </c>
      <c r="H6" s="27" t="s">
        <v>21</v>
      </c>
      <c r="J6" s="27"/>
    </row>
    <row r="7" spans="1:10" x14ac:dyDescent="0.3">
      <c r="B7" s="16" t="s">
        <v>13</v>
      </c>
      <c r="C7" s="24">
        <v>3000000</v>
      </c>
      <c r="D7" s="24">
        <v>2800000</v>
      </c>
      <c r="E7" s="24">
        <v>770000</v>
      </c>
      <c r="F7" s="17">
        <f t="shared" ref="F7:F8" si="0">E7/D7</f>
        <v>0.27500000000000002</v>
      </c>
      <c r="G7" s="16" t="b">
        <f t="shared" ref="G7:G8" si="1">OR(D7&gt;=C7,F7&gt;=20%)</f>
        <v>1</v>
      </c>
      <c r="H7" s="27" t="s">
        <v>22</v>
      </c>
    </row>
    <row r="8" spans="1:10" x14ac:dyDescent="0.3">
      <c r="B8" s="16" t="s">
        <v>14</v>
      </c>
      <c r="C8" s="24">
        <v>3000000</v>
      </c>
      <c r="D8" s="24">
        <v>2900000</v>
      </c>
      <c r="E8" s="24">
        <v>560000</v>
      </c>
      <c r="F8" s="17">
        <f t="shared" si="0"/>
        <v>0.19310344827586207</v>
      </c>
      <c r="G8" s="16" t="b">
        <f t="shared" si="1"/>
        <v>0</v>
      </c>
      <c r="H8" s="27" t="s">
        <v>23</v>
      </c>
    </row>
    <row r="9" spans="1:10" x14ac:dyDescent="0.3">
      <c r="B9"/>
      <c r="C9" s="22"/>
      <c r="D9" s="22"/>
      <c r="F9" s="8"/>
      <c r="G9"/>
      <c r="H9" s="27"/>
    </row>
    <row r="10" spans="1:10" x14ac:dyDescent="0.3">
      <c r="B10" s="10" t="s">
        <v>18</v>
      </c>
      <c r="C10" s="9"/>
      <c r="D10" s="9"/>
      <c r="E10" s="9"/>
      <c r="F10" s="9"/>
      <c r="G10"/>
      <c r="H10" s="27"/>
    </row>
    <row r="11" spans="1:10" x14ac:dyDescent="0.3">
      <c r="B11" s="14" t="s">
        <v>0</v>
      </c>
      <c r="C11" s="14" t="s">
        <v>2</v>
      </c>
      <c r="D11" s="14" t="s">
        <v>3</v>
      </c>
      <c r="E11" s="14" t="s">
        <v>4</v>
      </c>
      <c r="F11" s="15" t="s">
        <v>17</v>
      </c>
      <c r="G11" s="15" t="s">
        <v>6</v>
      </c>
      <c r="H11" s="27"/>
    </row>
    <row r="12" spans="1:10" x14ac:dyDescent="0.3">
      <c r="B12" s="16" t="s">
        <v>12</v>
      </c>
      <c r="C12" s="24">
        <v>3000000</v>
      </c>
      <c r="D12" s="24">
        <v>2500000</v>
      </c>
      <c r="E12" s="24">
        <v>750000</v>
      </c>
      <c r="F12" s="17">
        <f>E12/D12</f>
        <v>0.3</v>
      </c>
      <c r="G12" s="16" t="b">
        <f>OR(D12&gt;=C12,F12&gt;=20%,E12&gt;=500000)</f>
        <v>1</v>
      </c>
      <c r="H12" s="27" t="s">
        <v>24</v>
      </c>
    </row>
    <row r="13" spans="1:10" x14ac:dyDescent="0.3">
      <c r="B13" s="16" t="s">
        <v>13</v>
      </c>
      <c r="C13" s="24">
        <v>3000000</v>
      </c>
      <c r="D13" s="24">
        <v>2800000</v>
      </c>
      <c r="E13" s="24">
        <v>770000</v>
      </c>
      <c r="F13" s="17">
        <f t="shared" ref="F13:F14" si="2">E13/D13</f>
        <v>0.27500000000000002</v>
      </c>
      <c r="G13" s="16" t="b">
        <f t="shared" ref="G13:G14" si="3">OR(D13&gt;=C13,F13&gt;=20%,E13&gt;=500000)</f>
        <v>1</v>
      </c>
      <c r="H13" s="27" t="s">
        <v>25</v>
      </c>
    </row>
    <row r="14" spans="1:10" x14ac:dyDescent="0.3">
      <c r="B14" s="16" t="s">
        <v>14</v>
      </c>
      <c r="C14" s="24">
        <v>3000000</v>
      </c>
      <c r="D14" s="24">
        <v>2900000</v>
      </c>
      <c r="E14" s="24">
        <v>560000</v>
      </c>
      <c r="F14" s="17">
        <f t="shared" si="2"/>
        <v>0.19310344827586207</v>
      </c>
      <c r="G14" s="16" t="b">
        <f t="shared" si="3"/>
        <v>1</v>
      </c>
      <c r="H14" s="27" t="s">
        <v>26</v>
      </c>
    </row>
    <row r="15" spans="1:10" x14ac:dyDescent="0.3">
      <c r="B15"/>
      <c r="C15" s="22"/>
      <c r="D15" s="22"/>
      <c r="F15" s="8"/>
      <c r="G15"/>
      <c r="H15" s="27"/>
    </row>
    <row r="16" spans="1:10" s="3" customFormat="1" x14ac:dyDescent="0.3">
      <c r="A16" s="5"/>
      <c r="C16" s="4"/>
      <c r="F16" s="7"/>
      <c r="H16" s="27"/>
    </row>
    <row r="17" spans="2:8" ht="20.25" x14ac:dyDescent="0.3">
      <c r="B17" s="18" t="s">
        <v>1</v>
      </c>
      <c r="C17" s="1"/>
      <c r="D17" s="22"/>
      <c r="F17" s="23"/>
      <c r="G17"/>
      <c r="H17" s="27"/>
    </row>
    <row r="18" spans="2:8" s="11" customFormat="1" x14ac:dyDescent="0.3">
      <c r="B18" s="11" t="s">
        <v>19</v>
      </c>
      <c r="C18" s="12"/>
      <c r="D18" s="12"/>
      <c r="E18" s="12"/>
      <c r="F18" s="12"/>
      <c r="H18" s="27"/>
    </row>
    <row r="19" spans="2:8" x14ac:dyDescent="0.3">
      <c r="B19" s="14" t="s">
        <v>0</v>
      </c>
      <c r="C19" s="14" t="s">
        <v>2</v>
      </c>
      <c r="D19" s="14" t="s">
        <v>3</v>
      </c>
      <c r="E19" s="14" t="s">
        <v>4</v>
      </c>
      <c r="F19" s="15" t="s">
        <v>17</v>
      </c>
      <c r="G19" s="14" t="s">
        <v>5</v>
      </c>
      <c r="H19" s="27"/>
    </row>
    <row r="20" spans="2:8" x14ac:dyDescent="0.3">
      <c r="B20" s="16" t="s">
        <v>12</v>
      </c>
      <c r="C20" s="24">
        <v>3000000</v>
      </c>
      <c r="D20" s="24">
        <v>2500000</v>
      </c>
      <c r="E20" s="24">
        <v>750000</v>
      </c>
      <c r="F20" s="17">
        <f>E20/D20</f>
        <v>0.3</v>
      </c>
      <c r="G20" s="25">
        <f>IF(OR(D20&gt;=C20,F20&gt;=20%),D20*5%,0)</f>
        <v>125000</v>
      </c>
      <c r="H20" s="27" t="s">
        <v>27</v>
      </c>
    </row>
    <row r="21" spans="2:8" x14ac:dyDescent="0.3">
      <c r="B21" s="16" t="s">
        <v>13</v>
      </c>
      <c r="C21" s="24">
        <v>3000000</v>
      </c>
      <c r="D21" s="24">
        <v>2800000</v>
      </c>
      <c r="E21" s="24">
        <v>770000</v>
      </c>
      <c r="F21" s="17">
        <f t="shared" ref="F21:F22" si="4">E21/D21</f>
        <v>0.27500000000000002</v>
      </c>
      <c r="G21" s="25">
        <f t="shared" ref="G21:G22" si="5">IF(OR(D21&gt;=C21,F21&gt;=20%),D21*5%,0)</f>
        <v>140000</v>
      </c>
      <c r="H21" s="27" t="s">
        <v>28</v>
      </c>
    </row>
    <row r="22" spans="2:8" x14ac:dyDescent="0.3">
      <c r="B22" s="16" t="s">
        <v>14</v>
      </c>
      <c r="C22" s="24">
        <v>3000000</v>
      </c>
      <c r="D22" s="24">
        <v>2900000</v>
      </c>
      <c r="E22" s="24">
        <v>560000</v>
      </c>
      <c r="F22" s="17">
        <f t="shared" si="4"/>
        <v>0.19310344827586207</v>
      </c>
      <c r="G22" s="25">
        <f t="shared" si="5"/>
        <v>0</v>
      </c>
      <c r="H22" s="27" t="s">
        <v>29</v>
      </c>
    </row>
    <row r="23" spans="2:8" x14ac:dyDescent="0.3">
      <c r="B23"/>
      <c r="D23" s="22"/>
      <c r="F23" s="23"/>
      <c r="G23"/>
      <c r="H23" s="27"/>
    </row>
    <row r="24" spans="2:8" x14ac:dyDescent="0.3">
      <c r="B24" s="10" t="s">
        <v>20</v>
      </c>
      <c r="C24" s="9"/>
      <c r="D24" s="9"/>
      <c r="E24" s="9"/>
      <c r="F24" s="9"/>
      <c r="G24"/>
      <c r="H24" s="27"/>
    </row>
    <row r="25" spans="2:8" x14ac:dyDescent="0.3">
      <c r="B25" s="14" t="s">
        <v>0</v>
      </c>
      <c r="C25" s="14" t="s">
        <v>2</v>
      </c>
      <c r="D25" s="14" t="s">
        <v>3</v>
      </c>
      <c r="E25" s="14" t="s">
        <v>4</v>
      </c>
      <c r="F25" s="15" t="s">
        <v>17</v>
      </c>
      <c r="G25" s="14" t="s">
        <v>5</v>
      </c>
      <c r="H25" s="27"/>
    </row>
    <row r="26" spans="2:8" x14ac:dyDescent="0.3">
      <c r="B26" s="16" t="s">
        <v>12</v>
      </c>
      <c r="C26" s="24">
        <v>3000000</v>
      </c>
      <c r="D26" s="24">
        <v>2500000</v>
      </c>
      <c r="E26" s="24">
        <v>750000</v>
      </c>
      <c r="F26" s="17">
        <f>E26/D26</f>
        <v>0.3</v>
      </c>
      <c r="G26" s="25">
        <f>IF(OR(D26&gt;=C26,F26&gt;=20%,E26&gt;=500000),D26*5%,0)</f>
        <v>125000</v>
      </c>
      <c r="H26" s="27" t="s">
        <v>30</v>
      </c>
    </row>
    <row r="27" spans="2:8" x14ac:dyDescent="0.3">
      <c r="B27" s="16" t="s">
        <v>13</v>
      </c>
      <c r="C27" s="24">
        <v>3000000</v>
      </c>
      <c r="D27" s="24">
        <v>2800000</v>
      </c>
      <c r="E27" s="24">
        <v>770000</v>
      </c>
      <c r="F27" s="17">
        <f t="shared" ref="F27:F28" si="6">E27/D27</f>
        <v>0.27500000000000002</v>
      </c>
      <c r="G27" s="25">
        <f t="shared" ref="G27:G28" si="7">IF(OR(D27&gt;=C27,F27&gt;=20%,E27&gt;=500000),D27*5%,0)</f>
        <v>140000</v>
      </c>
      <c r="H27" s="27" t="s">
        <v>31</v>
      </c>
    </row>
    <row r="28" spans="2:8" x14ac:dyDescent="0.3">
      <c r="B28" s="16" t="s">
        <v>14</v>
      </c>
      <c r="C28" s="24">
        <v>3000000</v>
      </c>
      <c r="D28" s="24">
        <v>2900000</v>
      </c>
      <c r="E28" s="24">
        <v>560000</v>
      </c>
      <c r="F28" s="17">
        <f t="shared" si="6"/>
        <v>0.19310344827586207</v>
      </c>
      <c r="G28" s="25">
        <f t="shared" si="7"/>
        <v>145000</v>
      </c>
      <c r="H28" s="27" t="s">
        <v>32</v>
      </c>
    </row>
    <row r="29" spans="2:8" x14ac:dyDescent="0.3">
      <c r="B29"/>
      <c r="D29" s="22"/>
      <c r="F29" s="23"/>
      <c r="G29"/>
    </row>
    <row r="30" spans="2:8" x14ac:dyDescent="0.3">
      <c r="B30"/>
      <c r="D30" s="22"/>
      <c r="F30" s="23"/>
      <c r="G30"/>
    </row>
    <row r="31" spans="2:8" x14ac:dyDescent="0.3">
      <c r="B31"/>
      <c r="C31" s="22"/>
      <c r="D31" s="22"/>
      <c r="F31"/>
      <c r="G31"/>
      <c r="H31"/>
    </row>
    <row r="32" spans="2:8" x14ac:dyDescent="0.3">
      <c r="B32"/>
      <c r="C32" s="26"/>
      <c r="D32" s="22"/>
      <c r="E32"/>
      <c r="F32"/>
      <c r="G32"/>
      <c r="H32"/>
    </row>
    <row r="33" spans="1:8" x14ac:dyDescent="0.3">
      <c r="A33" s="6" t="s">
        <v>7</v>
      </c>
      <c r="B33"/>
      <c r="C33" s="19"/>
      <c r="E33"/>
      <c r="F33"/>
      <c r="G33"/>
      <c r="H33"/>
    </row>
    <row r="34" spans="1:8" s="20" customFormat="1" ht="23.25" x14ac:dyDescent="0.35">
      <c r="A34" s="21" t="s">
        <v>10</v>
      </c>
      <c r="B34" s="21"/>
      <c r="C34" s="21"/>
      <c r="D34" s="21"/>
      <c r="E34" s="21"/>
    </row>
    <row r="35" spans="1:8" s="20" customFormat="1" ht="23.25" x14ac:dyDescent="0.35">
      <c r="A35" s="21" t="s">
        <v>8</v>
      </c>
      <c r="B35" s="21"/>
      <c r="C35" s="21"/>
      <c r="D35" s="21"/>
      <c r="E35" s="21"/>
    </row>
  </sheetData>
  <phoneticPr fontId="1" type="noConversion"/>
  <hyperlinks>
    <hyperlink ref="A34" r:id="rId1" xr:uid="{7F880BF7-32F5-4D53-A9D6-B8D9808F2679}"/>
    <hyperlink ref="A35" r:id="rId2" xr:uid="{BA92E5D8-2834-428C-9F5E-0378BB0787B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2023-05-01T15:29:18Z</dcterms:modified>
</cp:coreProperties>
</file>