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CFAEEF16-1D36-40EA-883A-3DCA6B9B2A89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함수사용법" sheetId="3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9" l="1"/>
  <c r="D23" i="39"/>
  <c r="D24" i="39" l="1"/>
  <c r="E24" i="39"/>
  <c r="D25" i="39"/>
  <c r="E25" i="39"/>
  <c r="D26" i="39"/>
  <c r="E26" i="39"/>
  <c r="D27" i="39"/>
  <c r="E27" i="39"/>
  <c r="E23" i="39"/>
  <c r="B14" i="39"/>
  <c r="B18" i="39"/>
  <c r="B17" i="39"/>
  <c r="B11" i="39"/>
  <c r="B12" i="39"/>
  <c r="G27" i="39" l="1"/>
  <c r="G26" i="39"/>
  <c r="G25" i="39"/>
  <c r="G24" i="39"/>
  <c r="G23" i="39"/>
</calcChain>
</file>

<file path=xl/sharedStrings.xml><?xml version="1.0" encoding="utf-8"?>
<sst xmlns="http://schemas.openxmlformats.org/spreadsheetml/2006/main" count="41" uniqueCount="37">
  <si>
    <t>©https://xlworks.net</t>
    <phoneticPr fontId="1" type="noConversion"/>
  </si>
  <si>
    <t>단가</t>
    <phoneticPr fontId="1" type="noConversion"/>
  </si>
  <si>
    <t>A001</t>
  </si>
  <si>
    <t>A002</t>
  </si>
  <si>
    <t>A003</t>
  </si>
  <si>
    <t>A004</t>
  </si>
  <si>
    <t>A005</t>
  </si>
  <si>
    <t>A003</t>
    <phoneticPr fontId="1" type="noConversion"/>
  </si>
  <si>
    <t>A001</t>
    <phoneticPr fontId="1" type="noConversion"/>
  </si>
  <si>
    <t>기본 사용법</t>
    <phoneticPr fontId="1" type="noConversion"/>
  </si>
  <si>
    <t>상품코드</t>
    <phoneticPr fontId="1" type="noConversion"/>
  </si>
  <si>
    <t>상품명</t>
    <phoneticPr fontId="1" type="noConversion"/>
  </si>
  <si>
    <t>상품 정보</t>
    <phoneticPr fontId="1" type="noConversion"/>
  </si>
  <si>
    <t>상품코드로 상품명 찾기</t>
    <phoneticPr fontId="1" type="noConversion"/>
  </si>
  <si>
    <t>상품코드로 단가 찾기</t>
    <phoneticPr fontId="1" type="noConversion"/>
  </si>
  <si>
    <t>판매일자</t>
    <phoneticPr fontId="1" type="noConversion"/>
  </si>
  <si>
    <t>판매수량</t>
    <phoneticPr fontId="1" type="noConversion"/>
  </si>
  <si>
    <t>A002</t>
    <phoneticPr fontId="1" type="noConversion"/>
  </si>
  <si>
    <t>판매금액</t>
    <phoneticPr fontId="1" type="noConversion"/>
  </si>
  <si>
    <t>USB허브</t>
  </si>
  <si>
    <t>HDMI케이블</t>
  </si>
  <si>
    <t>마우스패드</t>
  </si>
  <si>
    <r>
      <t xml:space="preserve">실무예제 </t>
    </r>
    <r>
      <rPr>
        <sz val="11"/>
        <rFont val="맑은 고딕"/>
        <family val="3"/>
        <charset val="129"/>
        <scheme val="minor"/>
      </rPr>
      <t>- 상품코드로 상품명, 단가 가져와서 판매실적 자료 완성하기</t>
    </r>
    <phoneticPr fontId="1" type="noConversion"/>
  </si>
  <si>
    <t>무선마우스</t>
    <phoneticPr fontId="1" type="noConversion"/>
  </si>
  <si>
    <t>유선 키보드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</si>
  <si>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</si>
  <si>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&lt;== 상품 코드 'A005'로 제대로 입력했지만 범위를 잘못 지정하여 오류 발생</t>
    <phoneticPr fontId="1" type="noConversion"/>
  </si>
  <si>
    <t>https://xlworks.net/excel-function-hlookup/</t>
    <phoneticPr fontId="1" type="noConversion"/>
  </si>
  <si>
    <t>A005</t>
    <phoneticPr fontId="1" type="noConversion"/>
  </si>
  <si>
    <t>엑셀 HLOOKUP 함수 - 표를 수평으로 따라가면서 값찾기</t>
    <phoneticPr fontId="1" type="noConversion"/>
  </si>
  <si>
    <t>&lt;== 상품 코드 'X003'은 없으므로 #N/A 오류 발생</t>
    <phoneticPr fontId="1" type="noConversion"/>
  </si>
  <si>
    <t>=HLOOKUP("A003",C4:G6,2,FALSE)</t>
    <phoneticPr fontId="1" type="noConversion"/>
  </si>
  <si>
    <t>=HLOOKUP("A005",C4:G6,2,FALSE)</t>
    <phoneticPr fontId="1" type="noConversion"/>
  </si>
  <si>
    <t>=HLOOKUP("X003",C4:G6,2,FALSE)</t>
    <phoneticPr fontId="1" type="noConversion"/>
  </si>
  <si>
    <t>=HLOOKUP("A005",C5:G7,2,FALSE)</t>
    <phoneticPr fontId="1" type="noConversion"/>
  </si>
  <si>
    <t>=HLOOKUP("A003",C4:G6,3,FALSE)</t>
    <phoneticPr fontId="1" type="noConversion"/>
  </si>
  <si>
    <t>=HLOOKUP("A005",C4:G6,3,FALSE)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</si>
</sst>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8"/>
      <name val="Calibri"/>
      <family val="2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0" fontId="7" fillId="0" borderId="0" xfId="0" applyFont="1">
      <alignment vertical="center"/>
    </xf>
    <xf numFmtId="41" fontId="6" fillId="0" borderId="0" xfId="1" applyFont="1" applyFill="1" applyBorder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>
      <alignment horizontal="left" vertical="center"/>
    </xf>
    <xf numFmtId="14" fontId="0" fillId="0" borderId="0" xfId="0" applyNumberFormat="1">
      <alignment vertical="center"/>
    </xf>
    <xf numFmtId="0" fontId="12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41" fontId="6" fillId="0" borderId="1" xfId="1" applyFont="1" applyBorder="1">
      <alignment vertical="center"/>
    </xf>
    <xf numFmtId="14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1" fontId="10" fillId="0" borderId="1" xfId="1" applyFont="1" applyBorder="1">
      <alignment vertical="center"/>
    </xf>
    <xf numFmtId="0" fontId="6" fillId="0" borderId="0" xfId="0" quotePrefix="1" applyFont="1">
      <alignment vertical="center"/>
    </xf>
    <xf numFmtId="0" fontId="8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008000"/>
      <color rgb="FF009900"/>
      <color rgb="FFFFFFFF"/>
      <color rgb="FF0066FF"/>
      <color rgb="FFFF9F11"/>
      <color rgb="FFFF9900"/>
      <color rgb="FFFFCC00"/>
      <color rgb="FFFF6600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excel-function-hlookup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D516-7DB3-4BC8-A0F0-63AF250AB4CB}">
  <sheetPr codeName="Sheet1"/>
  <dimension ref="A1:K33"/>
  <sheetViews>
    <sheetView tabSelected="1" zoomScale="85" zoomScaleNormal="85" workbookViewId="0"/>
  </sheetViews>
  <sheetFormatPr defaultColWidth="6" defaultRowHeight="16.5" x14ac:dyDescent="0.3"/>
  <cols>
    <col min="1" max="1" width="3.625" style="3" customWidth="1"/>
    <col min="2" max="2" width="13.75" style="3" customWidth="1"/>
    <col min="3" max="4" width="12.5" style="3" customWidth="1"/>
    <col min="5" max="6" width="12.5" style="4" customWidth="1"/>
    <col min="7" max="7" width="12.5" style="3" customWidth="1"/>
    <col min="8" max="8" width="26.625" style="3" customWidth="1"/>
    <col min="9" max="9" width="8.75" style="3" bestFit="1" customWidth="1"/>
    <col min="10" max="10" width="9.375" style="3" bestFit="1" customWidth="1"/>
    <col min="11" max="11" width="11.5" style="3" bestFit="1" customWidth="1"/>
    <col min="12" max="12" width="14.25" style="3" customWidth="1"/>
    <col min="13" max="16384" width="6" style="3"/>
  </cols>
  <sheetData>
    <row r="1" spans="1:7" customFormat="1" ht="26.25" x14ac:dyDescent="0.3">
      <c r="A1" s="13" t="s">
        <v>29</v>
      </c>
      <c r="B1" s="12"/>
    </row>
    <row r="2" spans="1:7" x14ac:dyDescent="0.3">
      <c r="A2" s="11"/>
      <c r="E2" s="3"/>
      <c r="F2" s="3"/>
    </row>
    <row r="3" spans="1:7" ht="17.25" x14ac:dyDescent="0.3">
      <c r="A3" s="11"/>
      <c r="B3" s="8" t="s">
        <v>12</v>
      </c>
      <c r="E3" s="3"/>
      <c r="F3" s="3"/>
    </row>
    <row r="4" spans="1:7" x14ac:dyDescent="0.3">
      <c r="A4" s="11"/>
      <c r="B4" s="1" t="s">
        <v>10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</row>
    <row r="5" spans="1:7" x14ac:dyDescent="0.3">
      <c r="A5" s="11"/>
      <c r="B5" s="1" t="s">
        <v>11</v>
      </c>
      <c r="C5" s="18" t="s">
        <v>24</v>
      </c>
      <c r="D5" s="18" t="s">
        <v>23</v>
      </c>
      <c r="E5" s="18" t="s">
        <v>19</v>
      </c>
      <c r="F5" s="18" t="s">
        <v>20</v>
      </c>
      <c r="G5" s="18" t="s">
        <v>21</v>
      </c>
    </row>
    <row r="6" spans="1:7" x14ac:dyDescent="0.3">
      <c r="A6" s="11"/>
      <c r="B6" s="2" t="s">
        <v>1</v>
      </c>
      <c r="C6" s="19">
        <v>23000</v>
      </c>
      <c r="D6" s="19">
        <v>48900</v>
      </c>
      <c r="E6" s="19">
        <v>23000</v>
      </c>
      <c r="F6" s="19">
        <v>19500</v>
      </c>
      <c r="G6" s="19">
        <v>6500</v>
      </c>
    </row>
    <row r="7" spans="1:7" ht="17.25" x14ac:dyDescent="0.3">
      <c r="A7" s="11"/>
      <c r="B7" s="8"/>
      <c r="E7" s="3"/>
      <c r="F7" s="3"/>
    </row>
    <row r="8" spans="1:7" x14ac:dyDescent="0.3">
      <c r="A8" s="11"/>
      <c r="E8" s="3"/>
      <c r="F8" s="3"/>
    </row>
    <row r="9" spans="1:7" ht="17.25" x14ac:dyDescent="0.3">
      <c r="A9" s="11"/>
      <c r="B9" s="8" t="s">
        <v>9</v>
      </c>
      <c r="E9" s="20"/>
      <c r="F9" s="3"/>
    </row>
    <row r="10" spans="1:7" x14ac:dyDescent="0.3">
      <c r="A10" s="11"/>
      <c r="B10" s="3" t="s">
        <v>13</v>
      </c>
      <c r="E10" s="3"/>
      <c r="F10" s="3"/>
    </row>
    <row r="11" spans="1:7" x14ac:dyDescent="0.3">
      <c r="A11" s="11"/>
      <c r="B11" s="7" t="str">
        <f>HLOOKUP("A003",C4:G6,2,FALSE)</f>
        <v>USB허브</v>
      </c>
      <c r="C11" s="20" t="s">
        <v>31</v>
      </c>
      <c r="E11" s="3"/>
      <c r="F11" s="3"/>
    </row>
    <row r="12" spans="1:7" x14ac:dyDescent="0.3">
      <c r="A12" s="11"/>
      <c r="B12" s="7" t="str">
        <f>HLOOKUP("A005",C4:G6,2,FALSE)</f>
        <v>마우스패드</v>
      </c>
      <c r="C12" s="20" t="s">
        <v>32</v>
      </c>
      <c r="E12" s="3"/>
      <c r="F12" s="3"/>
    </row>
    <row r="13" spans="1:7" x14ac:dyDescent="0.3">
      <c r="A13" s="11"/>
      <c r="B13" s="7" t="e">
        <f>HLOOKUP("X003",C4:G6,2,FALSE)</f>
        <v>#N/A</v>
      </c>
      <c r="C13" s="20" t="s">
        <v>33</v>
      </c>
      <c r="F13" s="3" t="s">
        <v>30</v>
      </c>
    </row>
    <row r="14" spans="1:7" x14ac:dyDescent="0.3">
      <c r="A14" s="11"/>
      <c r="B14" s="7" t="e">
        <f>HLOOKUP("A005",C5:G7,2,FALSE)</f>
        <v>#N/A</v>
      </c>
      <c r="C14" s="20" t="s">
        <v>34</v>
      </c>
      <c r="F14" s="3" t="s">
        <v>26</v>
      </c>
    </row>
    <row r="15" spans="1:7" x14ac:dyDescent="0.3">
      <c r="A15" s="11"/>
      <c r="C15" s="20"/>
      <c r="E15" s="3"/>
      <c r="F15" s="3"/>
    </row>
    <row r="16" spans="1:7" x14ac:dyDescent="0.3">
      <c r="A16" s="11"/>
      <c r="B16" s="3" t="s">
        <v>14</v>
      </c>
      <c r="C16" s="20"/>
      <c r="E16" s="3"/>
      <c r="F16" s="3"/>
    </row>
    <row r="17" spans="1:7" x14ac:dyDescent="0.3">
      <c r="A17" s="11"/>
      <c r="B17" s="7">
        <f>HLOOKUP("A003",C4:G6,3,FALSE)</f>
        <v>23000</v>
      </c>
      <c r="C17" s="20" t="s">
        <v>35</v>
      </c>
      <c r="E17" s="3"/>
      <c r="F17" s="3"/>
    </row>
    <row r="18" spans="1:7" x14ac:dyDescent="0.3">
      <c r="A18" s="11"/>
      <c r="B18" s="7">
        <f>HLOOKUP("A005",C4:G6,3,FALSE)</f>
        <v>6500</v>
      </c>
      <c r="C18" s="20" t="s">
        <v>36</v>
      </c>
      <c r="E18" s="3"/>
      <c r="F18" s="3"/>
    </row>
    <row r="19" spans="1:7" x14ac:dyDescent="0.3">
      <c r="A19" s="11"/>
      <c r="E19" s="3"/>
      <c r="F19" s="3"/>
    </row>
    <row r="20" spans="1:7" x14ac:dyDescent="0.3">
      <c r="A20" s="11"/>
      <c r="E20" s="3"/>
      <c r="F20" s="3"/>
    </row>
    <row r="21" spans="1:7" ht="17.25" x14ac:dyDescent="0.3">
      <c r="A21" s="11"/>
      <c r="B21" s="8" t="s">
        <v>22</v>
      </c>
      <c r="E21" s="3"/>
      <c r="F21" s="3"/>
    </row>
    <row r="22" spans="1:7" x14ac:dyDescent="0.3">
      <c r="A22" s="11"/>
      <c r="B22" s="14" t="s">
        <v>15</v>
      </c>
      <c r="C22" s="14" t="s">
        <v>10</v>
      </c>
      <c r="D22" s="14" t="s">
        <v>11</v>
      </c>
      <c r="E22" s="14" t="s">
        <v>1</v>
      </c>
      <c r="F22" s="14" t="s">
        <v>16</v>
      </c>
      <c r="G22" s="14" t="s">
        <v>18</v>
      </c>
    </row>
    <row r="23" spans="1:7" x14ac:dyDescent="0.3">
      <c r="A23" s="11"/>
      <c r="B23" s="16">
        <v>44599</v>
      </c>
      <c r="C23" s="7" t="s">
        <v>17</v>
      </c>
      <c r="D23" s="7" t="str">
        <f>HLOOKUP(C23,$C$4:$G$6,2,FALSE)</f>
        <v>무선마우스</v>
      </c>
      <c r="E23" s="15">
        <f>HLOOKUP(C23,$C$4:$G$6,3,FALSE)</f>
        <v>48900</v>
      </c>
      <c r="F23" s="15">
        <v>30</v>
      </c>
      <c r="G23" s="15">
        <f>E23*F23</f>
        <v>1467000</v>
      </c>
    </row>
    <row r="24" spans="1:7" x14ac:dyDescent="0.3">
      <c r="A24" s="11"/>
      <c r="B24" s="16">
        <v>44599</v>
      </c>
      <c r="C24" s="7" t="s">
        <v>7</v>
      </c>
      <c r="D24" s="7" t="str">
        <f t="shared" ref="D24:D27" si="0">HLOOKUP(C24,$C$4:$G$6,2,FALSE)</f>
        <v>USB허브</v>
      </c>
      <c r="E24" s="15">
        <f t="shared" ref="E24:E27" si="1">HLOOKUP(C24,$C$4:$G$6,3,FALSE)</f>
        <v>23000</v>
      </c>
      <c r="F24" s="15">
        <v>100</v>
      </c>
      <c r="G24" s="15">
        <f t="shared" ref="G24:G27" si="2">E24*F24</f>
        <v>2300000</v>
      </c>
    </row>
    <row r="25" spans="1:7" x14ac:dyDescent="0.3">
      <c r="A25" s="11"/>
      <c r="B25" s="16">
        <v>44599</v>
      </c>
      <c r="C25" s="7" t="s">
        <v>28</v>
      </c>
      <c r="D25" s="7" t="str">
        <f t="shared" si="0"/>
        <v>마우스패드</v>
      </c>
      <c r="E25" s="15">
        <f t="shared" si="1"/>
        <v>6500</v>
      </c>
      <c r="F25" s="15">
        <v>82</v>
      </c>
      <c r="G25" s="15">
        <f t="shared" si="2"/>
        <v>533000</v>
      </c>
    </row>
    <row r="26" spans="1:7" x14ac:dyDescent="0.3">
      <c r="A26" s="11"/>
      <c r="B26" s="16">
        <v>44600</v>
      </c>
      <c r="C26" s="7" t="s">
        <v>8</v>
      </c>
      <c r="D26" s="7" t="str">
        <f t="shared" si="0"/>
        <v>유선 키보드</v>
      </c>
      <c r="E26" s="15">
        <f t="shared" si="1"/>
        <v>23000</v>
      </c>
      <c r="F26" s="15">
        <v>245</v>
      </c>
      <c r="G26" s="15">
        <f t="shared" si="2"/>
        <v>5635000</v>
      </c>
    </row>
    <row r="27" spans="1:7" x14ac:dyDescent="0.3">
      <c r="A27" s="11"/>
      <c r="B27" s="16">
        <v>44600</v>
      </c>
      <c r="C27" s="7" t="s">
        <v>17</v>
      </c>
      <c r="D27" s="7" t="str">
        <f t="shared" si="0"/>
        <v>무선마우스</v>
      </c>
      <c r="E27" s="15">
        <f t="shared" si="1"/>
        <v>48900</v>
      </c>
      <c r="F27" s="15">
        <v>192</v>
      </c>
      <c r="G27" s="15">
        <f t="shared" si="2"/>
        <v>9388800</v>
      </c>
    </row>
    <row r="28" spans="1:7" x14ac:dyDescent="0.3">
      <c r="A28" s="11"/>
      <c r="E28" s="3"/>
      <c r="F28" s="3"/>
    </row>
    <row r="29" spans="1:7" x14ac:dyDescent="0.3">
      <c r="D29" s="6"/>
      <c r="E29" s="3"/>
    </row>
    <row r="30" spans="1:7" x14ac:dyDescent="0.3">
      <c r="F30" s="3"/>
    </row>
    <row r="31" spans="1:7" customFormat="1" x14ac:dyDescent="0.3">
      <c r="A31" s="10" t="s">
        <v>25</v>
      </c>
      <c r="C31" s="9"/>
    </row>
    <row r="32" spans="1:7" s="5" customFormat="1" ht="23.25" x14ac:dyDescent="0.35">
      <c r="A32" s="21" t="s">
        <v>27</v>
      </c>
      <c r="B32" s="21"/>
      <c r="C32" s="21"/>
      <c r="D32" s="21"/>
      <c r="E32" s="21"/>
      <c r="F32" s="21"/>
    </row>
    <row r="33" spans="1:11" s="5" customFormat="1" ht="23.25" x14ac:dyDescent="0.35">
      <c r="A33" s="21" t="s">
        <v>0</v>
      </c>
      <c r="B33" s="21"/>
      <c r="C33" s="21"/>
      <c r="D33" s="21"/>
      <c r="E33" s="21"/>
      <c r="F33" s="21"/>
      <c r="G33" s="3"/>
      <c r="H33" s="3"/>
      <c r="I33" s="3"/>
      <c r="J33" s="3"/>
      <c r="K33" s="3"/>
    </row>
  </sheetData>
  <mergeCells count="2">
    <mergeCell ref="A32:F32"/>
    <mergeCell ref="A33:F33"/>
  </mergeCells>
  <phoneticPr fontId="1" type="noConversion"/>
  <hyperlinks>
    <hyperlink ref="A33" r:id="rId1" xr:uid="{15755688-6F41-4DDE-8727-4AE63F42D8AA}"/>
    <hyperlink ref="A32" r:id="rId2" xr:uid="{C63D24F6-ECAF-4FEA-9E88-FD3332D01CB9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Manager/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ModifiedBy/>
  <cp:lastPrinted>2022-01-31T15:00:00Z</cp:lastPrinted>
  <dcterms:created xsi:type="dcterms:W3CDTF">2022-01-31T15:00:00Z</dcterms:created>
  <dcterms:modified xsi:type="dcterms:W3CDTF">2023-05-01T15:29:51Z</dcterms:modified>
</cp:coreProperties>
</file>