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다른 컴퓨터\내 노트북 (1)\새 폴더\GDrive\Fine\작업중_김흥진\화인AIC1호\신평사 요청 자료\NICE\241220\"/>
    </mc:Choice>
  </mc:AlternateContent>
  <xr:revisionPtr revIDLastSave="0" documentId="13_ncr:1_{C89B6C15-300B-43BA-8232-2D6CB7BE4EF9}" xr6:coauthVersionLast="47" xr6:coauthVersionMax="47" xr10:uidLastSave="{00000000-0000-0000-0000-000000000000}"/>
  <bookViews>
    <workbookView xWindow="-120" yWindow="-120" windowWidth="29040" windowHeight="17640" xr2:uid="{00000000-000D-0000-FFFF-FFFF00000000}"/>
  </bookViews>
  <sheets>
    <sheet name="요청자료 리스트" sheetId="1" r:id="rId1"/>
    <sheet name="별첨1.현금흐름예시" sheetId="3" r:id="rId2"/>
    <sheet name="별첨2.성과보수산정" sheetId="4" r:id="rId3"/>
    <sheet name="별첨3. 기타 평가 반영요소" sheetId="13" r:id="rId4"/>
    <sheet name="기초자산별 추가요청&gt;&gt;" sheetId="6" r:id="rId5"/>
    <sheet name="부동산" sheetId="5" r:id="rId6"/>
    <sheet name="선박" sheetId="7" r:id="rId7"/>
    <sheet name="항공기" sheetId="8" r:id="rId8"/>
    <sheet name="에너지" sheetId="10" r:id="rId9"/>
    <sheet name="도로" sheetId="11" r:id="rId10"/>
    <sheet name="그외자산" sheetId="12" r:id="rId11"/>
  </sheets>
  <definedNames>
    <definedName name="_xlnm.Print_Area" localSheetId="5">부동산!$A$41:$E$69</definedName>
    <definedName name="_xlnm.Print_Area" localSheetId="8">에너지!$A$42:$E$70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J20" i="1" s="1"/>
  <c r="M20" i="11" l="1"/>
  <c r="L20" i="11"/>
  <c r="K20" i="11"/>
  <c r="J20" i="11"/>
  <c r="I20" i="11"/>
  <c r="H20" i="11"/>
  <c r="G20" i="11"/>
  <c r="F20" i="11"/>
  <c r="E20" i="11"/>
  <c r="D2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mkju</author>
  </authors>
  <commentList>
    <comment ref="D29" authorId="0" shapeId="0" xr:uid="{00000000-0006-0000-0000-000001000000}">
      <text>
        <r>
          <rPr>
            <b/>
            <sz val="9"/>
            <color indexed="81"/>
            <rFont val="Tahoma"/>
            <family val="2"/>
          </rPr>
          <t>NICE P&amp;I:</t>
        </r>
        <r>
          <rPr>
            <sz val="9"/>
            <color indexed="81"/>
            <rFont val="Tahoma"/>
            <family val="2"/>
          </rPr>
          <t xml:space="preserve">
</t>
        </r>
        <r>
          <rPr>
            <sz val="9"/>
            <color indexed="81"/>
            <rFont val="돋움"/>
            <family val="3"/>
            <charset val="129"/>
          </rPr>
          <t>당기</t>
        </r>
        <r>
          <rPr>
            <sz val="9"/>
            <color indexed="81"/>
            <rFont val="Tahoma"/>
            <family val="2"/>
          </rPr>
          <t xml:space="preserve"> : </t>
        </r>
        <r>
          <rPr>
            <sz val="9"/>
            <color indexed="81"/>
            <rFont val="돋움"/>
            <family val="3"/>
            <charset val="129"/>
          </rPr>
          <t>평가기준일</t>
        </r>
        <r>
          <rPr>
            <sz val="9"/>
            <color indexed="81"/>
            <rFont val="Tahoma"/>
            <family val="2"/>
          </rPr>
          <t xml:space="preserve"> </t>
        </r>
        <r>
          <rPr>
            <sz val="9"/>
            <color indexed="81"/>
            <rFont val="돋움"/>
            <family val="3"/>
            <charset val="129"/>
          </rPr>
          <t>직전</t>
        </r>
        <r>
          <rPr>
            <sz val="9"/>
            <color indexed="81"/>
            <rFont val="Tahoma"/>
            <family val="2"/>
          </rPr>
          <t xml:space="preserve"> </t>
        </r>
        <r>
          <rPr>
            <sz val="9"/>
            <color indexed="81"/>
            <rFont val="돋움"/>
            <family val="3"/>
            <charset val="129"/>
          </rPr>
          <t>금리변동일
차기</t>
        </r>
        <r>
          <rPr>
            <sz val="9"/>
            <color indexed="81"/>
            <rFont val="Tahoma"/>
            <family val="2"/>
          </rPr>
          <t xml:space="preserve"> : </t>
        </r>
        <r>
          <rPr>
            <sz val="9"/>
            <color indexed="81"/>
            <rFont val="돋움"/>
            <family val="3"/>
            <charset val="129"/>
          </rPr>
          <t>평가기준일</t>
        </r>
        <r>
          <rPr>
            <sz val="9"/>
            <color indexed="81"/>
            <rFont val="Tahoma"/>
            <family val="2"/>
          </rPr>
          <t xml:space="preserve"> </t>
        </r>
        <r>
          <rPr>
            <sz val="9"/>
            <color indexed="81"/>
            <rFont val="돋움"/>
            <family val="3"/>
            <charset val="129"/>
          </rPr>
          <t>직후</t>
        </r>
        <r>
          <rPr>
            <sz val="9"/>
            <color indexed="81"/>
            <rFont val="Tahoma"/>
            <family val="2"/>
          </rPr>
          <t xml:space="preserve"> </t>
        </r>
        <r>
          <rPr>
            <sz val="9"/>
            <color indexed="81"/>
            <rFont val="돋움"/>
            <family val="3"/>
            <charset val="129"/>
          </rPr>
          <t>금리변동일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mkju</author>
  </authors>
  <commentList>
    <comment ref="P43" authorId="0" shapeId="0" xr:uid="{00000000-0006-0000-0100-000001000000}">
      <text>
        <r>
          <rPr>
            <b/>
            <sz val="9"/>
            <color indexed="81"/>
            <rFont val="Tahoma"/>
            <family val="2"/>
          </rPr>
          <t>NICE P&amp;I:</t>
        </r>
        <r>
          <rPr>
            <sz val="9"/>
            <color indexed="81"/>
            <rFont val="Tahoma"/>
            <family val="2"/>
          </rPr>
          <t xml:space="preserve">
</t>
        </r>
        <r>
          <rPr>
            <sz val="9"/>
            <color indexed="81"/>
            <rFont val="돋움"/>
            <family val="3"/>
            <charset val="129"/>
          </rPr>
          <t>변동금리부</t>
        </r>
        <r>
          <rPr>
            <sz val="9"/>
            <color indexed="81"/>
            <rFont val="Tahoma"/>
            <family val="2"/>
          </rPr>
          <t xml:space="preserve"> </t>
        </r>
        <r>
          <rPr>
            <sz val="9"/>
            <color indexed="81"/>
            <rFont val="돋움"/>
            <family val="3"/>
            <charset val="129"/>
          </rPr>
          <t>채권의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평가기준일</t>
        </r>
        <r>
          <rPr>
            <sz val="9"/>
            <color indexed="81"/>
            <rFont val="Tahoma"/>
            <family val="2"/>
          </rPr>
          <t xml:space="preserve"> </t>
        </r>
        <r>
          <rPr>
            <sz val="9"/>
            <color indexed="81"/>
            <rFont val="돋움"/>
            <family val="3"/>
            <charset val="129"/>
          </rPr>
          <t>직전</t>
        </r>
        <r>
          <rPr>
            <sz val="9"/>
            <color indexed="81"/>
            <rFont val="Tahoma"/>
            <family val="2"/>
          </rPr>
          <t xml:space="preserve"> </t>
        </r>
        <r>
          <rPr>
            <sz val="9"/>
            <color indexed="81"/>
            <rFont val="돋움"/>
            <family val="3"/>
            <charset val="129"/>
          </rPr>
          <t>금리변동일의</t>
        </r>
        <r>
          <rPr>
            <sz val="9"/>
            <color indexed="81"/>
            <rFont val="Tahoma"/>
            <family val="2"/>
          </rPr>
          <t xml:space="preserve"> </t>
        </r>
        <r>
          <rPr>
            <sz val="9"/>
            <color indexed="81"/>
            <rFont val="돋움"/>
            <family val="3"/>
            <charset val="129"/>
          </rPr>
          <t>총계정원장</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명세부</t>
        </r>
        <r>
          <rPr>
            <sz val="9"/>
            <color indexed="81"/>
            <rFont val="Tahoma"/>
            <family val="2"/>
          </rPr>
          <t xml:space="preserve"> </t>
        </r>
        <r>
          <rPr>
            <sz val="9"/>
            <color indexed="81"/>
            <rFont val="돋움"/>
            <family val="3"/>
            <charset val="129"/>
          </rPr>
          <t>추가로</t>
        </r>
        <r>
          <rPr>
            <sz val="9"/>
            <color indexed="81"/>
            <rFont val="Tahoma"/>
            <family val="2"/>
          </rPr>
          <t xml:space="preserve"> </t>
        </r>
        <r>
          <rPr>
            <sz val="9"/>
            <color indexed="81"/>
            <rFont val="돋움"/>
            <family val="3"/>
            <charset val="129"/>
          </rPr>
          <t>요청됨</t>
        </r>
      </text>
    </comment>
  </commentList>
</comments>
</file>

<file path=xl/sharedStrings.xml><?xml version="1.0" encoding="utf-8"?>
<sst xmlns="http://schemas.openxmlformats.org/spreadsheetml/2006/main" count="1254" uniqueCount="281">
  <si>
    <r>
      <t>평가관련</t>
    </r>
    <r>
      <rPr>
        <b/>
        <sz val="9"/>
        <color rgb="FFFFFFFF"/>
        <rFont val="Courier New"/>
        <family val="3"/>
      </rPr>
      <t xml:space="preserve"> </t>
    </r>
    <r>
      <rPr>
        <b/>
        <sz val="9"/>
        <color rgb="FFFFFFFF"/>
        <rFont val="맑은 고딕"/>
        <family val="3"/>
        <charset val="129"/>
      </rPr>
      <t>요청</t>
    </r>
    <r>
      <rPr>
        <b/>
        <sz val="9"/>
        <color rgb="FFFFFFFF"/>
        <rFont val="Courier New"/>
        <family val="3"/>
      </rPr>
      <t xml:space="preserve"> </t>
    </r>
    <r>
      <rPr>
        <b/>
        <sz val="9"/>
        <color rgb="FFFFFFFF"/>
        <rFont val="맑은 고딕"/>
        <family val="3"/>
        <charset val="129"/>
      </rPr>
      <t>자료</t>
    </r>
  </si>
  <si>
    <t>** 종류형이나 클래스펀드의 경우 운용 펀드의 기준가격대장, 명세부포함</t>
  </si>
  <si>
    <t>(이자 연체, 이익분배 지연, 이익분배 감소 등에 대한 이슈가 있는 경우 별도 기재)</t>
  </si>
  <si>
    <t xml:space="preserve">     예) 풋옵션, 후순위 대주들의 지분을 보장할 수 있는 조항, 근질권 설정여부 </t>
  </si>
  <si>
    <t xml:space="preserve">- 원금 회수 포함한 전체 기간에 대한 현금흐름이 제공되어야 합니다. </t>
    <phoneticPr fontId="7" type="noConversion"/>
  </si>
  <si>
    <t>- 기입되어 있는 수치는 예시입니다.</t>
    <phoneticPr fontId="7" type="noConversion"/>
  </si>
  <si>
    <t>일정</t>
  </si>
  <si>
    <t>기초잔액</t>
  </si>
  <si>
    <t>원금상환액</t>
  </si>
  <si>
    <t>이자(배당)금액</t>
    <phoneticPr fontId="7" type="noConversion"/>
  </si>
  <si>
    <t>기말잔액</t>
  </si>
  <si>
    <t>금리</t>
  </si>
  <si>
    <t>신탁명</t>
    <phoneticPr fontId="15" type="noConversion"/>
  </si>
  <si>
    <t>신탁납입분배(누적)</t>
    <phoneticPr fontId="15" type="noConversion"/>
  </si>
  <si>
    <t>(단위: 원)</t>
    <phoneticPr fontId="17" type="noConversion"/>
  </si>
  <si>
    <t>펀드 전체 기준</t>
    <phoneticPr fontId="17" type="noConversion"/>
  </si>
  <si>
    <t>납입/
분배</t>
    <phoneticPr fontId="15" type="noConversion"/>
  </si>
  <si>
    <t>거래일</t>
  </si>
  <si>
    <t>원금납입액</t>
    <phoneticPr fontId="15" type="noConversion"/>
  </si>
  <si>
    <t>원금분배금액</t>
    <phoneticPr fontId="15" type="noConversion"/>
  </si>
  <si>
    <t>이익분배금액</t>
    <phoneticPr fontId="15" type="noConversion"/>
  </si>
  <si>
    <t>납입</t>
    <phoneticPr fontId="17" type="noConversion"/>
  </si>
  <si>
    <t>분배</t>
  </si>
  <si>
    <t>분배</t>
    <phoneticPr fontId="17" type="noConversion"/>
  </si>
  <si>
    <t>수익증권명</t>
    <phoneticPr fontId="7" type="noConversion"/>
  </si>
  <si>
    <t>** 현금흐름은 미래 예상 스케줄 뿐 아니라, 과거 발생 현금흐름 포함
** 외화자산의 경우, 외화 기준 현금흐름</t>
    <phoneticPr fontId="7" type="noConversion"/>
  </si>
  <si>
    <t>제공여부</t>
    <phoneticPr fontId="7" type="noConversion"/>
  </si>
  <si>
    <t>3. IM, 최근 운용보고서</t>
    <phoneticPr fontId="7" type="noConversion"/>
  </si>
  <si>
    <t>자료 제공 불가 사유(*해당사항 없음 포함)나 내용 기입이 필요한 경우 비고란에 기재 부탁드립니다.</t>
    <phoneticPr fontId="7" type="noConversion"/>
  </si>
  <si>
    <t>비고</t>
    <phoneticPr fontId="7" type="noConversion"/>
  </si>
  <si>
    <t>  1) 신탁의 총계정원장 또는 기준가격대장 (펀드 내 SPC의 재무제표 포함)</t>
    <phoneticPr fontId="7" type="noConversion"/>
  </si>
  <si>
    <t>배당수익률</t>
    <phoneticPr fontId="7" type="noConversion"/>
  </si>
  <si>
    <t xml:space="preserve">- 이익 배당 계획은 원금 회수 포함한 전체 기간에 대한 현금흐름이 제공되어야 합니다. </t>
    <phoneticPr fontId="7" type="noConversion"/>
  </si>
  <si>
    <t>실제 배당수익률</t>
    <phoneticPr fontId="7" type="noConversion"/>
  </si>
  <si>
    <t>일정</t>
    <phoneticPr fontId="7" type="noConversion"/>
  </si>
  <si>
    <t>실제 지급일</t>
    <phoneticPr fontId="7" type="noConversion"/>
  </si>
  <si>
    <t>단위 : 원</t>
  </si>
  <si>
    <t>원금분배액</t>
    <phoneticPr fontId="7" type="noConversion"/>
  </si>
  <si>
    <t>이익분배액</t>
    <phoneticPr fontId="7" type="noConversion"/>
  </si>
  <si>
    <t>실제 이익분배액</t>
    <phoneticPr fontId="7" type="noConversion"/>
  </si>
  <si>
    <t>1) 예상 이자/배당 계획</t>
    <phoneticPr fontId="7" type="noConversion"/>
  </si>
  <si>
    <t>2) 실제 배당 분배내역 (평가기준일까지)</t>
    <phoneticPr fontId="7" type="noConversion"/>
  </si>
  <si>
    <t>원본 납입액</t>
    <phoneticPr fontId="7" type="noConversion"/>
  </si>
  <si>
    <t>투자액</t>
    <phoneticPr fontId="7" type="noConversion"/>
  </si>
  <si>
    <t>2. 펀드의 미래 예상순현금흐름 및 이익배당 계획 현금흐름 (별첨1 참고)</t>
    <phoneticPr fontId="7" type="noConversion"/>
  </si>
  <si>
    <t>2) 실제 지급내역</t>
    <phoneticPr fontId="7" type="noConversion"/>
  </si>
  <si>
    <t>1) 예상 이익 배당 계획</t>
    <phoneticPr fontId="7" type="noConversion"/>
  </si>
  <si>
    <t>1. 투자자산 운용 현황</t>
    <phoneticPr fontId="7" type="noConversion"/>
  </si>
  <si>
    <r>
      <t xml:space="preserve">- </t>
    </r>
    <r>
      <rPr>
        <b/>
        <sz val="10"/>
        <color theme="1"/>
        <rFont val="맑은 고딕"/>
        <family val="3"/>
        <charset val="129"/>
        <scheme val="minor"/>
      </rPr>
      <t>본 평가대상 수익증권(신탁)에서 수익자에게로</t>
    </r>
    <r>
      <rPr>
        <sz val="10"/>
        <color theme="1"/>
        <rFont val="맑은 고딕"/>
        <family val="3"/>
        <charset val="129"/>
        <scheme val="minor"/>
      </rPr>
      <t xml:space="preserve"> 분배되는 </t>
    </r>
    <r>
      <rPr>
        <u/>
        <sz val="10"/>
        <color theme="1"/>
        <rFont val="맑은 고딕"/>
        <family val="3"/>
        <charset val="129"/>
        <scheme val="minor"/>
      </rPr>
      <t>이익 배당 계획</t>
    </r>
    <r>
      <rPr>
        <sz val="10"/>
        <color theme="1"/>
        <rFont val="맑은 고딕"/>
        <family val="3"/>
        <charset val="129"/>
        <scheme val="minor"/>
      </rPr>
      <t>과</t>
    </r>
    <r>
      <rPr>
        <sz val="10"/>
        <color theme="1"/>
        <rFont val="맑은 고딕"/>
        <family val="2"/>
        <charset val="129"/>
        <scheme val="minor"/>
      </rPr>
      <t xml:space="preserve"> </t>
    </r>
    <r>
      <rPr>
        <u/>
        <sz val="10"/>
        <color theme="1"/>
        <rFont val="맑은 고딕"/>
        <family val="3"/>
        <charset val="129"/>
        <scheme val="minor"/>
      </rPr>
      <t>실제 배당 분배내역</t>
    </r>
    <r>
      <rPr>
        <sz val="10"/>
        <color theme="1"/>
        <rFont val="맑은 고딕"/>
        <family val="2"/>
        <charset val="129"/>
        <scheme val="minor"/>
      </rPr>
      <t xml:space="preserve"> 모두 요청드립니다. (펀드 전체 기준)</t>
    </r>
    <phoneticPr fontId="7" type="noConversion"/>
  </si>
  <si>
    <r>
      <t xml:space="preserve">- </t>
    </r>
    <r>
      <rPr>
        <b/>
        <sz val="10"/>
        <color theme="1"/>
        <rFont val="맑은 고딕"/>
        <family val="3"/>
        <charset val="129"/>
        <scheme val="minor"/>
      </rPr>
      <t>투자자산에서</t>
    </r>
    <r>
      <rPr>
        <b/>
        <sz val="10"/>
        <color theme="1"/>
        <rFont val="맑은 고딕"/>
        <family val="2"/>
        <charset val="129"/>
        <scheme val="minor"/>
      </rPr>
      <t xml:space="preserve"> 본 평가대상 수익증권(신탁)</t>
    </r>
    <r>
      <rPr>
        <b/>
        <sz val="10"/>
        <color theme="1"/>
        <rFont val="맑은 고딕"/>
        <family val="3"/>
        <charset val="129"/>
        <scheme val="minor"/>
      </rPr>
      <t>으로</t>
    </r>
    <r>
      <rPr>
        <b/>
        <sz val="10"/>
        <color theme="1"/>
        <rFont val="맑은 고딕"/>
        <family val="2"/>
        <charset val="129"/>
        <scheme val="minor"/>
      </rPr>
      <t xml:space="preserve"> </t>
    </r>
    <r>
      <rPr>
        <sz val="10"/>
        <color theme="1"/>
        <rFont val="맑은 고딕"/>
        <family val="3"/>
        <charset val="129"/>
        <scheme val="minor"/>
      </rPr>
      <t xml:space="preserve">지급되는 </t>
    </r>
    <r>
      <rPr>
        <u/>
        <sz val="10"/>
        <color theme="1"/>
        <rFont val="맑은 고딕"/>
        <family val="3"/>
        <charset val="129"/>
        <scheme val="minor"/>
      </rPr>
      <t>이자/배당 계획</t>
    </r>
    <r>
      <rPr>
        <sz val="10"/>
        <color theme="1"/>
        <rFont val="맑은 고딕"/>
        <family val="3"/>
        <charset val="129"/>
        <scheme val="minor"/>
      </rPr>
      <t>과</t>
    </r>
    <r>
      <rPr>
        <sz val="10"/>
        <color theme="1"/>
        <rFont val="맑은 고딕"/>
        <family val="2"/>
        <charset val="129"/>
        <scheme val="minor"/>
      </rPr>
      <t xml:space="preserve"> </t>
    </r>
    <r>
      <rPr>
        <u/>
        <sz val="10"/>
        <color theme="1"/>
        <rFont val="맑은 고딕"/>
        <family val="3"/>
        <charset val="129"/>
        <scheme val="minor"/>
      </rPr>
      <t>실제 지급내역</t>
    </r>
    <r>
      <rPr>
        <sz val="10"/>
        <color theme="1"/>
        <rFont val="맑은 고딕"/>
        <family val="2"/>
        <charset val="129"/>
        <scheme val="minor"/>
      </rPr>
      <t xml:space="preserve"> 모두 요청드립니다.</t>
    </r>
    <phoneticPr fontId="7" type="noConversion"/>
  </si>
  <si>
    <t xml:space="preserve">1)DSCR </t>
    <phoneticPr fontId="7" type="noConversion"/>
  </si>
  <si>
    <t>구분</t>
    <phoneticPr fontId="7" type="noConversion"/>
  </si>
  <si>
    <t>목표</t>
    <phoneticPr fontId="7" type="noConversion"/>
  </si>
  <si>
    <t>1기</t>
    <phoneticPr fontId="7" type="noConversion"/>
  </si>
  <si>
    <t>2기</t>
    <phoneticPr fontId="7" type="noConversion"/>
  </si>
  <si>
    <t>3기</t>
    <phoneticPr fontId="7" type="noConversion"/>
  </si>
  <si>
    <t>4기</t>
    <phoneticPr fontId="7" type="noConversion"/>
  </si>
  <si>
    <t>5기</t>
    <phoneticPr fontId="7" type="noConversion"/>
  </si>
  <si>
    <t>6기</t>
    <phoneticPr fontId="7" type="noConversion"/>
  </si>
  <si>
    <t>7기</t>
    <phoneticPr fontId="7" type="noConversion"/>
  </si>
  <si>
    <t>8기</t>
    <phoneticPr fontId="7" type="noConversion"/>
  </si>
  <si>
    <t>9기</t>
    <phoneticPr fontId="7" type="noConversion"/>
  </si>
  <si>
    <t>10기</t>
    <phoneticPr fontId="7" type="noConversion"/>
  </si>
  <si>
    <t>-</t>
    <phoneticPr fontId="7" type="noConversion"/>
  </si>
  <si>
    <t>2)NOI</t>
    <phoneticPr fontId="7" type="noConversion"/>
  </si>
  <si>
    <t>단위 : 원 / 달러 / 유로 등</t>
    <phoneticPr fontId="7" type="noConversion"/>
  </si>
  <si>
    <t>자산명1</t>
    <phoneticPr fontId="7" type="noConversion"/>
  </si>
  <si>
    <t>자산명2</t>
    <phoneticPr fontId="7" type="noConversion"/>
  </si>
  <si>
    <t>자산명3</t>
    <phoneticPr fontId="7" type="noConversion"/>
  </si>
  <si>
    <t>USD 79,000,000</t>
    <phoneticPr fontId="7" type="noConversion"/>
  </si>
  <si>
    <t>USD 81,950,000</t>
    <phoneticPr fontId="7" type="noConversion"/>
  </si>
  <si>
    <t>매입시 감평가</t>
    <phoneticPr fontId="7" type="noConversion"/>
  </si>
  <si>
    <t>n/a</t>
    <phoneticPr fontId="7" type="noConversion"/>
  </si>
  <si>
    <t>4) 감평금액</t>
    <phoneticPr fontId="7" type="noConversion"/>
  </si>
  <si>
    <t>3) 공실률</t>
    <phoneticPr fontId="7" type="noConversion"/>
  </si>
  <si>
    <t>2. 손상검토</t>
    <phoneticPr fontId="7" type="noConversion"/>
  </si>
  <si>
    <t>실제</t>
    <phoneticPr fontId="7" type="noConversion"/>
  </si>
  <si>
    <t xml:space="preserve"> * Rent Free 발생시, 하단의 손상검토에 세부사항 별도 기입 요청드립니다.</t>
    <phoneticPr fontId="7" type="noConversion"/>
  </si>
  <si>
    <r>
      <t>1. 신탁 이익분배금  (</t>
    </r>
    <r>
      <rPr>
        <b/>
        <sz val="11"/>
        <color theme="7"/>
        <rFont val="맑은 고딕"/>
        <family val="3"/>
        <charset val="129"/>
        <scheme val="minor"/>
      </rPr>
      <t>신탁</t>
    </r>
    <r>
      <rPr>
        <b/>
        <sz val="11"/>
        <color theme="0"/>
        <rFont val="맑은 고딕"/>
        <family val="2"/>
        <charset val="129"/>
        <scheme val="minor"/>
      </rPr>
      <t xml:space="preserve"> → 수익자)</t>
    </r>
    <phoneticPr fontId="7" type="noConversion"/>
  </si>
  <si>
    <r>
      <t xml:space="preserve">2. 투자 자산 분배금  (투자자산→ </t>
    </r>
    <r>
      <rPr>
        <b/>
        <sz val="11"/>
        <color theme="7"/>
        <rFont val="맑은 고딕"/>
        <family val="3"/>
        <charset val="129"/>
        <scheme val="minor"/>
      </rPr>
      <t>신탁</t>
    </r>
    <r>
      <rPr>
        <b/>
        <sz val="11"/>
        <color theme="0"/>
        <rFont val="맑은 고딕"/>
        <family val="2"/>
        <charset val="129"/>
        <scheme val="minor"/>
      </rPr>
      <t>)</t>
    </r>
    <phoneticPr fontId="7" type="noConversion"/>
  </si>
  <si>
    <r>
      <t xml:space="preserve">- 투자자산이 여러 개일 경우 </t>
    </r>
    <r>
      <rPr>
        <b/>
        <sz val="10"/>
        <color theme="1"/>
        <rFont val="맑은 고딕"/>
        <family val="3"/>
        <charset val="129"/>
        <scheme val="minor"/>
      </rPr>
      <t>각각</t>
    </r>
    <r>
      <rPr>
        <sz val="10"/>
        <color theme="1"/>
        <rFont val="맑은 고딕"/>
        <family val="2"/>
        <charset val="129"/>
        <scheme val="minor"/>
      </rPr>
      <t xml:space="preserve"> 기입대상입니다. </t>
    </r>
    <r>
      <rPr>
        <sz val="10"/>
        <color rgb="FFC00000"/>
        <rFont val="맑은 고딕"/>
        <family val="3"/>
        <charset val="129"/>
        <scheme val="minor"/>
      </rPr>
      <t>(ex. 채권 2개, 주식1개 -&gt; 기입대상 총 3개)</t>
    </r>
    <phoneticPr fontId="7" type="noConversion"/>
  </si>
  <si>
    <t>매입시 취득원가</t>
    <phoneticPr fontId="7" type="noConversion"/>
  </si>
  <si>
    <t xml:space="preserve"> * 리모델링 등 계획이 있는 경우 공사기간 및 공사내용을 기입 요청드립니다.</t>
    <phoneticPr fontId="7" type="noConversion"/>
  </si>
  <si>
    <t xml:space="preserve">- 대상자산에 대한 부실화 징후를 확인하여, 부실화 징후가 발생한 경우 이를 적시에 공정가치 평가에 반영하기 위한 것입니다. </t>
    <phoneticPr fontId="7" type="noConversion"/>
  </si>
  <si>
    <t>구분</t>
    <phoneticPr fontId="33" type="noConversion"/>
  </si>
  <si>
    <t>세부 검토항목</t>
    <phoneticPr fontId="7" type="noConversion"/>
  </si>
  <si>
    <t>EOD(Event of Default) 발생여부 등 기초자산의 부실화 여부</t>
    <phoneticPr fontId="7" type="noConversion"/>
  </si>
  <si>
    <t>Y</t>
    <phoneticPr fontId="7" type="noConversion"/>
  </si>
  <si>
    <t>N</t>
    <phoneticPr fontId="7" type="noConversion"/>
  </si>
  <si>
    <t>비소구성 담보대출의 담보가치 하락에 의한 손상징후 가능성</t>
    <phoneticPr fontId="7" type="noConversion"/>
  </si>
  <si>
    <t>외부적 요인에 의한 손상징후 가능성</t>
    <phoneticPr fontId="7" type="noConversion"/>
  </si>
  <si>
    <t>해당 자산을 사용하여 재화나 용역을 공급하는 시장에서 기술, 시장, 경제, 법률 등의 환경이 기업에 불리한 영향을 미치는 유의적 변화가 있고, 이로 인해 손상이 발생하였거나 발생이 예상되는가?(단, 회신일 기준 유의적 변화가 해소된 경우는 제외) (예시 : 높은 공실률의 유지, 가동률 또는 이용률의 급격한 감소, 투자지역 및 국가 등에 자산가치에 영향을 미치는 중대한 사건 발생 등)</t>
    <phoneticPr fontId="7" type="noConversion"/>
  </si>
  <si>
    <t>내부적 요인에 의한 손상징후 가능성</t>
    <phoneticPr fontId="7" type="noConversion"/>
  </si>
  <si>
    <t>운용사</t>
    <phoneticPr fontId="7" type="noConversion"/>
  </si>
  <si>
    <t>작성자</t>
    <phoneticPr fontId="7" type="noConversion"/>
  </si>
  <si>
    <t>연락처</t>
    <phoneticPr fontId="7" type="noConversion"/>
  </si>
  <si>
    <t xml:space="preserve">     그리고 우측의 각 항목에 대해 해당내용을 기재해주시고, 예상되는 손상수준을 기재해주시기 바랍니다.</t>
    <phoneticPr fontId="7" type="noConversion"/>
  </si>
  <si>
    <t>- 해당자료는 공정가치평가결과에 영향을 줄 수 있으며, 감독기관 및 감사인의 제출요청이 있는 경우 제공 예정입니다.</t>
    <phoneticPr fontId="7" type="noConversion"/>
  </si>
  <si>
    <r>
      <t xml:space="preserve">- 각 항목별 부실화 징후의 영향으로 펀드의 기준가가 변동(또는 변동이 예상)되는지에 관계없이 </t>
    </r>
    <r>
      <rPr>
        <b/>
        <u/>
        <sz val="9"/>
        <color rgb="FFC00000"/>
        <rFont val="나눔고딕"/>
        <family val="3"/>
        <charset val="129"/>
      </rPr>
      <t>발생사실이 있고 그 효과가 지속되고 있다면</t>
    </r>
    <r>
      <rPr>
        <b/>
        <sz val="9"/>
        <color rgb="FFC00000"/>
        <rFont val="나눔고딕"/>
        <family val="3"/>
        <charset val="129"/>
      </rPr>
      <t xml:space="preserve"> Y로 표시해주시기 바랍니다.</t>
    </r>
    <phoneticPr fontId="7" type="noConversion"/>
  </si>
  <si>
    <t>1) 임대료할인, Rent Free, 임대기간 단축, 트리거조항 위반 등 계약상 불리한 변경이 있고, 이로 인해 손상이 발생하였거나, 발생이 예상되는가? (단, 평가기준일 기준 계약 변경의 사유가 해소된 경우는 제외)</t>
    <phoneticPr fontId="7" type="noConversion"/>
  </si>
  <si>
    <t>2)용선료 수입</t>
    <phoneticPr fontId="7" type="noConversion"/>
  </si>
  <si>
    <t>3) LTV</t>
    <phoneticPr fontId="7" type="noConversion"/>
  </si>
  <si>
    <t>단위: %</t>
    <phoneticPr fontId="7" type="noConversion"/>
  </si>
  <si>
    <t>* 대출잔액 대비 선가를 기재해주시기 바랍니다.</t>
    <phoneticPr fontId="7" type="noConversion"/>
  </si>
  <si>
    <t>4) 선박 공정가치</t>
    <phoneticPr fontId="7" type="noConversion"/>
  </si>
  <si>
    <t xml:space="preserve">*Clarksons, Fearnley, Platou Shipbroker 등 전문 평가기관으로 부터 수취한 가격 기입 바랍니다. 내용을 확인할 수 있는 자료도 송부 부탁드립니다. </t>
    <phoneticPr fontId="7" type="noConversion"/>
  </si>
  <si>
    <t>리스 임차인</t>
    <phoneticPr fontId="7" type="noConversion"/>
  </si>
  <si>
    <t>출처 (평가사)</t>
    <phoneticPr fontId="7" type="noConversion"/>
  </si>
  <si>
    <t>신용등급</t>
    <phoneticPr fontId="7" type="noConversion"/>
  </si>
  <si>
    <t>평가 기준일</t>
    <phoneticPr fontId="7" type="noConversion"/>
  </si>
  <si>
    <t>Singapore Airlines</t>
    <phoneticPr fontId="7" type="noConversion"/>
  </si>
  <si>
    <t>이건-존스 레이팅스</t>
    <phoneticPr fontId="7" type="noConversion"/>
  </si>
  <si>
    <t>BBB-</t>
    <phoneticPr fontId="7" type="noConversion"/>
  </si>
  <si>
    <t>Value</t>
    <phoneticPr fontId="7" type="noConversion"/>
  </si>
  <si>
    <t>Half-Life</t>
    <phoneticPr fontId="7" type="noConversion"/>
  </si>
  <si>
    <t>Full-Life</t>
    <phoneticPr fontId="7" type="noConversion"/>
  </si>
  <si>
    <t>Generic Monthly 
Lease Rate</t>
    <phoneticPr fontId="7" type="noConversion"/>
  </si>
  <si>
    <t>평가기관</t>
    <phoneticPr fontId="7" type="noConversion"/>
  </si>
  <si>
    <t>항공기 반환시 활용 시세</t>
    <phoneticPr fontId="7" type="noConversion"/>
  </si>
  <si>
    <t>Market</t>
    <phoneticPr fontId="7" type="noConversion"/>
  </si>
  <si>
    <t>CIRIUM</t>
    <phoneticPr fontId="7" type="noConversion"/>
  </si>
  <si>
    <t>Full-Life / Market</t>
    <phoneticPr fontId="7" type="noConversion"/>
  </si>
  <si>
    <t>Base</t>
    <phoneticPr fontId="7" type="noConversion"/>
  </si>
  <si>
    <t xml:space="preserve">* 해당 자료는 최초 투자시점 (IM)상이 시세와 현재의 시세 변동을 확인하기 위한 자료 입니다. </t>
    <phoneticPr fontId="7" type="noConversion"/>
  </si>
  <si>
    <t>2)운항료 수입</t>
    <phoneticPr fontId="7" type="noConversion"/>
  </si>
  <si>
    <t>* 대출잔액 대비 항공기가를 기재해주시기 바랍니다.</t>
    <phoneticPr fontId="7" type="noConversion"/>
  </si>
  <si>
    <t>4)리스 임차인 신용 등급</t>
    <phoneticPr fontId="7" type="noConversion"/>
  </si>
  <si>
    <t>2020-09-30 기준</t>
    <phoneticPr fontId="7" type="noConversion"/>
  </si>
  <si>
    <t>5)항공기 공정가치</t>
    <phoneticPr fontId="7" type="noConversion"/>
  </si>
  <si>
    <t>USD 48.66 M</t>
    <phoneticPr fontId="7" type="noConversion"/>
  </si>
  <si>
    <t>USD 55.66 M</t>
    <phoneticPr fontId="7" type="noConversion"/>
  </si>
  <si>
    <t>5-1)항공기 공정가치 출처</t>
    <phoneticPr fontId="7" type="noConversion"/>
  </si>
  <si>
    <t>USD 38.44 M</t>
    <phoneticPr fontId="7" type="noConversion"/>
  </si>
  <si>
    <t>USD 57.68 M</t>
    <phoneticPr fontId="7" type="noConversion"/>
  </si>
  <si>
    <t>USD 74.91 M</t>
    <phoneticPr fontId="7" type="noConversion"/>
  </si>
  <si>
    <t>* 가장 최근 정보를 기재해주시기 바랍니다.</t>
    <phoneticPr fontId="7" type="noConversion"/>
  </si>
  <si>
    <t>검토대상기간 중 임차인 또는 SPC가 파산하거나 Operating Lease 계약에 따른 임대료를 지급할 수 없는 상황이 발생하였고, 이로 인해 손상이 발생하였거나 발생이 예상되는가?(단, 평가기준일 기준 채무불이행 사유가 해소된 경우는 제외)</t>
    <phoneticPr fontId="7" type="noConversion"/>
  </si>
  <si>
    <t>ㄴ</t>
    <phoneticPr fontId="7" type="noConversion"/>
  </si>
  <si>
    <t>잔존가치 회수 관련 위험</t>
    <phoneticPr fontId="7" type="noConversion"/>
  </si>
  <si>
    <t>1) 리스료할인, Lease Free, 리스기간 단축, 트리거조항 위반 등 계약상 불리한 변경이 있고, 이로 인해 손상이 발생하였거나, 발생이 예상되는가? (단, 평가기준일 기준 계약 변경의 사유가 해소된 경우는 제외)</t>
    <phoneticPr fontId="7" type="noConversion"/>
  </si>
  <si>
    <t>2) 리스기간 중 또는 계약 종료 후, 재매각 / 재리스 절차가 지연되어, 이로 인한 손상이 발생하였거나 발생이 예상되는가?(단, 평가기준일 기준 채무불이행 사유가 해소된 경우는 제외)</t>
  </si>
  <si>
    <t>3) 항공산업의 침체, 여건 변화 등으로 인하여 중고 항공기에 대한 수요가 위축되고, 이로 인한 항공기의 중고 가격이 현재 추정하는 가격에 비하여 낮게 거래될 것으로 예상 되는가?(단, 평가기준일 기준 채무불이행 사유가 해소된 경우는 제외)</t>
  </si>
  <si>
    <t>2)발전실적</t>
    <phoneticPr fontId="7" type="noConversion"/>
  </si>
  <si>
    <t>인프라마진 (=에너지요금-연료비)</t>
    <phoneticPr fontId="7" type="noConversion"/>
  </si>
  <si>
    <t>용량요금</t>
    <phoneticPr fontId="7" type="noConversion"/>
  </si>
  <si>
    <t xml:space="preserve"> * 계약상 발전실적 보장, 자금보충약정 존재 시, 하단의 손상검토에 세부사항 별도 기입 요청드립니다.</t>
    <phoneticPr fontId="7" type="noConversion"/>
  </si>
  <si>
    <t>3) 이용률</t>
    <phoneticPr fontId="7" type="noConversion"/>
  </si>
  <si>
    <t>(단위: %)</t>
    <phoneticPr fontId="7" type="noConversion"/>
  </si>
  <si>
    <t>2) 건설현황 (건설중인 자산인 경우)</t>
    <phoneticPr fontId="7" type="noConversion"/>
  </si>
  <si>
    <t>단위 : %</t>
    <phoneticPr fontId="7" type="noConversion"/>
  </si>
  <si>
    <t>목표 공정률</t>
    <phoneticPr fontId="7" type="noConversion"/>
  </si>
  <si>
    <t>실제 공정률</t>
    <phoneticPr fontId="7" type="noConversion"/>
  </si>
  <si>
    <t>달성률</t>
    <phoneticPr fontId="7" type="noConversion"/>
  </si>
  <si>
    <t>3) 운용현황 (운용중인 자산인 경우)</t>
    <phoneticPr fontId="7" type="noConversion"/>
  </si>
  <si>
    <t>금융약정 or 실시협약 수익</t>
    <phoneticPr fontId="7" type="noConversion"/>
  </si>
  <si>
    <t>실제수익</t>
    <phoneticPr fontId="7" type="noConversion"/>
  </si>
  <si>
    <t>금융약정 or 실시협약 교통량</t>
    <phoneticPr fontId="7" type="noConversion"/>
  </si>
  <si>
    <t>실적교통량</t>
    <phoneticPr fontId="7" type="noConversion"/>
  </si>
  <si>
    <t>4) 채권보장사항</t>
    <phoneticPr fontId="7" type="noConversion"/>
  </si>
  <si>
    <t>관련 내용</t>
    <phoneticPr fontId="7" type="noConversion"/>
  </si>
  <si>
    <t>해당여부</t>
    <phoneticPr fontId="7" type="noConversion"/>
  </si>
  <si>
    <t>채권보전</t>
    <phoneticPr fontId="7" type="noConversion"/>
  </si>
  <si>
    <t>금융계약서 및 기타 관련 채무를 담보하기 위한 담보설정
건설출자자 보유주식에 대한 근질권, 차주사의 예금계정에 대한 근질권 등의 채권 보전장치</t>
    <phoneticPr fontId="7" type="noConversion"/>
  </si>
  <si>
    <t>건설 출자자 주요 약정</t>
    <phoneticPr fontId="7" type="noConversion"/>
  </si>
  <si>
    <t>건설출자자의 추가출자 또는 자금보충 의무
신용공여약정서상의 인출기간 만료 또는 저조한 영업활동으로 인해 선,후순위 원리금 상환이 불가능한 경우 건설출자자들의 자금보충 의무 존재</t>
    <phoneticPr fontId="7" type="noConversion"/>
  </si>
  <si>
    <t>제한된 지급(후순위이자 지급)</t>
    <phoneticPr fontId="7" type="noConversion"/>
  </si>
  <si>
    <t>DSRA 적립을 위한 후순위 이자 미지급 등</t>
    <phoneticPr fontId="7" type="noConversion"/>
  </si>
  <si>
    <t>손상검토</t>
    <phoneticPr fontId="7" type="noConversion"/>
  </si>
  <si>
    <t>1) 검토대상기간 중 채무불이행이 발생하였는가?(단, 평가기준일 기준 채무불이행 사유가 해소된 경우는 제외)</t>
    <phoneticPr fontId="7" type="noConversion"/>
  </si>
  <si>
    <t>2) 검토대상기간 중 기한이익상실이 발생하였는가?(단, 평가기준일 기준 기한이익상실 사유가 해소된 경우는 제외)</t>
    <phoneticPr fontId="7" type="noConversion"/>
  </si>
  <si>
    <t>3) 검토대상기간 중 파산신청이 발생하였는가?(단, 평가기준일 기준 파산 사유가 해소된 경우는 제외)</t>
    <phoneticPr fontId="7" type="noConversion"/>
  </si>
  <si>
    <t>4) 검토대상기간 중 회생절차 개시신청이 있었는가?(단, 평가기준일 기준 회생절차 개시 사유가 해소된 경우는 제외)</t>
    <phoneticPr fontId="7" type="noConversion"/>
  </si>
  <si>
    <t>5) 검토대상기간 중 채권채무재조정이 있었는가?(단, 평가기준일 기준 채권채무재조정 사유가 해소된 경우는 제외)</t>
    <phoneticPr fontId="7" type="noConversion"/>
  </si>
  <si>
    <t>검토대상기간 중 비소구성담보대출의 담보가치 하락이 있고, 이로 인해 손상이 발생하였거나 발생이 예상되는가?(단, 평가기준일 기준 비소구성담보대출의 담보가치 하락 사유가 해소된 경우는 제외)</t>
    <phoneticPr fontId="7" type="noConversion"/>
  </si>
  <si>
    <t>2) 자산의 유휴화, 자산을 사용하는 영업부문 중단 계획, 구조조정 계획, 예상 시점보다 앞서 자산을 처분할 계획 등이 있고, 이로 인해 손상이 발생하였거나 발생이 예상되는가?(단, 평가기준일 기준 자산의 유휴화 등 사유가 해소된 경우는 제외)</t>
    <phoneticPr fontId="7" type="noConversion"/>
  </si>
  <si>
    <t>- 발생자산:
- 발생시기:
- 발생사유:
- 손상(예상)수준: 평가기준일 기준 납입원금 대비 OO%
- 대응방안:</t>
    <phoneticPr fontId="7" type="noConversion"/>
  </si>
  <si>
    <t>해당 자산을 사용하여 재화나 용역을 공급하는 시장에서 기술, 시장, 경제, 법률 등의 환경이 기업에 불리한 영향을 미치는 유의적 변화가 있고, 이로 인해 손상이 발생하였거나 발생이 예상되는가?(단, 평가기준일 기준 유의적 변화가 해소된 경우는 제외) (예시 : 높은 공실률의 유지, 가동률 또는 이용률의 급격한 감소, 투자지역 및 국가 등에 자산가치에 영향을 미치는 중대한 사건 발생 등)</t>
    <phoneticPr fontId="7" type="noConversion"/>
  </si>
  <si>
    <t>1) 자산이 물리적으로 손상된 증거가 있고, 이로 인해 손상이 발생하였거나 발생이 예상되는가?(단, 평가기준일 기준 자산의 물리적 손상사유가 해소된 경우는 제외)</t>
    <phoneticPr fontId="7" type="noConversion"/>
  </si>
  <si>
    <t>** 연체이자 발생된 경우, 연체이자에 대한 현금흐름 스케줄이 포함되어야 함
** 상기 이슈로 인한 대출 계약 변경시, 변경 계약에 대한 내용 기재</t>
    <phoneticPr fontId="7" type="noConversion"/>
  </si>
  <si>
    <t>- 발생자산:
- 발생시기:
- 발생사유:
- 손상종류:
- 손상(예상)수준: 평가기준일 기준 납입원금 대비 OO%
- 대응방안:</t>
    <phoneticPr fontId="7" type="noConversion"/>
  </si>
  <si>
    <t>- 발생자산:
- 발생시기:
- 발생사유:
- 손상종류: 
- 손상(예상)수준: 평가기준일 기준 납입원금 대비 OO%
- 대응방안:</t>
    <phoneticPr fontId="7" type="noConversion"/>
  </si>
  <si>
    <t>** 각 기초자산 시트의 '2. 손상검토' 항목에 Y/N로 기입 (Y일 경우, 세부내역 포함)</t>
    <phoneticPr fontId="7" type="noConversion"/>
  </si>
  <si>
    <t>수익자 현황</t>
    <phoneticPr fontId="7" type="noConversion"/>
  </si>
  <si>
    <t>수익자명</t>
    <phoneticPr fontId="7" type="noConversion"/>
  </si>
  <si>
    <t>전체 좌수</t>
    <phoneticPr fontId="7" type="noConversion"/>
  </si>
  <si>
    <t>B</t>
    <phoneticPr fontId="7" type="noConversion"/>
  </si>
  <si>
    <t>C</t>
    <phoneticPr fontId="7" type="noConversion"/>
  </si>
  <si>
    <t>총계</t>
  </si>
  <si>
    <t>D</t>
    <phoneticPr fontId="7" type="noConversion"/>
  </si>
  <si>
    <t>투자지분율 (의뢰 고객사)</t>
    <phoneticPr fontId="7" type="noConversion"/>
  </si>
  <si>
    <t>6. 성과보수 약정이 존재하는 경우 (별첨2 참고)</t>
    <phoneticPr fontId="7" type="noConversion"/>
  </si>
  <si>
    <t>4. 수익자 현황</t>
  </si>
  <si>
    <t>  - 해당 성과보수 약정내용
  - 별첨2. 성과보수산정 작성</t>
    <phoneticPr fontId="7" type="noConversion"/>
  </si>
  <si>
    <t>* 총계가 투자신탁 총계원정장(기준일)의 출자 좌수와 같아야함</t>
    <phoneticPr fontId="7" type="noConversion"/>
  </si>
  <si>
    <t>  1) 투자자산이 대출채권인 경우 대출채권의 원리금상환계획 현금흐름</t>
    <phoneticPr fontId="7" type="noConversion"/>
  </si>
  <si>
    <t>  - 별도 파일 또는 좌측 표에 기재</t>
    <phoneticPr fontId="7" type="noConversion"/>
  </si>
  <si>
    <t xml:space="preserve">   '명세부 적용환율' 비고란에 기재 부탁드립니다.</t>
    <phoneticPr fontId="7" type="noConversion"/>
  </si>
  <si>
    <t>※ 대출채권 'ISIN CODE' 비고란에 기재 부탁드립니다.</t>
    <phoneticPr fontId="7" type="noConversion"/>
  </si>
  <si>
    <t>※ 명세부에서 환율이 확인되지 않는 경우,</t>
    <phoneticPr fontId="7" type="noConversion"/>
  </si>
  <si>
    <r>
      <t>  2) 신탁재산명세부 또는 투자자산명세서 (</t>
    </r>
    <r>
      <rPr>
        <u/>
        <sz val="9"/>
        <color rgb="FF000000"/>
        <rFont val="나눔고딕"/>
        <family val="3"/>
        <charset val="129"/>
      </rPr>
      <t>외화자산 명세부</t>
    </r>
    <r>
      <rPr>
        <sz val="9"/>
        <color rgb="FF000000"/>
        <rFont val="나눔고딕"/>
        <family val="3"/>
        <charset val="129"/>
      </rPr>
      <t xml:space="preserve"> 포함)</t>
    </r>
    <phoneticPr fontId="7" type="noConversion"/>
  </si>
  <si>
    <t xml:space="preserve">  2) 재무모델</t>
    <phoneticPr fontId="7" type="noConversion"/>
  </si>
  <si>
    <t>5. 외부평가금액 및 운용사자체평가금액 반영자료</t>
    <phoneticPr fontId="7" type="noConversion"/>
  </si>
  <si>
    <t xml:space="preserve">** 결산전, 후 자료가 있는 경우 결산 후 자료로 제공 부탁드립니다. </t>
    <phoneticPr fontId="7" type="noConversion"/>
  </si>
  <si>
    <t>금감원에서는 결산시 대체투자 관련 손상차손 인식에 대한 적정성 확인을 강화하고 있습니다.</t>
    <phoneticPr fontId="7" type="noConversion"/>
  </si>
  <si>
    <t>이에 대상자산에 대한 부실화 징후를 확인하여, 부실화 징후가 발생한 경우 이를 적시에 공정가치 평가에 반영하기 위한 것으로 '기초자산별 추가요청'  작성 부탁드립니다.</t>
    <phoneticPr fontId="7" type="noConversion"/>
  </si>
  <si>
    <t>   - 감평보고서, 해외재간접 펀드로 해외에서 공정가치 평가를 받아서 기준가에 반영여부 (평가주기 및 반영주기 포함)</t>
    <phoneticPr fontId="7" type="noConversion"/>
  </si>
  <si>
    <t>   - 개별 투자자산의 재무모델, 실시협약서, 대출채권계약서</t>
    <phoneticPr fontId="7" type="noConversion"/>
  </si>
  <si>
    <t>   - 사업성평가보고서, 원리금상환가능성검토보고서, 재무타당성검토보고서, 집합투자재산 평가위원회 회의록 등</t>
    <phoneticPr fontId="7" type="noConversion"/>
  </si>
  <si>
    <t>고객사명</t>
    <phoneticPr fontId="7" type="noConversion"/>
  </si>
  <si>
    <t>KR코드</t>
    <phoneticPr fontId="7" type="noConversion"/>
  </si>
  <si>
    <t xml:space="preserve">  3) 재간접 형태로 투자한 경우, 회신주시는 재무자료에 반영되어있는 NAV 확인 가능한 자료 (ex : Capital statement)</t>
    <phoneticPr fontId="7" type="noConversion"/>
  </si>
  <si>
    <r>
      <t xml:space="preserve">1. </t>
    </r>
    <r>
      <rPr>
        <b/>
        <sz val="10"/>
        <color rgb="FFFF0000"/>
        <rFont val="나눔고딕"/>
        <family val="3"/>
        <charset val="129"/>
      </rPr>
      <t>재무자료</t>
    </r>
    <phoneticPr fontId="7" type="noConversion"/>
  </si>
  <si>
    <t>IR 자료, 투심보고서</t>
    <phoneticPr fontId="7" type="noConversion"/>
  </si>
  <si>
    <t>** 별첨 3 sheet에 작성 부탁드립니다.</t>
    <phoneticPr fontId="7" type="noConversion"/>
  </si>
  <si>
    <t>기타 평가 반영요소 작성 요청</t>
    <phoneticPr fontId="7" type="noConversion"/>
  </si>
  <si>
    <t>* 하단의 예시(19행 이후에 예시 기재드렸습니다)를 참고하여 작성 부탁드립니다.</t>
    <phoneticPr fontId="7" type="noConversion"/>
  </si>
  <si>
    <t>평가자료로 제공된 재무제표 일자 :</t>
    <phoneticPr fontId="7" type="noConversion"/>
  </si>
  <si>
    <t>기업정보</t>
    <phoneticPr fontId="7" type="noConversion"/>
  </si>
  <si>
    <t>분류</t>
    <phoneticPr fontId="7" type="noConversion"/>
  </si>
  <si>
    <t>기업개요 및 소개</t>
    <phoneticPr fontId="7" type="noConversion"/>
  </si>
  <si>
    <t>주요사업</t>
    <phoneticPr fontId="7" type="noConversion"/>
  </si>
  <si>
    <t>제품 내역</t>
    <phoneticPr fontId="7" type="noConversion"/>
  </si>
  <si>
    <t>대표 제품명</t>
    <phoneticPr fontId="7" type="noConversion"/>
  </si>
  <si>
    <t>서비스 내역</t>
    <phoneticPr fontId="7" type="noConversion"/>
  </si>
  <si>
    <t>예시</t>
    <phoneticPr fontId="7" type="noConversion"/>
  </si>
  <si>
    <t>당사는 2013년에 설립되어 2015년 토스앱을 통한 간편송금 서비스 출시 이후 고객의 금융 편의성을 높일 수 있는 혁신적이고 편리한 서비스를 지속적으로 선보이며 종합 금융 플랫폼으로 성장해왔습니다. 현재 토스앱으로는 송금서비스 뿐 아니라, 당사및 계열회사에서 제공하고 있는 뱅킹, 증권, 대출중개, 카드중개, 간편 결제 등 다양한 금융서비스를 하나의 앱으로 편리하게 이용할 수 있습니다. 또한 계열회사인 토스페이먼츠를 통하여 PG(Payment Gateway, 전자지급결제대행) 비즈니스를 영위하고 있으며, 계열회사 브이씨엔씨에서는 모빌리티 플랫폼인 '타다' 서비스를 운영하고 있습니다.</t>
    <phoneticPr fontId="7" type="noConversion"/>
  </si>
  <si>
    <t> 기타 금융 지원 서비스업</t>
    <phoneticPr fontId="7" type="noConversion"/>
  </si>
  <si>
    <t>토스(Toss) 앱</t>
    <phoneticPr fontId="7" type="noConversion"/>
  </si>
  <si>
    <t>간편송금,모바일금융서비스 어플리케이션 개발</t>
    <phoneticPr fontId="7" type="noConversion"/>
  </si>
  <si>
    <t>* 기업개요 및 소개의 경우 간략히 작성 가능.</t>
    <phoneticPr fontId="7" type="noConversion"/>
  </si>
  <si>
    <t>(투자자산) 기업정보 및 관계사 현황</t>
    <phoneticPr fontId="7" type="noConversion"/>
  </si>
  <si>
    <t>공통</t>
    <phoneticPr fontId="7" type="noConversion"/>
  </si>
  <si>
    <t>관계사명</t>
    <phoneticPr fontId="7" type="noConversion"/>
  </si>
  <si>
    <t>법인번호</t>
    <phoneticPr fontId="7" type="noConversion"/>
  </si>
  <si>
    <t>상장여부(Y/N)</t>
    <phoneticPr fontId="7" type="noConversion"/>
  </si>
  <si>
    <t>지분율</t>
    <phoneticPr fontId="7" type="noConversion"/>
  </si>
  <si>
    <t>투자형태</t>
    <phoneticPr fontId="7" type="noConversion"/>
  </si>
  <si>
    <t>대상기업과의 관계</t>
    <phoneticPr fontId="7" type="noConversion"/>
  </si>
  <si>
    <r>
      <t xml:space="preserve">* 투자진행 현황 </t>
    </r>
    <r>
      <rPr>
        <b/>
        <sz val="9"/>
        <color rgb="FFFF0000"/>
        <rFont val="나눔고딕"/>
        <family val="3"/>
        <charset val="129"/>
      </rPr>
      <t>(최초 취득단가와 주식수는 무상증자, 액면분할을 고려하지 않고 작성해주시면 됩니다)   *** 평가 요청 투자자에 대한 내역만 작성</t>
    </r>
    <phoneticPr fontId="7" type="noConversion"/>
  </si>
  <si>
    <t>지분율(%)</t>
    <phoneticPr fontId="7" type="noConversion"/>
  </si>
  <si>
    <t>토스뱅크㈜</t>
    <phoneticPr fontId="7" type="noConversion"/>
  </si>
  <si>
    <t>보통주</t>
  </si>
  <si>
    <t>지분법 평가회사</t>
    <phoneticPr fontId="7" type="noConversion"/>
  </si>
  <si>
    <t>토스증권㈜</t>
    <phoneticPr fontId="7" type="noConversion"/>
  </si>
  <si>
    <t>종속회사</t>
    <phoneticPr fontId="7" type="noConversion"/>
  </si>
  <si>
    <t>토스인슈어런스㈜</t>
    <phoneticPr fontId="7" type="noConversion"/>
  </si>
  <si>
    <t>토스페이먼츠㈜</t>
    <phoneticPr fontId="7" type="noConversion"/>
  </si>
  <si>
    <t>토스씨엑스㈜</t>
    <phoneticPr fontId="7" type="noConversion"/>
  </si>
  <si>
    <t>브이씨엔씨㈜</t>
    <phoneticPr fontId="7" type="noConversion"/>
  </si>
  <si>
    <t>Viva Republica Vietnam Co., Ltd.</t>
    <phoneticPr fontId="7" type="noConversion"/>
  </si>
  <si>
    <t>한국전자인증㈜</t>
    <phoneticPr fontId="7" type="noConversion"/>
  </si>
  <si>
    <t>㈜스포츠토토코리아</t>
    <phoneticPr fontId="7" type="noConversion"/>
  </si>
  <si>
    <t>㈜식스샾</t>
    <phoneticPr fontId="7" type="noConversion"/>
  </si>
  <si>
    <t>토스플레이스</t>
    <phoneticPr fontId="7" type="noConversion"/>
  </si>
  <si>
    <t>* 하단의 예시(58행 이후에 예시 기재드렸습니다)를 참고하여 작성 부탁드립니다.</t>
    <phoneticPr fontId="7" type="noConversion"/>
  </si>
  <si>
    <t>투자자산 현황 작성 요청</t>
    <phoneticPr fontId="7" type="noConversion"/>
  </si>
  <si>
    <t>  1) 출자 예정 일자 및 금액(신탁전체금액)</t>
  </si>
  <si>
    <t>  2) 배당 예정 일자 및 금액(신탁전체금액)</t>
  </si>
  <si>
    <t xml:space="preserve">  3) 투자자산의 금리변동</t>
    <phoneticPr fontId="7" type="noConversion"/>
  </si>
  <si>
    <t xml:space="preserve">  4) 투자자산의 변동 (추가 취득 및 상환)</t>
  </si>
  <si>
    <t xml:space="preserve">  1) 이익분배 금액 및 원본배당금액(신탁전체금액)</t>
    <phoneticPr fontId="7" type="noConversion"/>
  </si>
  <si>
    <t>※ 배당 금액 확정된 경우, 비고란에 기재 부탁드립니다.</t>
    <phoneticPr fontId="7" type="noConversion"/>
  </si>
  <si>
    <t>9. 청산전 지분조정 사항이 있는 경우 별도 기재</t>
    <phoneticPr fontId="7" type="noConversion"/>
  </si>
  <si>
    <t>10. 손상검토</t>
    <phoneticPr fontId="7" type="noConversion"/>
  </si>
  <si>
    <t>11. 기타 평가에 반영할만한 주요사항</t>
    <phoneticPr fontId="7" type="noConversion"/>
  </si>
  <si>
    <t>8. 환헷지가 있는 경우</t>
    <phoneticPr fontId="7" type="noConversion"/>
  </si>
  <si>
    <t>  - 통화스왑 거래확인서, 운용지시서 등</t>
    <phoneticPr fontId="7" type="noConversion"/>
  </si>
  <si>
    <t xml:space="preserve"> ** 각 계약 건별로 제공</t>
    <phoneticPr fontId="7" type="noConversion"/>
  </si>
  <si>
    <t xml:space="preserve">※ 2024년 4분기 평가의 경우 "평가기준일"은" 2024년 12월 31일" , "장부기준일"은" 2024년 11월 30일" 입니다.  수익증권 KR코드 기입 부탁드립니다. KR코드 없는 경우 B 열에 해당사항없음으로 표기 부탁드립니다. </t>
    <phoneticPr fontId="7" type="noConversion"/>
  </si>
  <si>
    <r>
      <t xml:space="preserve">** 기준일 : </t>
    </r>
    <r>
      <rPr>
        <i/>
        <u/>
        <sz val="9"/>
        <color rgb="FFFF0000"/>
        <rFont val="나눔고딕"/>
        <family val="3"/>
        <charset val="129"/>
      </rPr>
      <t>2024년 11월 30일 (또는 제공 가능한 최근일자)</t>
    </r>
    <phoneticPr fontId="7" type="noConversion"/>
  </si>
  <si>
    <r>
      <t xml:space="preserve">7-1. </t>
    </r>
    <r>
      <rPr>
        <b/>
        <u/>
        <sz val="10"/>
        <rFont val="나눔고딕"/>
        <family val="3"/>
        <charset val="129"/>
      </rPr>
      <t>2024년 11월 30일~12월 31일</t>
    </r>
    <r>
      <rPr>
        <b/>
        <sz val="10"/>
        <rFont val="나눔고딕"/>
        <family val="3"/>
        <charset val="129"/>
      </rPr>
      <t xml:space="preserve">에 하단 이슈 발생시 </t>
    </r>
    <r>
      <rPr>
        <b/>
        <u/>
        <sz val="10"/>
        <rFont val="나눔고딕"/>
        <family val="3"/>
        <charset val="129"/>
      </rPr>
      <t>추가 요청</t>
    </r>
    <r>
      <rPr>
        <b/>
        <sz val="10"/>
        <rFont val="나눔고딕"/>
        <family val="3"/>
        <charset val="129"/>
      </rPr>
      <t xml:space="preserve"> 자료 (별첨1 참고)</t>
    </r>
    <phoneticPr fontId="7" type="noConversion"/>
  </si>
  <si>
    <r>
      <t xml:space="preserve">       - 금리변동일(당기/차기)       ex) 당기 : </t>
    </r>
    <r>
      <rPr>
        <u/>
        <sz val="9"/>
        <rFont val="나눔고딕"/>
        <family val="3"/>
        <charset val="129"/>
      </rPr>
      <t>2024-12-06</t>
    </r>
    <r>
      <rPr>
        <sz val="9"/>
        <rFont val="나눔고딕"/>
        <family val="3"/>
        <charset val="129"/>
      </rPr>
      <t xml:space="preserve">, 차기 : </t>
    </r>
    <r>
      <rPr>
        <u/>
        <sz val="9"/>
        <rFont val="나눔고딕"/>
        <family val="3"/>
        <charset val="129"/>
      </rPr>
      <t>2025-06-06</t>
    </r>
    <r>
      <rPr>
        <sz val="9"/>
        <rFont val="나눔고딕"/>
        <family val="3"/>
        <charset val="129"/>
      </rPr>
      <t xml:space="preserve">
       - 변동된 금리      ex) 2.xxx%(1M USD LIBOR) + 5.75%</t>
    </r>
    <phoneticPr fontId="7" type="noConversion"/>
  </si>
  <si>
    <r>
      <t xml:space="preserve"> ** 공통자료) 출자, 배당, 금리변동, 투자자산 변동이</t>
    </r>
    <r>
      <rPr>
        <b/>
        <i/>
        <sz val="9"/>
        <color rgb="FFFF0000"/>
        <rFont val="나눔고딕"/>
        <family val="3"/>
        <charset val="129"/>
      </rPr>
      <t xml:space="preserve"> 반영된 기준일자의 총계정원장 및 명세부</t>
    </r>
    <r>
      <rPr>
        <i/>
        <sz val="9"/>
        <color rgb="FFFF0000"/>
        <rFont val="나눔고딕"/>
        <family val="3"/>
        <charset val="129"/>
      </rPr>
      <t xml:space="preserve"> (ex. </t>
    </r>
    <r>
      <rPr>
        <i/>
        <u/>
        <sz val="9"/>
        <color rgb="FFFF0000"/>
        <rFont val="나눔고딕"/>
        <family val="3"/>
        <charset val="129"/>
      </rPr>
      <t>2024-12-15</t>
    </r>
    <r>
      <rPr>
        <i/>
        <sz val="9"/>
        <color rgb="FFFF0000"/>
        <rFont val="나눔고딕"/>
        <family val="3"/>
        <charset val="129"/>
      </rPr>
      <t>)</t>
    </r>
    <phoneticPr fontId="7" type="noConversion"/>
  </si>
  <si>
    <r>
      <t xml:space="preserve">7-2. </t>
    </r>
    <r>
      <rPr>
        <b/>
        <u/>
        <sz val="10"/>
        <rFont val="나눔고딕"/>
        <family val="3"/>
        <charset val="129"/>
      </rPr>
      <t>2024년 12월 31일</t>
    </r>
    <r>
      <rPr>
        <b/>
        <sz val="10"/>
        <rFont val="나눔고딕"/>
        <family val="3"/>
        <charset val="129"/>
      </rPr>
      <t xml:space="preserve"> 결산, 익월 이익분배 예정인 경우</t>
    </r>
    <phoneticPr fontId="7" type="noConversion"/>
  </si>
  <si>
    <t>O</t>
  </si>
  <si>
    <t>X</t>
  </si>
  <si>
    <t>해당사항없음</t>
  </si>
  <si>
    <t>의뢰인 및 타 수익자 정보는 개인정보로서 제공 불가능 합니다. 수익자 또는 판매사에 문의 부탁드립니다.</t>
    <phoneticPr fontId="7" type="noConversion"/>
  </si>
  <si>
    <t>12월 초 추가설정이 있어서 이후의 기준가격대장과 자산명세 송부 드립니다.</t>
    <phoneticPr fontId="7" type="noConversion"/>
  </si>
  <si>
    <t>또한, 1종 수익자 向 이익분배가 12/30일(임의결산 12/27일) 예정되어 있는 바, 이익분배금은 861,041,096원이며 판매사 산정기준 및 세금에 따라 실제 수취 금액은 다를 수 있습니다.</t>
    <phoneticPr fontId="7" type="noConversion"/>
  </si>
  <si>
    <t>O</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</si>
</sst>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yyyy&quot;-&quot;mm&quot;-&quot;dd"/>
    <numFmt numFmtId="177" formatCode="#,##0_);[Red]\(#,##0\)"/>
    <numFmt numFmtId="178" formatCode="#,##0.000"/>
    <numFmt numFmtId="179" formatCode="0_);[Red]\(0\)"/>
  </numFmts>
  <fonts count="61" x14ac:knownFonts="1">
    <font>
      <sz val="11"/>
      <color theme="1"/>
      <name val="맑은 고딕"/>
      <family val="2"/>
      <charset val="129"/>
      <scheme val="minor"/>
    </font>
    <font>
      <sz val="11"/>
      <color theme="1"/>
      <name val="맑은 고딕"/>
      <family val="2"/>
      <charset val="129"/>
      <scheme val="minor"/>
    </font>
    <font>
      <b/>
      <sz val="9"/>
      <color rgb="FFFFFFFF"/>
      <name val="맑은 고딕"/>
      <family val="3"/>
      <charset val="129"/>
    </font>
    <font>
      <b/>
      <sz val="9"/>
      <color rgb="FFFFFFFF"/>
      <name val="Courier New"/>
      <family val="3"/>
    </font>
    <font>
      <sz val="9"/>
      <color rgb="FF000000"/>
      <name val="나눔고딕"/>
      <family val="3"/>
      <charset val="129"/>
    </font>
    <font>
      <sz val="9"/>
      <color rgb="FFC00000"/>
      <name val="나눔고딕"/>
      <family val="3"/>
      <charset val="129"/>
    </font>
    <font>
      <sz val="9"/>
      <color theme="1"/>
      <name val="나눔고딕"/>
      <family val="3"/>
      <charset val="129"/>
    </font>
    <font>
      <sz val="8"/>
      <name val="맑은 고딕"/>
      <family val="2"/>
      <charset val="129"/>
      <scheme val="minor"/>
    </font>
    <font>
      <b/>
      <sz val="9"/>
      <color theme="1"/>
      <name val="나눔고딕"/>
      <family val="3"/>
      <charset val="129"/>
    </font>
    <font>
      <b/>
      <sz val="10"/>
      <color rgb="FF000000"/>
      <name val="나눔고딕"/>
      <family val="3"/>
      <charset val="129"/>
    </font>
    <font>
      <b/>
      <sz val="10"/>
      <color theme="1"/>
      <name val="나눔고딕"/>
      <family val="3"/>
      <charset val="129"/>
    </font>
    <font>
      <sz val="10"/>
      <color theme="1"/>
      <name val="맑은 고딕"/>
      <family val="2"/>
      <charset val="129"/>
      <scheme val="minor"/>
    </font>
    <font>
      <sz val="10"/>
      <color theme="1"/>
      <name val="맑은 고딕"/>
      <family val="3"/>
      <charset val="129"/>
      <scheme val="minor"/>
    </font>
    <font>
      <b/>
      <sz val="10"/>
      <color rgb="FF1F497D"/>
      <name val="맑은 고딕"/>
      <family val="3"/>
      <charset val="129"/>
      <scheme val="minor"/>
    </font>
    <font>
      <b/>
      <sz val="9"/>
      <name val="나눔고딕"/>
      <family val="3"/>
      <charset val="129"/>
    </font>
    <font>
      <sz val="11"/>
      <name val="돋움"/>
      <family val="3"/>
      <charset val="129"/>
    </font>
    <font>
      <sz val="9"/>
      <name val="나눔고딕"/>
      <family val="3"/>
      <charset val="129"/>
    </font>
    <font>
      <sz val="8"/>
      <name val="돋움"/>
      <family val="3"/>
      <charset val="129"/>
    </font>
    <font>
      <sz val="11"/>
      <color theme="1"/>
      <name val="맑은 고딕"/>
      <family val="3"/>
      <charset val="129"/>
      <scheme val="minor"/>
    </font>
    <font>
      <b/>
      <sz val="10"/>
      <name val="나눔고딕"/>
      <family val="3"/>
      <charset val="129"/>
    </font>
    <font>
      <b/>
      <i/>
      <sz val="11"/>
      <color rgb="FFFF0000"/>
      <name val="맑은 고딕"/>
      <family val="3"/>
      <charset val="129"/>
      <scheme val="minor"/>
    </font>
    <font>
      <i/>
      <sz val="9"/>
      <name val="나눔고딕"/>
      <family val="3"/>
      <charset val="129"/>
    </font>
    <font>
      <b/>
      <u/>
      <sz val="10"/>
      <name val="나눔고딕"/>
      <family val="3"/>
      <charset val="129"/>
    </font>
    <font>
      <b/>
      <sz val="11"/>
      <color theme="0"/>
      <name val="맑은 고딕"/>
      <family val="2"/>
      <charset val="129"/>
      <scheme val="minor"/>
    </font>
    <font>
      <b/>
      <sz val="10"/>
      <color theme="1"/>
      <name val="맑은 고딕"/>
      <family val="3"/>
      <charset val="129"/>
      <scheme val="minor"/>
    </font>
    <font>
      <u/>
      <sz val="10"/>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0"/>
      <color theme="1"/>
      <name val="맑은 고딕"/>
      <family val="2"/>
      <charset val="129"/>
      <scheme val="minor"/>
    </font>
    <font>
      <sz val="11"/>
      <color theme="0"/>
      <name val="맑은 고딕"/>
      <family val="3"/>
      <charset val="129"/>
      <scheme val="minor"/>
    </font>
    <font>
      <b/>
      <sz val="11"/>
      <color theme="7"/>
      <name val="맑은 고딕"/>
      <family val="3"/>
      <charset val="129"/>
      <scheme val="minor"/>
    </font>
    <font>
      <sz val="10"/>
      <color rgb="FFC00000"/>
      <name val="맑은 고딕"/>
      <family val="3"/>
      <charset val="129"/>
      <scheme val="minor"/>
    </font>
    <font>
      <sz val="8"/>
      <name val="맑은 고딕"/>
      <family val="3"/>
      <charset val="129"/>
      <scheme val="minor"/>
    </font>
    <font>
      <sz val="9"/>
      <color theme="0"/>
      <name val="나눔고딕"/>
      <family val="3"/>
      <charset val="129"/>
    </font>
    <font>
      <b/>
      <sz val="9"/>
      <color theme="0"/>
      <name val="나눔고딕"/>
      <family val="3"/>
      <charset val="129"/>
    </font>
    <font>
      <b/>
      <i/>
      <sz val="9"/>
      <color theme="0"/>
      <name val="나눔고딕"/>
      <family val="3"/>
      <charset val="129"/>
    </font>
    <font>
      <b/>
      <i/>
      <sz val="9"/>
      <color theme="1"/>
      <name val="나눔고딕"/>
      <family val="3"/>
      <charset val="129"/>
    </font>
    <font>
      <b/>
      <u/>
      <sz val="9"/>
      <color rgb="FFC00000"/>
      <name val="나눔고딕"/>
      <family val="3"/>
      <charset val="129"/>
    </font>
    <font>
      <b/>
      <sz val="9"/>
      <color rgb="FFC00000"/>
      <name val="나눔고딕"/>
      <family val="3"/>
      <charset val="129"/>
    </font>
    <font>
      <b/>
      <i/>
      <sz val="9"/>
      <name val="나눔고딕"/>
      <family val="3"/>
      <charset val="129"/>
    </font>
    <font>
      <sz val="9"/>
      <color theme="0"/>
      <name val="맑은 고딕"/>
      <family val="3"/>
      <charset val="129"/>
      <scheme val="minor"/>
    </font>
    <font>
      <b/>
      <sz val="9"/>
      <color theme="0"/>
      <name val="맑은 고딕"/>
      <family val="2"/>
      <charset val="129"/>
      <scheme val="minor"/>
    </font>
    <font>
      <sz val="9"/>
      <color theme="1"/>
      <name val="맑은 고딕"/>
      <family val="2"/>
      <charset val="129"/>
      <scheme val="minor"/>
    </font>
    <font>
      <b/>
      <sz val="9"/>
      <color theme="1"/>
      <name val="맑은 고딕"/>
      <family val="3"/>
      <charset val="129"/>
      <scheme val="minor"/>
    </font>
    <font>
      <sz val="9"/>
      <color theme="1"/>
      <name val="맑은 고딕"/>
      <family val="3"/>
      <charset val="129"/>
      <scheme val="minor"/>
    </font>
    <font>
      <i/>
      <sz val="9"/>
      <color rgb="FF000000"/>
      <name val="나눔고딕"/>
      <family val="3"/>
      <charset val="129"/>
    </font>
    <font>
      <b/>
      <i/>
      <sz val="9"/>
      <color rgb="FFFF0000"/>
      <name val="나눔고딕"/>
      <family val="3"/>
      <charset val="129"/>
    </font>
    <font>
      <sz val="9"/>
      <name val="맑은 고딕"/>
      <family val="3"/>
      <charset val="129"/>
      <scheme val="minor"/>
    </font>
    <font>
      <i/>
      <sz val="9"/>
      <color theme="1"/>
      <name val="맑은 고딕"/>
      <family val="3"/>
      <charset val="129"/>
      <scheme val="minor"/>
    </font>
    <font>
      <u/>
      <sz val="9"/>
      <color rgb="FF000000"/>
      <name val="나눔고딕"/>
      <family val="3"/>
      <charset val="129"/>
    </font>
    <font>
      <b/>
      <sz val="11"/>
      <color theme="1"/>
      <name val="맑은 고딕"/>
      <family val="3"/>
      <charset val="129"/>
      <scheme val="minor"/>
    </font>
    <font>
      <b/>
      <sz val="10"/>
      <color rgb="FFFF0000"/>
      <name val="나눔고딕"/>
      <family val="3"/>
      <charset val="129"/>
    </font>
    <font>
      <b/>
      <sz val="9"/>
      <color rgb="FFFF0000"/>
      <name val="맑은 고딕"/>
      <family val="3"/>
      <charset val="129"/>
      <scheme val="minor"/>
    </font>
    <font>
      <b/>
      <sz val="9"/>
      <color rgb="FFFF0000"/>
      <name val="나눔고딕"/>
      <family val="3"/>
      <charset val="129"/>
    </font>
    <font>
      <b/>
      <sz val="14"/>
      <color theme="0"/>
      <name val="나눔고딕"/>
      <family val="3"/>
      <charset val="129"/>
    </font>
    <font>
      <sz val="11"/>
      <color theme="1"/>
      <name val="나눔고딕"/>
      <family val="3"/>
      <charset val="129"/>
    </font>
    <font>
      <sz val="9"/>
      <color rgb="FFFF0000"/>
      <name val="나눔고딕"/>
      <family val="3"/>
      <charset val="129"/>
    </font>
    <font>
      <u/>
      <sz val="9"/>
      <name val="나눔고딕"/>
      <family val="3"/>
      <charset val="129"/>
    </font>
    <font>
      <i/>
      <sz val="9"/>
      <color rgb="FFFF0000"/>
      <name val="나눔고딕"/>
      <family val="3"/>
      <charset val="129"/>
    </font>
    <font>
      <i/>
      <u/>
      <sz val="9"/>
      <color rgb="FFFF0000"/>
      <name val="나눔고딕"/>
      <family val="3"/>
      <charset val="129"/>
    </font>
  </fonts>
  <fills count="18">
    <fill>
      <patternFill patternType="none"/>
    </fill>
    <fill>
      <patternFill patternType="gray125"/>
    </fill>
    <fill>
      <patternFill patternType="solid">
        <fgColor theme="8" tint="0.79998168889431442"/>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rgb="FFCCFFFF"/>
        <bgColor indexed="64"/>
      </patternFill>
    </fill>
    <fill>
      <patternFill patternType="solid">
        <fgColor rgb="FF00206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theme="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249977111117893"/>
        <bgColor indexed="64"/>
      </patternFill>
    </fill>
  </fills>
  <borders count="106">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indexed="64"/>
      </top>
      <bottom style="thin">
        <color auto="1"/>
      </bottom>
      <diagonal/>
    </border>
    <border>
      <left style="thin">
        <color indexed="64"/>
      </left>
      <right style="thin">
        <color theme="0" tint="-0.499984740745262"/>
      </right>
      <top style="thin">
        <color indexed="64"/>
      </top>
      <bottom/>
      <diagonal/>
    </border>
    <border>
      <left style="thin">
        <color theme="0" tint="-0.499984740745262"/>
      </left>
      <right style="thin">
        <color theme="0" tint="-0.499984740745262"/>
      </right>
      <top style="thin">
        <color indexed="64"/>
      </top>
      <bottom style="thin">
        <color theme="0" tint="-0.499984740745262"/>
      </bottom>
      <diagonal/>
    </border>
    <border>
      <left/>
      <right/>
      <top style="thin">
        <color indexed="64"/>
      </top>
      <bottom/>
      <diagonal/>
    </border>
    <border>
      <left style="thin">
        <color indexed="64"/>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right style="thin">
        <color indexed="64"/>
      </right>
      <top style="thin">
        <color theme="0" tint="-0.499984740745262"/>
      </top>
      <bottom/>
      <diagonal/>
    </border>
    <border>
      <left style="thin">
        <color indexed="64"/>
      </left>
      <right style="thin">
        <color theme="0" tint="-0.499984740745262"/>
      </right>
      <top/>
      <bottom/>
      <diagonal/>
    </border>
    <border>
      <left/>
      <right style="thin">
        <color theme="0" tint="-0.499984740745262"/>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top style="thin">
        <color theme="0" tint="-0.499984740745262"/>
      </top>
      <bottom/>
      <diagonal/>
    </border>
    <border>
      <left style="thin">
        <color indexed="64"/>
      </left>
      <right/>
      <top/>
      <bottom/>
      <diagonal/>
    </border>
    <border>
      <left style="thin">
        <color indexed="64"/>
      </left>
      <right/>
      <top/>
      <bottom style="thin">
        <color indexed="64"/>
      </bottom>
      <diagonal/>
    </border>
    <border>
      <left style="thin">
        <color indexed="64"/>
      </left>
      <right style="thin">
        <color theme="0" tint="-0.499984740745262"/>
      </right>
      <top/>
      <bottom style="thin">
        <color indexed="64"/>
      </bottom>
      <diagonal/>
    </border>
    <border>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bottom/>
      <diagonal/>
    </border>
    <border>
      <left style="medium">
        <color auto="1"/>
      </left>
      <right/>
      <top style="hair">
        <color indexed="64"/>
      </top>
      <bottom style="hair">
        <color indexed="64"/>
      </bottom>
      <diagonal/>
    </border>
    <border>
      <left/>
      <right style="hair">
        <color indexed="64"/>
      </right>
      <top style="hair">
        <color indexed="64"/>
      </top>
      <bottom style="hair">
        <color indexed="64"/>
      </bottom>
      <diagonal/>
    </border>
    <border>
      <left style="hair">
        <color auto="1"/>
      </left>
      <right style="medium">
        <color indexed="64"/>
      </right>
      <top style="hair">
        <color auto="1"/>
      </top>
      <bottom/>
      <diagonal/>
    </border>
    <border>
      <left style="hair">
        <color indexed="8"/>
      </left>
      <right style="medium">
        <color indexed="64"/>
      </right>
      <top style="hair">
        <color indexed="8"/>
      </top>
      <bottom style="hair">
        <color indexed="8"/>
      </bottom>
      <diagonal/>
    </border>
    <border>
      <left style="medium">
        <color auto="1"/>
      </left>
      <right/>
      <top style="double">
        <color auto="1"/>
      </top>
      <bottom style="thin">
        <color auto="1"/>
      </bottom>
      <diagonal/>
    </border>
    <border>
      <left/>
      <right style="hair">
        <color auto="1"/>
      </right>
      <top style="double">
        <color auto="1"/>
      </top>
      <bottom style="thin">
        <color auto="1"/>
      </bottom>
      <diagonal/>
    </border>
    <border>
      <left style="hair">
        <color auto="1"/>
      </left>
      <right style="medium">
        <color auto="1"/>
      </right>
      <top style="double">
        <color auto="1"/>
      </top>
      <bottom style="thin">
        <color auto="1"/>
      </bottom>
      <diagonal/>
    </border>
    <border>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top style="hair">
        <color indexed="64"/>
      </top>
      <bottom style="double">
        <color auto="1"/>
      </bottom>
      <diagonal/>
    </border>
    <border>
      <left/>
      <right style="hair">
        <color indexed="8"/>
      </right>
      <top style="hair">
        <color indexed="64"/>
      </top>
      <bottom style="double">
        <color auto="1"/>
      </bottom>
      <diagonal/>
    </border>
    <border>
      <left/>
      <right style="hair">
        <color indexed="8"/>
      </right>
      <top style="hair">
        <color indexed="64"/>
      </top>
      <bottom style="hair">
        <color indexed="64"/>
      </bottom>
      <diagonal/>
    </border>
    <border>
      <left style="medium">
        <color auto="1"/>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style="dotted">
        <color indexed="64"/>
      </right>
      <top style="medium">
        <color indexed="64"/>
      </top>
      <bottom/>
      <diagonal/>
    </border>
    <border>
      <left style="dotted">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style="dotted">
        <color indexed="64"/>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style="dotted">
        <color indexed="64"/>
      </right>
      <top/>
      <bottom style="medium">
        <color indexed="64"/>
      </bottom>
      <diagonal/>
    </border>
    <border>
      <left style="dotted">
        <color auto="1"/>
      </left>
      <right style="dotted">
        <color auto="1"/>
      </right>
      <top style="dotted">
        <color auto="1"/>
      </top>
      <bottom style="medium">
        <color indexed="64"/>
      </bottom>
      <diagonal/>
    </border>
    <border>
      <left style="dotted">
        <color auto="1"/>
      </left>
      <right/>
      <top style="dotted">
        <color auto="1"/>
      </top>
      <bottom style="medium">
        <color indexed="64"/>
      </bottom>
      <diagonal/>
    </border>
    <border>
      <left/>
      <right/>
      <top style="dotted">
        <color auto="1"/>
      </top>
      <bottom style="medium">
        <color indexed="64"/>
      </bottom>
      <diagonal/>
    </border>
    <border>
      <left/>
      <right style="medium">
        <color indexed="64"/>
      </right>
      <top style="dotted">
        <color auto="1"/>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tted">
        <color indexed="64"/>
      </right>
      <top style="double">
        <color indexed="64"/>
      </top>
      <bottom style="dotted">
        <color indexed="64"/>
      </bottom>
      <diagonal/>
    </border>
    <border>
      <left style="dotted">
        <color indexed="64"/>
      </left>
      <right style="dotted">
        <color indexed="64"/>
      </right>
      <top style="double">
        <color indexed="64"/>
      </top>
      <bottom style="dotted">
        <color indexed="64"/>
      </bottom>
      <diagonal/>
    </border>
    <border>
      <left style="dotted">
        <color indexed="64"/>
      </left>
      <right style="medium">
        <color indexed="64"/>
      </right>
      <top style="double">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style="dotted">
        <color indexed="64"/>
      </right>
      <top/>
      <bottom style="medium">
        <color indexed="64"/>
      </bottom>
      <diagonal/>
    </border>
    <border>
      <left style="dotted">
        <color auto="1"/>
      </left>
      <right style="medium">
        <color indexed="64"/>
      </right>
      <top style="dotted">
        <color auto="1"/>
      </top>
      <bottom style="medium">
        <color indexed="64"/>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s>
  <cellStyleXfs count="7">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18" fillId="0" borderId="0">
      <alignment vertical="center"/>
    </xf>
    <xf numFmtId="41" fontId="15" fillId="0" borderId="0" applyFont="0" applyFill="0" applyBorder="0" applyAlignment="0" applyProtection="0"/>
    <xf numFmtId="0" fontId="12" fillId="0" borderId="0">
      <alignment vertical="center"/>
    </xf>
    <xf numFmtId="0" fontId="15" fillId="0" borderId="0">
      <alignment vertical="center"/>
    </xf>
  </cellStyleXfs>
  <cellXfs count="332">
    <xf numFmtId="0" fontId="0" fillId="0" borderId="0" xfId="0">
      <alignment vertical="center"/>
    </xf>
    <xf numFmtId="0" fontId="4" fillId="0" borderId="5" xfId="0" applyFont="1" applyBorder="1" applyAlignment="1">
      <alignment horizontal="left" vertical="center" wrapText="1"/>
    </xf>
    <xf numFmtId="0" fontId="6" fillId="0" borderId="0" xfId="0" applyFont="1">
      <alignment vertical="center"/>
    </xf>
    <xf numFmtId="0" fontId="4" fillId="0" borderId="5" xfId="0" applyFont="1" applyBorder="1" applyAlignment="1">
      <alignment horizontal="justify" vertical="center" wrapText="1"/>
    </xf>
    <xf numFmtId="0" fontId="4" fillId="0" borderId="4" xfId="0" applyFont="1" applyBorder="1" applyAlignment="1">
      <alignment horizontal="justify" vertical="center" wrapText="1"/>
    </xf>
    <xf numFmtId="0" fontId="5" fillId="0" borderId="0" xfId="0" applyFont="1" applyAlignment="1">
      <alignment horizontal="left" vertical="center" wrapText="1"/>
    </xf>
    <xf numFmtId="0" fontId="9" fillId="0" borderId="7" xfId="0" applyFont="1" applyBorder="1" applyAlignment="1">
      <alignment horizontal="left" vertical="center" wrapText="1"/>
    </xf>
    <xf numFmtId="0" fontId="9" fillId="0" borderId="5" xfId="0" applyFont="1" applyBorder="1" applyAlignment="1">
      <alignment horizontal="justify" vertical="center" wrapText="1"/>
    </xf>
    <xf numFmtId="0" fontId="11" fillId="0" borderId="0" xfId="0" quotePrefix="1" applyFont="1">
      <alignment vertical="center"/>
    </xf>
    <xf numFmtId="0" fontId="12" fillId="2" borderId="0" xfId="0" applyFont="1" applyFill="1" applyAlignment="1">
      <alignment horizontal="center" vertical="center"/>
    </xf>
    <xf numFmtId="14" fontId="12" fillId="0" borderId="0" xfId="0" applyNumberFormat="1" applyFont="1" applyAlignment="1">
      <alignment horizontal="center" vertical="center"/>
    </xf>
    <xf numFmtId="38" fontId="12" fillId="0" borderId="0" xfId="0" applyNumberFormat="1" applyFont="1" applyAlignment="1">
      <alignment horizontal="right" vertical="center"/>
    </xf>
    <xf numFmtId="10" fontId="12" fillId="0" borderId="0" xfId="2" applyNumberFormat="1" applyFont="1" applyBorder="1" applyAlignment="1">
      <alignment horizontal="right" vertical="center"/>
    </xf>
    <xf numFmtId="0" fontId="13" fillId="0" borderId="0" xfId="0" quotePrefix="1" applyFont="1" applyAlignment="1">
      <alignment horizontal="left" vertical="center"/>
    </xf>
    <xf numFmtId="0" fontId="14" fillId="0" borderId="0" xfId="0" applyFont="1">
      <alignment vertical="center"/>
    </xf>
    <xf numFmtId="0" fontId="16" fillId="0" borderId="0" xfId="0" applyFont="1">
      <alignment vertical="center"/>
    </xf>
    <xf numFmtId="0" fontId="16" fillId="0" borderId="0" xfId="0" applyFont="1" applyAlignment="1">
      <alignment horizontal="right" vertical="center"/>
    </xf>
    <xf numFmtId="41" fontId="6" fillId="0" borderId="0" xfId="1" applyFont="1">
      <alignment vertical="center"/>
    </xf>
    <xf numFmtId="0" fontId="16" fillId="4" borderId="10" xfId="0" applyFont="1" applyFill="1" applyBorder="1" applyAlignment="1">
      <alignment horizontal="center" vertical="center" wrapText="1"/>
    </xf>
    <xf numFmtId="0" fontId="16" fillId="4" borderId="11" xfId="0" applyFont="1" applyFill="1" applyBorder="1" applyAlignment="1">
      <alignment horizontal="center" vertical="center"/>
    </xf>
    <xf numFmtId="0" fontId="16" fillId="3" borderId="10"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16" fillId="0" borderId="14" xfId="0" applyFont="1" applyBorder="1" applyAlignment="1">
      <alignment horizontal="center" vertical="center"/>
    </xf>
    <xf numFmtId="176" fontId="16" fillId="0" borderId="15" xfId="0" applyNumberFormat="1" applyFont="1" applyBorder="1" applyAlignment="1">
      <alignment horizontal="center" vertical="center"/>
    </xf>
    <xf numFmtId="177" fontId="16" fillId="0" borderId="14" xfId="3" applyNumberFormat="1" applyFont="1" applyBorder="1" applyAlignment="1">
      <alignment horizontal="right" vertical="center"/>
    </xf>
    <xf numFmtId="177" fontId="16" fillId="0" borderId="16" xfId="3" applyNumberFormat="1" applyFont="1" applyBorder="1" applyAlignment="1">
      <alignment horizontal="right" vertical="center"/>
    </xf>
    <xf numFmtId="177" fontId="16" fillId="0" borderId="17" xfId="3" applyNumberFormat="1" applyFont="1" applyBorder="1" applyAlignment="1">
      <alignment horizontal="right" vertical="center"/>
    </xf>
    <xf numFmtId="0" fontId="16" fillId="0" borderId="18" xfId="0" applyFont="1" applyBorder="1" applyAlignment="1">
      <alignment horizontal="center" vertical="center"/>
    </xf>
    <xf numFmtId="176" fontId="16" fillId="0" borderId="19" xfId="0" applyNumberFormat="1" applyFont="1" applyBorder="1" applyAlignment="1">
      <alignment horizontal="center" vertical="center"/>
    </xf>
    <xf numFmtId="177" fontId="16" fillId="0" borderId="18" xfId="3" applyNumberFormat="1" applyFont="1" applyBorder="1" applyAlignment="1">
      <alignment horizontal="right" vertical="center"/>
    </xf>
    <xf numFmtId="177" fontId="16" fillId="0" borderId="20" xfId="3" applyNumberFormat="1" applyFont="1" applyBorder="1" applyAlignment="1">
      <alignment horizontal="right" vertical="center"/>
    </xf>
    <xf numFmtId="177" fontId="16" fillId="0" borderId="21" xfId="3" applyNumberFormat="1" applyFont="1" applyBorder="1" applyAlignment="1">
      <alignment horizontal="right" vertical="center"/>
    </xf>
    <xf numFmtId="177" fontId="16" fillId="0" borderId="18" xfId="4" quotePrefix="1" applyNumberFormat="1" applyFont="1" applyFill="1" applyBorder="1" applyAlignment="1">
      <alignment horizontal="right" vertical="center"/>
    </xf>
    <xf numFmtId="177" fontId="16" fillId="0" borderId="20" xfId="4" quotePrefix="1" applyNumberFormat="1" applyFont="1" applyFill="1" applyBorder="1" applyAlignment="1">
      <alignment horizontal="right" vertical="center"/>
    </xf>
    <xf numFmtId="177" fontId="16" fillId="0" borderId="21" xfId="4" quotePrefix="1" applyNumberFormat="1" applyFont="1" applyFill="1" applyBorder="1" applyAlignment="1">
      <alignment horizontal="right" vertical="center"/>
    </xf>
    <xf numFmtId="0" fontId="16" fillId="0" borderId="22" xfId="0" applyFont="1" applyBorder="1" applyAlignment="1">
      <alignment horizontal="center" vertical="center"/>
    </xf>
    <xf numFmtId="176" fontId="16" fillId="0" borderId="23" xfId="0" applyNumberFormat="1" applyFont="1" applyBorder="1" applyAlignment="1">
      <alignment horizontal="center" vertical="center"/>
    </xf>
    <xf numFmtId="177" fontId="16" fillId="0" borderId="22" xfId="4" quotePrefix="1" applyNumberFormat="1" applyFont="1" applyFill="1" applyBorder="1" applyAlignment="1">
      <alignment horizontal="right" vertical="center"/>
    </xf>
    <xf numFmtId="177" fontId="16" fillId="0" borderId="24" xfId="4" quotePrefix="1" applyNumberFormat="1" applyFont="1" applyFill="1" applyBorder="1" applyAlignment="1">
      <alignment horizontal="right" vertical="center"/>
    </xf>
    <xf numFmtId="177" fontId="16" fillId="0" borderId="25" xfId="4" quotePrefix="1" applyNumberFormat="1" applyFont="1" applyFill="1" applyBorder="1" applyAlignment="1">
      <alignment horizontal="right" vertical="center"/>
    </xf>
    <xf numFmtId="41" fontId="16" fillId="5" borderId="26" xfId="4" applyFont="1" applyFill="1" applyBorder="1" applyAlignment="1">
      <alignment horizontal="centerContinuous" vertical="center"/>
    </xf>
    <xf numFmtId="0" fontId="16" fillId="5" borderId="27" xfId="0" applyFont="1" applyFill="1" applyBorder="1" applyAlignment="1">
      <alignment horizontal="centerContinuous" vertical="center"/>
    </xf>
    <xf numFmtId="177" fontId="16" fillId="5" borderId="28" xfId="4" quotePrefix="1" applyNumberFormat="1" applyFont="1" applyFill="1" applyBorder="1" applyAlignment="1">
      <alignment horizontal="right" vertical="center"/>
    </xf>
    <xf numFmtId="177" fontId="16" fillId="5" borderId="29" xfId="4" quotePrefix="1" applyNumberFormat="1" applyFont="1" applyFill="1" applyBorder="1" applyAlignment="1">
      <alignment horizontal="right" vertical="center"/>
    </xf>
    <xf numFmtId="177" fontId="16" fillId="5" borderId="30" xfId="4" quotePrefix="1" applyNumberFormat="1" applyFont="1" applyFill="1" applyBorder="1" applyAlignment="1">
      <alignment horizontal="right" vertical="center"/>
    </xf>
    <xf numFmtId="41" fontId="16" fillId="5" borderId="31" xfId="4" applyFont="1" applyFill="1" applyBorder="1" applyAlignment="1">
      <alignment horizontal="centerContinuous" vertical="center"/>
    </xf>
    <xf numFmtId="0" fontId="16" fillId="5" borderId="32" xfId="0" applyFont="1" applyFill="1" applyBorder="1" applyAlignment="1">
      <alignment horizontal="centerContinuous" vertical="center"/>
    </xf>
    <xf numFmtId="177" fontId="16" fillId="5" borderId="33" xfId="4" quotePrefix="1" applyNumberFormat="1" applyFont="1" applyFill="1" applyBorder="1" applyAlignment="1">
      <alignment horizontal="right" vertical="center"/>
    </xf>
    <xf numFmtId="177" fontId="16" fillId="5" borderId="34" xfId="4" quotePrefix="1" applyNumberFormat="1" applyFont="1" applyFill="1" applyBorder="1" applyAlignment="1">
      <alignment horizontal="right" vertical="center"/>
    </xf>
    <xf numFmtId="177" fontId="16" fillId="5" borderId="35" xfId="4" quotePrefix="1" applyNumberFormat="1" applyFont="1" applyFill="1" applyBorder="1" applyAlignment="1">
      <alignment horizontal="right" vertical="center"/>
    </xf>
    <xf numFmtId="0" fontId="4" fillId="0" borderId="0" xfId="0" applyFont="1" applyAlignment="1">
      <alignment horizontal="left" vertical="center" wrapText="1"/>
    </xf>
    <xf numFmtId="0" fontId="4" fillId="0" borderId="0" xfId="0" applyFont="1" applyAlignment="1">
      <alignment horizontal="justify" vertical="center" wrapText="1"/>
    </xf>
    <xf numFmtId="0" fontId="0" fillId="0" borderId="3" xfId="0" applyBorder="1">
      <alignment vertical="center"/>
    </xf>
    <xf numFmtId="0" fontId="0" fillId="0" borderId="2" xfId="0" applyBorder="1">
      <alignment vertical="center"/>
    </xf>
    <xf numFmtId="0" fontId="9" fillId="0" borderId="0" xfId="0" applyFont="1" applyAlignment="1">
      <alignment horizontal="left" vertical="center" wrapText="1"/>
    </xf>
    <xf numFmtId="0" fontId="0" fillId="0" borderId="6" xfId="0" applyBorder="1">
      <alignment vertical="center"/>
    </xf>
    <xf numFmtId="0" fontId="19" fillId="0" borderId="0" xfId="0" applyFont="1" applyAlignment="1">
      <alignment horizontal="left" vertical="center" wrapText="1"/>
    </xf>
    <xf numFmtId="0" fontId="16" fillId="0" borderId="0" xfId="0" applyFont="1" applyAlignment="1">
      <alignment horizontal="left" vertical="center" wrapText="1"/>
    </xf>
    <xf numFmtId="0" fontId="10" fillId="0" borderId="0" xfId="0" applyFont="1" applyAlignment="1">
      <alignment horizontal="left" vertical="center" wrapText="1"/>
    </xf>
    <xf numFmtId="0" fontId="6" fillId="0" borderId="0" xfId="0" applyFont="1" applyAlignment="1">
      <alignment horizontal="left" vertical="center" wrapText="1"/>
    </xf>
    <xf numFmtId="0" fontId="9" fillId="0" borderId="7" xfId="0" applyFont="1" applyBorder="1" applyAlignment="1">
      <alignment horizontal="justify" vertical="center" wrapText="1"/>
    </xf>
    <xf numFmtId="0" fontId="10" fillId="0" borderId="0" xfId="0" applyFont="1" applyAlignment="1">
      <alignment horizontal="justify" vertical="center" wrapText="1"/>
    </xf>
    <xf numFmtId="0" fontId="9" fillId="0" borderId="0" xfId="0" applyFont="1" applyAlignment="1">
      <alignment horizontal="justify" vertical="center" wrapText="1"/>
    </xf>
    <xf numFmtId="0" fontId="4" fillId="0" borderId="4" xfId="0" quotePrefix="1" applyFont="1" applyBorder="1" applyAlignment="1">
      <alignment horizontal="justify" vertical="center" wrapText="1"/>
    </xf>
    <xf numFmtId="0" fontId="20" fillId="0" borderId="0" xfId="0" applyFont="1">
      <alignment vertical="center"/>
    </xf>
    <xf numFmtId="0" fontId="21" fillId="0" borderId="5" xfId="0" applyFont="1" applyBorder="1" applyAlignment="1">
      <alignment horizontal="left" vertical="center" wrapText="1"/>
    </xf>
    <xf numFmtId="0" fontId="21" fillId="0" borderId="4" xfId="0" applyFont="1" applyBorder="1" applyAlignment="1">
      <alignment horizontal="left" vertical="center" wrapText="1"/>
    </xf>
    <xf numFmtId="0" fontId="24" fillId="0" borderId="0" xfId="0" applyFont="1">
      <alignment vertical="center"/>
    </xf>
    <xf numFmtId="0" fontId="23" fillId="6" borderId="0" xfId="0" applyFont="1" applyFill="1">
      <alignment vertical="center"/>
    </xf>
    <xf numFmtId="0" fontId="30" fillId="6" borderId="0" xfId="0" applyFont="1" applyFill="1">
      <alignment vertical="center"/>
    </xf>
    <xf numFmtId="0" fontId="2" fillId="7" borderId="36" xfId="0" applyFont="1" applyFill="1" applyBorder="1" applyAlignment="1">
      <alignment horizontal="center" vertical="center" wrapText="1"/>
    </xf>
    <xf numFmtId="0" fontId="2" fillId="7" borderId="6" xfId="0" applyFont="1" applyFill="1" applyBorder="1" applyAlignment="1">
      <alignment horizontal="center" vertical="center"/>
    </xf>
    <xf numFmtId="0" fontId="2" fillId="7" borderId="36" xfId="0" applyFont="1" applyFill="1" applyBorder="1" applyAlignment="1">
      <alignment horizontal="center" vertical="center"/>
    </xf>
    <xf numFmtId="0" fontId="34" fillId="6" borderId="0" xfId="0" applyFont="1" applyFill="1">
      <alignment vertical="center"/>
    </xf>
    <xf numFmtId="0" fontId="35" fillId="6" borderId="0" xfId="0" applyFont="1" applyFill="1">
      <alignment vertical="center"/>
    </xf>
    <xf numFmtId="0" fontId="6" fillId="0" borderId="0" xfId="0" quotePrefix="1" applyFont="1">
      <alignment vertical="center"/>
    </xf>
    <xf numFmtId="0" fontId="8" fillId="0" borderId="0" xfId="0" applyFont="1">
      <alignment vertical="center"/>
    </xf>
    <xf numFmtId="38" fontId="6" fillId="0" borderId="0" xfId="0" applyNumberFormat="1" applyFont="1" applyAlignment="1">
      <alignment horizontal="right" vertical="center"/>
    </xf>
    <xf numFmtId="0" fontId="6" fillId="2" borderId="37" xfId="0" applyFont="1" applyFill="1" applyBorder="1" applyAlignment="1">
      <alignment horizontal="center" vertical="center"/>
    </xf>
    <xf numFmtId="0" fontId="6" fillId="2" borderId="40" xfId="0" applyFont="1" applyFill="1" applyBorder="1" applyAlignment="1">
      <alignment horizontal="center" vertical="center"/>
    </xf>
    <xf numFmtId="0" fontId="6" fillId="0" borderId="37" xfId="0" applyFont="1" applyBorder="1" applyAlignment="1">
      <alignment horizontal="center" vertical="center"/>
    </xf>
    <xf numFmtId="0" fontId="6" fillId="0" borderId="40" xfId="0" applyFont="1" applyBorder="1" applyAlignment="1">
      <alignment horizontal="center"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14" fontId="6" fillId="0" borderId="0" xfId="0" applyNumberFormat="1" applyFont="1">
      <alignment vertical="center"/>
    </xf>
    <xf numFmtId="3" fontId="6" fillId="0" borderId="37" xfId="0" applyNumberFormat="1" applyFont="1" applyBorder="1" applyAlignment="1">
      <alignment horizontal="center" vertical="center"/>
    </xf>
    <xf numFmtId="3" fontId="6" fillId="0" borderId="40" xfId="0" applyNumberFormat="1" applyFont="1" applyBorder="1" applyAlignment="1">
      <alignment horizontal="center" vertical="center"/>
    </xf>
    <xf numFmtId="3" fontId="6" fillId="0" borderId="0" xfId="0" applyNumberFormat="1" applyFont="1" applyAlignment="1">
      <alignment horizontal="center" vertical="center"/>
    </xf>
    <xf numFmtId="0" fontId="6" fillId="0" borderId="39" xfId="0" applyFont="1" applyBorder="1" applyAlignment="1">
      <alignment horizontal="center" vertical="center"/>
    </xf>
    <xf numFmtId="9" fontId="6" fillId="0" borderId="37" xfId="2" applyFont="1" applyBorder="1" applyAlignment="1">
      <alignment horizontal="center" vertical="center" wrapText="1"/>
    </xf>
    <xf numFmtId="9" fontId="6" fillId="0" borderId="37" xfId="2" applyFont="1" applyBorder="1" applyAlignment="1">
      <alignment horizontal="center" vertical="center"/>
    </xf>
    <xf numFmtId="9" fontId="6" fillId="0" borderId="40" xfId="2" applyFont="1" applyBorder="1" applyAlignment="1">
      <alignment horizontal="center" vertical="center"/>
    </xf>
    <xf numFmtId="3" fontId="6" fillId="0" borderId="37" xfId="0" applyNumberFormat="1" applyFont="1" applyBorder="1" applyAlignment="1">
      <alignment horizontal="center" vertical="center" wrapText="1"/>
    </xf>
    <xf numFmtId="0" fontId="5" fillId="0" borderId="0" xfId="0" quotePrefix="1" applyFont="1">
      <alignment vertical="center"/>
    </xf>
    <xf numFmtId="20" fontId="6" fillId="0" borderId="0" xfId="0" quotePrefix="1" applyNumberFormat="1" applyFont="1">
      <alignment vertical="center"/>
    </xf>
    <xf numFmtId="0" fontId="36" fillId="8" borderId="43" xfId="5"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45" xfId="5" applyFont="1" applyFill="1" applyBorder="1" applyAlignment="1">
      <alignment horizontal="center" vertical="center" wrapText="1"/>
    </xf>
    <xf numFmtId="0" fontId="36" fillId="8" borderId="41" xfId="5" applyFont="1" applyFill="1" applyBorder="1" applyAlignment="1">
      <alignment horizontal="center" vertical="center" wrapText="1"/>
    </xf>
    <xf numFmtId="0" fontId="37" fillId="9" borderId="47" xfId="5" applyFont="1" applyFill="1" applyBorder="1">
      <alignment vertical="center"/>
    </xf>
    <xf numFmtId="0" fontId="37" fillId="9" borderId="48" xfId="5" applyFont="1" applyFill="1" applyBorder="1" applyAlignment="1">
      <alignment horizontal="center" vertical="center"/>
    </xf>
    <xf numFmtId="0" fontId="37" fillId="9" borderId="49" xfId="5" applyFont="1" applyFill="1" applyBorder="1">
      <alignment vertical="center"/>
    </xf>
    <xf numFmtId="0" fontId="37" fillId="9" borderId="47" xfId="5" applyFont="1" applyFill="1" applyBorder="1" applyAlignment="1">
      <alignment horizontal="left" vertical="center"/>
    </xf>
    <xf numFmtId="0" fontId="6" fillId="0" borderId="51" xfId="5" applyFont="1" applyBorder="1" applyAlignment="1">
      <alignment horizontal="center" vertical="center" wrapText="1"/>
    </xf>
    <xf numFmtId="0" fontId="16" fillId="0" borderId="52" xfId="0" quotePrefix="1" applyFont="1" applyBorder="1" applyAlignment="1">
      <alignment vertical="center" wrapText="1"/>
    </xf>
    <xf numFmtId="0" fontId="6" fillId="0" borderId="59" xfId="5" applyFont="1" applyBorder="1" applyAlignment="1">
      <alignment horizontal="center" vertical="center" wrapText="1"/>
    </xf>
    <xf numFmtId="0" fontId="16" fillId="0" borderId="60" xfId="0" quotePrefix="1" applyFont="1" applyBorder="1" applyAlignment="1">
      <alignment vertical="center" wrapText="1"/>
    </xf>
    <xf numFmtId="0" fontId="6" fillId="2" borderId="42" xfId="0" applyFont="1" applyFill="1" applyBorder="1" applyAlignment="1">
      <alignment horizontal="center" vertical="center"/>
    </xf>
    <xf numFmtId="0" fontId="5" fillId="0" borderId="0" xfId="0" applyFont="1">
      <alignment vertical="center"/>
    </xf>
    <xf numFmtId="0" fontId="36" fillId="8" borderId="61" xfId="6" applyFont="1" applyFill="1" applyBorder="1" applyAlignment="1">
      <alignment horizontal="left" vertical="center"/>
    </xf>
    <xf numFmtId="0" fontId="40" fillId="0" borderId="62" xfId="6" applyFont="1" applyBorder="1" applyAlignment="1">
      <alignment horizontal="right" vertical="center" wrapText="1"/>
    </xf>
    <xf numFmtId="0" fontId="6" fillId="0" borderId="0" xfId="0" applyFont="1" applyAlignment="1">
      <alignment horizontal="right" vertical="center"/>
    </xf>
    <xf numFmtId="0" fontId="6" fillId="0" borderId="39" xfId="0" applyFont="1" applyBorder="1">
      <alignment vertical="center"/>
    </xf>
    <xf numFmtId="0" fontId="6" fillId="0" borderId="0" xfId="0" applyFont="1" applyAlignment="1">
      <alignment horizontal="left" vertical="center"/>
    </xf>
    <xf numFmtId="10" fontId="6" fillId="0" borderId="37" xfId="0" applyNumberFormat="1" applyFont="1" applyBorder="1" applyAlignment="1">
      <alignment horizontal="center" vertical="center"/>
    </xf>
    <xf numFmtId="10" fontId="6" fillId="0" borderId="42" xfId="0" applyNumberFormat="1" applyFont="1" applyBorder="1" applyAlignment="1">
      <alignment horizontal="center" vertical="center"/>
    </xf>
    <xf numFmtId="10" fontId="6" fillId="0" borderId="40" xfId="0" applyNumberFormat="1" applyFont="1" applyBorder="1" applyAlignment="1">
      <alignment horizontal="center" vertical="center"/>
    </xf>
    <xf numFmtId="10" fontId="6" fillId="0" borderId="57" xfId="0" applyNumberFormat="1" applyFont="1" applyBorder="1" applyAlignment="1">
      <alignment horizontal="center" vertical="center"/>
    </xf>
    <xf numFmtId="0" fontId="6" fillId="10" borderId="0" xfId="0" applyFont="1" applyFill="1">
      <alignment vertical="center"/>
    </xf>
    <xf numFmtId="38" fontId="6" fillId="10" borderId="0" xfId="0" applyNumberFormat="1" applyFont="1" applyFill="1" applyAlignment="1">
      <alignment horizontal="right" vertical="center"/>
    </xf>
    <xf numFmtId="0" fontId="6" fillId="10" borderId="0" xfId="0" applyFont="1" applyFill="1" applyAlignment="1">
      <alignment horizontal="center" vertical="center"/>
    </xf>
    <xf numFmtId="3" fontId="6" fillId="10" borderId="0" xfId="0" applyNumberFormat="1" applyFont="1" applyFill="1" applyAlignment="1">
      <alignment horizontal="center" vertical="center"/>
    </xf>
    <xf numFmtId="0" fontId="41" fillId="6" borderId="0" xfId="0" applyFont="1" applyFill="1">
      <alignment vertical="center"/>
    </xf>
    <xf numFmtId="0" fontId="42" fillId="6" borderId="0" xfId="0" applyFont="1" applyFill="1">
      <alignment vertical="center"/>
    </xf>
    <xf numFmtId="0" fontId="43" fillId="0" borderId="0" xfId="0" applyFont="1">
      <alignment vertical="center"/>
    </xf>
    <xf numFmtId="0" fontId="43" fillId="0" borderId="0" xfId="0" quotePrefix="1" applyFont="1">
      <alignment vertical="center"/>
    </xf>
    <xf numFmtId="0" fontId="44" fillId="0" borderId="0" xfId="0" applyFont="1">
      <alignment vertical="center"/>
    </xf>
    <xf numFmtId="38" fontId="45" fillId="0" borderId="0" xfId="0" applyNumberFormat="1" applyFont="1" applyAlignment="1">
      <alignment horizontal="right" vertical="center"/>
    </xf>
    <xf numFmtId="0" fontId="45" fillId="2" borderId="37" xfId="0" applyFont="1" applyFill="1" applyBorder="1" applyAlignment="1">
      <alignment horizontal="center" vertical="center"/>
    </xf>
    <xf numFmtId="0" fontId="45" fillId="2" borderId="40" xfId="0" applyFont="1" applyFill="1" applyBorder="1" applyAlignment="1">
      <alignment horizontal="center" vertical="center"/>
    </xf>
    <xf numFmtId="0" fontId="45" fillId="0" borderId="37" xfId="0" applyFont="1" applyBorder="1" applyAlignment="1">
      <alignment horizontal="center" vertical="center"/>
    </xf>
    <xf numFmtId="0" fontId="45" fillId="0" borderId="40" xfId="0" applyFont="1" applyBorder="1" applyAlignment="1">
      <alignment horizontal="center" vertical="center"/>
    </xf>
    <xf numFmtId="14" fontId="45" fillId="0" borderId="0" xfId="0" applyNumberFormat="1" applyFont="1" applyAlignment="1">
      <alignment horizontal="center" vertical="center"/>
    </xf>
    <xf numFmtId="0" fontId="45" fillId="0" borderId="0" xfId="0" applyFont="1" applyAlignment="1">
      <alignment horizontal="center" vertical="center"/>
    </xf>
    <xf numFmtId="3" fontId="45" fillId="0" borderId="37" xfId="0" applyNumberFormat="1" applyFont="1" applyBorder="1" applyAlignment="1">
      <alignment horizontal="center" vertical="center"/>
    </xf>
    <xf numFmtId="3" fontId="45" fillId="0" borderId="40" xfId="0" applyNumberFormat="1" applyFont="1" applyBorder="1" applyAlignment="1">
      <alignment horizontal="center" vertical="center"/>
    </xf>
    <xf numFmtId="3" fontId="45" fillId="0" borderId="0" xfId="0" applyNumberFormat="1" applyFont="1" applyAlignment="1">
      <alignment horizontal="center" vertical="center"/>
    </xf>
    <xf numFmtId="0" fontId="43" fillId="0" borderId="0" xfId="0" applyFont="1" applyAlignment="1">
      <alignment horizontal="right" vertical="center"/>
    </xf>
    <xf numFmtId="0" fontId="45" fillId="0" borderId="39" xfId="0" applyFont="1" applyBorder="1" applyAlignment="1">
      <alignment horizontal="center" vertical="center"/>
    </xf>
    <xf numFmtId="9" fontId="45" fillId="0" borderId="37" xfId="2" applyFont="1" applyBorder="1" applyAlignment="1">
      <alignment horizontal="center" vertical="center"/>
    </xf>
    <xf numFmtId="9" fontId="45" fillId="0" borderId="40" xfId="2" applyFont="1" applyBorder="1" applyAlignment="1">
      <alignment horizontal="center" vertical="center"/>
    </xf>
    <xf numFmtId="0" fontId="45" fillId="2" borderId="39" xfId="0" applyFont="1" applyFill="1" applyBorder="1" applyAlignment="1">
      <alignment horizontal="center" vertical="center"/>
    </xf>
    <xf numFmtId="0" fontId="43" fillId="0" borderId="39" xfId="0" applyFont="1" applyBorder="1" applyAlignment="1">
      <alignment horizontal="center" vertical="center"/>
    </xf>
    <xf numFmtId="3" fontId="45" fillId="0" borderId="37" xfId="0" applyNumberFormat="1" applyFont="1" applyBorder="1" applyAlignment="1">
      <alignment horizontal="center" vertical="center" wrapText="1"/>
    </xf>
    <xf numFmtId="0" fontId="45" fillId="2" borderId="39" xfId="0" applyFont="1" applyFill="1" applyBorder="1">
      <alignment vertical="center"/>
    </xf>
    <xf numFmtId="0" fontId="45" fillId="2" borderId="37" xfId="0" applyFont="1" applyFill="1" applyBorder="1" applyAlignment="1">
      <alignment horizontal="center" vertical="center" wrapText="1"/>
    </xf>
    <xf numFmtId="0" fontId="45" fillId="0" borderId="39" xfId="0" applyFont="1" applyBorder="1">
      <alignment vertical="center"/>
    </xf>
    <xf numFmtId="4" fontId="45" fillId="0" borderId="37" xfId="0" applyNumberFormat="1" applyFont="1" applyBorder="1" applyAlignment="1">
      <alignment horizontal="center" vertical="center"/>
    </xf>
    <xf numFmtId="178" fontId="45" fillId="0" borderId="37" xfId="0" applyNumberFormat="1" applyFont="1" applyBorder="1" applyAlignment="1">
      <alignment horizontal="center" vertical="center"/>
    </xf>
    <xf numFmtId="0" fontId="46" fillId="0" borderId="5" xfId="0" quotePrefix="1" applyFont="1" applyBorder="1" applyAlignment="1">
      <alignment horizontal="center" vertical="center" wrapText="1"/>
    </xf>
    <xf numFmtId="0" fontId="0" fillId="0" borderId="2" xfId="0" applyBorder="1" applyAlignment="1">
      <alignment horizontal="center" vertical="center"/>
    </xf>
    <xf numFmtId="0" fontId="10" fillId="0" borderId="0" xfId="0" applyFont="1">
      <alignment vertical="center"/>
    </xf>
    <xf numFmtId="41" fontId="45" fillId="10" borderId="21" xfId="1" applyFont="1" applyFill="1" applyBorder="1">
      <alignment vertical="center"/>
    </xf>
    <xf numFmtId="41" fontId="45" fillId="10" borderId="67" xfId="1" applyFont="1" applyFill="1" applyBorder="1">
      <alignment vertical="center"/>
    </xf>
    <xf numFmtId="41" fontId="48" fillId="0" borderId="68" xfId="1" applyFont="1" applyBorder="1" applyAlignment="1">
      <alignment horizontal="right" vertical="center"/>
    </xf>
    <xf numFmtId="41" fontId="6" fillId="0" borderId="71" xfId="1" applyFont="1" applyFill="1" applyBorder="1">
      <alignment vertical="center"/>
    </xf>
    <xf numFmtId="10" fontId="6" fillId="0" borderId="73" xfId="2" applyNumberFormat="1" applyFont="1" applyFill="1" applyBorder="1">
      <alignment vertical="center"/>
    </xf>
    <xf numFmtId="0" fontId="45" fillId="10" borderId="65" xfId="0" applyFont="1" applyFill="1" applyBorder="1" applyAlignment="1">
      <alignment horizontal="center" vertical="center"/>
    </xf>
    <xf numFmtId="0" fontId="45" fillId="10" borderId="66" xfId="0" applyFont="1" applyFill="1" applyBorder="1" applyAlignment="1">
      <alignment horizontal="center" vertical="center"/>
    </xf>
    <xf numFmtId="0" fontId="45" fillId="0" borderId="3" xfId="0" applyFont="1" applyBorder="1">
      <alignment vertical="center"/>
    </xf>
    <xf numFmtId="0" fontId="49" fillId="0" borderId="6" xfId="0" applyFont="1" applyBorder="1">
      <alignment vertical="center"/>
    </xf>
    <xf numFmtId="0" fontId="49" fillId="0" borderId="3" xfId="0" applyFont="1" applyBorder="1">
      <alignment vertical="center"/>
    </xf>
    <xf numFmtId="0" fontId="19" fillId="0" borderId="5" xfId="0" applyFont="1" applyBorder="1" applyAlignment="1">
      <alignment horizontal="left" vertical="center" wrapText="1"/>
    </xf>
    <xf numFmtId="0" fontId="16" fillId="0" borderId="4" xfId="0" applyFont="1" applyBorder="1" applyAlignment="1">
      <alignment horizontal="justify" vertical="center" wrapText="1"/>
    </xf>
    <xf numFmtId="0" fontId="19" fillId="0" borderId="5" xfId="0" applyFont="1" applyBorder="1" applyAlignment="1">
      <alignment horizontal="justify" vertical="center" wrapText="1"/>
    </xf>
    <xf numFmtId="0" fontId="45" fillId="0" borderId="6" xfId="0" applyFont="1" applyBorder="1">
      <alignment vertical="center"/>
    </xf>
    <xf numFmtId="0" fontId="45" fillId="0" borderId="2" xfId="0" applyFont="1" applyBorder="1">
      <alignment vertical="center"/>
    </xf>
    <xf numFmtId="0" fontId="4" fillId="0" borderId="5" xfId="0" quotePrefix="1" applyFont="1" applyBorder="1" applyAlignment="1">
      <alignment horizontal="justify" vertical="center" wrapText="1"/>
    </xf>
    <xf numFmtId="0" fontId="51" fillId="11" borderId="0" xfId="0" applyFont="1" applyFill="1">
      <alignment vertical="center"/>
    </xf>
    <xf numFmtId="0" fontId="0" fillId="11" borderId="0" xfId="0" applyFill="1">
      <alignment vertical="center"/>
    </xf>
    <xf numFmtId="0" fontId="10" fillId="0" borderId="6" xfId="0" applyFont="1" applyBorder="1">
      <alignment vertical="center"/>
    </xf>
    <xf numFmtId="0" fontId="10" fillId="0" borderId="3" xfId="0" applyFont="1" applyBorder="1">
      <alignment vertical="center"/>
    </xf>
    <xf numFmtId="0" fontId="10" fillId="0" borderId="2" xfId="0" applyFont="1" applyBorder="1">
      <alignment vertical="center"/>
    </xf>
    <xf numFmtId="0" fontId="53" fillId="0" borderId="6" xfId="0" applyFont="1" applyBorder="1">
      <alignment vertical="center"/>
    </xf>
    <xf numFmtId="0" fontId="6" fillId="12" borderId="0" xfId="0" applyFont="1" applyFill="1">
      <alignment vertical="center"/>
    </xf>
    <xf numFmtId="0" fontId="55" fillId="12" borderId="0" xfId="0" applyFont="1" applyFill="1">
      <alignment vertical="center"/>
    </xf>
    <xf numFmtId="0" fontId="56" fillId="0" borderId="0" xfId="0" applyFont="1">
      <alignment vertical="center"/>
    </xf>
    <xf numFmtId="0" fontId="6" fillId="13" borderId="0" xfId="0" applyFont="1" applyFill="1">
      <alignment vertical="center"/>
    </xf>
    <xf numFmtId="0" fontId="6" fillId="0" borderId="84" xfId="0" quotePrefix="1" applyFont="1" applyBorder="1" applyAlignment="1">
      <alignment horizontal="center" vertical="center"/>
    </xf>
    <xf numFmtId="0" fontId="6" fillId="0" borderId="89" xfId="0" quotePrefix="1" applyFont="1" applyBorder="1" applyAlignment="1">
      <alignment horizontal="center" vertical="center"/>
    </xf>
    <xf numFmtId="14" fontId="6" fillId="13" borderId="0" xfId="0" applyNumberFormat="1" applyFont="1" applyFill="1">
      <alignment vertical="center"/>
    </xf>
    <xf numFmtId="3" fontId="6" fillId="0" borderId="0" xfId="0" applyNumberFormat="1" applyFont="1">
      <alignment vertical="center"/>
    </xf>
    <xf numFmtId="0" fontId="6" fillId="15" borderId="84" xfId="0" quotePrefix="1" applyFont="1" applyFill="1" applyBorder="1" applyAlignment="1">
      <alignment horizontal="center" vertical="center"/>
    </xf>
    <xf numFmtId="0" fontId="6" fillId="15" borderId="0" xfId="0" applyFont="1" applyFill="1" applyAlignment="1">
      <alignment horizontal="center" vertical="center"/>
    </xf>
    <xf numFmtId="0" fontId="6" fillId="15" borderId="89" xfId="0" quotePrefix="1" applyFont="1" applyFill="1" applyBorder="1" applyAlignment="1">
      <alignment horizontal="center" vertical="center"/>
    </xf>
    <xf numFmtId="0" fontId="57" fillId="0" borderId="0" xfId="0" applyFont="1">
      <alignment vertical="center"/>
    </xf>
    <xf numFmtId="0" fontId="8" fillId="16" borderId="94" xfId="0" applyFont="1" applyFill="1" applyBorder="1" applyAlignment="1">
      <alignment horizontal="center" vertical="center"/>
    </xf>
    <xf numFmtId="0" fontId="8" fillId="16" borderId="95" xfId="0" applyFont="1" applyFill="1" applyBorder="1" applyAlignment="1">
      <alignment horizontal="center" vertical="center"/>
    </xf>
    <xf numFmtId="0" fontId="8" fillId="16" borderId="96" xfId="0" applyFont="1" applyFill="1" applyBorder="1" applyAlignment="1">
      <alignment horizontal="center" vertical="center"/>
    </xf>
    <xf numFmtId="0" fontId="6" fillId="0" borderId="97" xfId="0" applyFont="1" applyBorder="1">
      <alignment vertical="center"/>
    </xf>
    <xf numFmtId="0" fontId="6" fillId="0" borderId="98" xfId="0" quotePrefix="1" applyFont="1" applyBorder="1">
      <alignment vertical="center"/>
    </xf>
    <xf numFmtId="0" fontId="6" fillId="0" borderId="98" xfId="0" applyFont="1" applyBorder="1">
      <alignment vertical="center"/>
    </xf>
    <xf numFmtId="0" fontId="6" fillId="0" borderId="98" xfId="0" applyFont="1" applyBorder="1" applyAlignment="1">
      <alignment horizontal="center" vertical="center"/>
    </xf>
    <xf numFmtId="14" fontId="6" fillId="0" borderId="99" xfId="0" applyNumberFormat="1" applyFont="1" applyBorder="1" applyAlignment="1">
      <alignment horizontal="center" vertical="center"/>
    </xf>
    <xf numFmtId="0" fontId="6" fillId="0" borderId="100" xfId="0" applyFont="1" applyBorder="1">
      <alignment vertical="center"/>
    </xf>
    <xf numFmtId="0" fontId="6" fillId="0" borderId="84" xfId="0" quotePrefix="1" applyFont="1" applyBorder="1">
      <alignment vertical="center"/>
    </xf>
    <xf numFmtId="0" fontId="6" fillId="0" borderId="84" xfId="0" applyFont="1" applyBorder="1">
      <alignment vertical="center"/>
    </xf>
    <xf numFmtId="0" fontId="6" fillId="0" borderId="84" xfId="0" applyFont="1" applyBorder="1" applyAlignment="1">
      <alignment horizontal="center" vertical="center"/>
    </xf>
    <xf numFmtId="14" fontId="6" fillId="0" borderId="101" xfId="0" applyNumberFormat="1" applyFont="1" applyBorder="1" applyAlignment="1">
      <alignment horizontal="center" vertical="center"/>
    </xf>
    <xf numFmtId="0" fontId="6" fillId="0" borderId="83" xfId="0" applyFont="1" applyBorder="1">
      <alignment vertical="center"/>
    </xf>
    <xf numFmtId="0" fontId="6" fillId="0" borderId="88" xfId="0" applyFont="1" applyBorder="1">
      <alignment vertical="center"/>
    </xf>
    <xf numFmtId="0" fontId="6" fillId="0" borderId="102" xfId="0" quotePrefix="1" applyFont="1" applyBorder="1">
      <alignment vertical="center"/>
    </xf>
    <xf numFmtId="0" fontId="6" fillId="0" borderId="89" xfId="0" applyFont="1" applyBorder="1">
      <alignment vertical="center"/>
    </xf>
    <xf numFmtId="0" fontId="6" fillId="0" borderId="89" xfId="0" applyFont="1" applyBorder="1" applyAlignment="1">
      <alignment horizontal="center" vertical="center"/>
    </xf>
    <xf numFmtId="14" fontId="6" fillId="0" borderId="103" xfId="0" applyNumberFormat="1" applyFont="1" applyBorder="1" applyAlignment="1">
      <alignment horizontal="center" vertical="center"/>
    </xf>
    <xf numFmtId="0" fontId="8" fillId="17" borderId="94" xfId="0" applyFont="1" applyFill="1" applyBorder="1" applyAlignment="1">
      <alignment horizontal="center" vertical="center"/>
    </xf>
    <xf numFmtId="0" fontId="8" fillId="17" borderId="95" xfId="0" applyFont="1" applyFill="1" applyBorder="1" applyAlignment="1">
      <alignment horizontal="center" vertical="center"/>
    </xf>
    <xf numFmtId="0" fontId="8" fillId="17" borderId="96" xfId="0" applyFont="1" applyFill="1" applyBorder="1" applyAlignment="1">
      <alignment horizontal="center" vertical="center"/>
    </xf>
    <xf numFmtId="0" fontId="6" fillId="17" borderId="97" xfId="0" applyFont="1" applyFill="1" applyBorder="1">
      <alignment vertical="center"/>
    </xf>
    <xf numFmtId="179" fontId="6" fillId="17" borderId="98" xfId="0" quotePrefix="1" applyNumberFormat="1" applyFont="1" applyFill="1" applyBorder="1">
      <alignment vertical="center"/>
    </xf>
    <xf numFmtId="0" fontId="6" fillId="17" borderId="98" xfId="0" applyFont="1" applyFill="1" applyBorder="1">
      <alignment vertical="center"/>
    </xf>
    <xf numFmtId="0" fontId="6" fillId="17" borderId="98" xfId="0" applyFont="1" applyFill="1" applyBorder="1" applyAlignment="1">
      <alignment horizontal="center" vertical="center"/>
    </xf>
    <xf numFmtId="14" fontId="6" fillId="17" borderId="99" xfId="0" applyNumberFormat="1" applyFont="1" applyFill="1" applyBorder="1" applyAlignment="1">
      <alignment horizontal="center" vertical="center"/>
    </xf>
    <xf numFmtId="0" fontId="6" fillId="17" borderId="100" xfId="0" applyFont="1" applyFill="1" applyBorder="1">
      <alignment vertical="center"/>
    </xf>
    <xf numFmtId="179" fontId="6" fillId="17" borderId="84" xfId="0" quotePrefix="1" applyNumberFormat="1" applyFont="1" applyFill="1" applyBorder="1">
      <alignment vertical="center"/>
    </xf>
    <xf numFmtId="0" fontId="6" fillId="17" borderId="84" xfId="0" applyFont="1" applyFill="1" applyBorder="1">
      <alignment vertical="center"/>
    </xf>
    <xf numFmtId="0" fontId="6" fillId="17" borderId="84" xfId="0" applyFont="1" applyFill="1" applyBorder="1" applyAlignment="1">
      <alignment horizontal="center" vertical="center"/>
    </xf>
    <xf numFmtId="14" fontId="6" fillId="17" borderId="101" xfId="0" applyNumberFormat="1" applyFont="1" applyFill="1" applyBorder="1" applyAlignment="1">
      <alignment horizontal="center" vertical="center"/>
    </xf>
    <xf numFmtId="179" fontId="6" fillId="17" borderId="84" xfId="0" quotePrefix="1" applyNumberFormat="1" applyFont="1" applyFill="1" applyBorder="1" applyAlignment="1">
      <alignment horizontal="right" vertical="center"/>
    </xf>
    <xf numFmtId="179" fontId="6" fillId="17" borderId="84" xfId="0" quotePrefix="1" applyNumberFormat="1" applyFont="1" applyFill="1" applyBorder="1" applyAlignment="1">
      <alignment horizontal="center" vertical="center"/>
    </xf>
    <xf numFmtId="0" fontId="6" fillId="17" borderId="83" xfId="0" applyFont="1" applyFill="1" applyBorder="1">
      <alignment vertical="center"/>
    </xf>
    <xf numFmtId="179" fontId="6" fillId="17" borderId="104" xfId="0" quotePrefix="1" applyNumberFormat="1" applyFont="1" applyFill="1" applyBorder="1" applyAlignment="1">
      <alignment horizontal="right" vertical="center"/>
    </xf>
    <xf numFmtId="0" fontId="6" fillId="17" borderId="104" xfId="0" applyFont="1" applyFill="1" applyBorder="1">
      <alignment vertical="center"/>
    </xf>
    <xf numFmtId="14" fontId="6" fillId="17" borderId="105" xfId="0" applyNumberFormat="1" applyFont="1" applyFill="1" applyBorder="1" applyAlignment="1">
      <alignment horizontal="center" vertical="center"/>
    </xf>
    <xf numFmtId="0" fontId="6" fillId="17" borderId="88" xfId="0" applyFont="1" applyFill="1" applyBorder="1">
      <alignment vertical="center"/>
    </xf>
    <xf numFmtId="179" fontId="6" fillId="17" borderId="89" xfId="0" quotePrefix="1" applyNumberFormat="1" applyFont="1" applyFill="1" applyBorder="1" applyAlignment="1">
      <alignment horizontal="right" vertical="center"/>
    </xf>
    <xf numFmtId="0" fontId="6" fillId="17" borderId="89" xfId="0" applyFont="1" applyFill="1" applyBorder="1">
      <alignment vertical="center"/>
    </xf>
    <xf numFmtId="0" fontId="6" fillId="17" borderId="89" xfId="0" applyFont="1" applyFill="1" applyBorder="1" applyAlignment="1">
      <alignment horizontal="center" vertical="center"/>
    </xf>
    <xf numFmtId="14" fontId="6" fillId="17" borderId="103" xfId="0" applyNumberFormat="1" applyFont="1" applyFill="1" applyBorder="1" applyAlignment="1">
      <alignment horizontal="center" vertical="center"/>
    </xf>
    <xf numFmtId="0" fontId="19" fillId="0" borderId="7" xfId="0" applyFont="1" applyBorder="1" applyAlignment="1">
      <alignment horizontal="justify" vertical="center" wrapText="1"/>
    </xf>
    <xf numFmtId="0" fontId="16" fillId="0" borderId="5" xfId="0" applyFont="1" applyBorder="1" applyAlignment="1">
      <alignment horizontal="justify" vertical="center" wrapText="1"/>
    </xf>
    <xf numFmtId="0" fontId="59" fillId="0" borderId="5" xfId="0" applyFont="1" applyBorder="1" applyAlignment="1">
      <alignment horizontal="justify" vertical="center" wrapText="1"/>
    </xf>
    <xf numFmtId="0" fontId="59" fillId="0" borderId="5" xfId="0" applyFont="1" applyBorder="1" applyAlignment="1">
      <alignment horizontal="left" vertical="center" wrapText="1"/>
    </xf>
    <xf numFmtId="0" fontId="59" fillId="0" borderId="4" xfId="0" applyFont="1" applyBorder="1" applyAlignment="1">
      <alignment horizontal="justify" vertical="center" wrapText="1"/>
    </xf>
    <xf numFmtId="0" fontId="4" fillId="0" borderId="2" xfId="0" applyFont="1" applyBorder="1" applyAlignment="1">
      <alignment horizontal="justify" vertical="center" wrapText="1"/>
    </xf>
    <xf numFmtId="0" fontId="45" fillId="10" borderId="65" xfId="0" applyFont="1" applyFill="1" applyBorder="1" applyAlignment="1">
      <alignment horizontal="center" vertical="center"/>
    </xf>
    <xf numFmtId="0" fontId="45" fillId="10" borderId="66" xfId="0" applyFont="1" applyFill="1" applyBorder="1" applyAlignment="1">
      <alignment horizontal="center" vertical="center"/>
    </xf>
    <xf numFmtId="0" fontId="45" fillId="10" borderId="77" xfId="0" applyFont="1" applyFill="1" applyBorder="1" applyAlignment="1">
      <alignment horizontal="center" vertical="center"/>
    </xf>
    <xf numFmtId="0" fontId="45" fillId="10" borderId="78"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45" fillId="10" borderId="76" xfId="0" applyFont="1" applyFill="1" applyBorder="1" applyAlignment="1">
      <alignment horizontal="center" vertical="center"/>
    </xf>
    <xf numFmtId="0" fontId="6" fillId="0" borderId="31" xfId="0" applyFont="1" applyBorder="1" applyAlignment="1">
      <alignment horizontal="center" vertical="center"/>
    </xf>
    <xf numFmtId="0" fontId="6" fillId="0" borderId="72" xfId="0" applyFont="1" applyBorder="1" applyAlignment="1">
      <alignment horizontal="center" vertical="center"/>
    </xf>
    <xf numFmtId="0" fontId="6" fillId="0" borderId="69" xfId="0" applyFont="1" applyBorder="1" applyAlignment="1">
      <alignment horizontal="center" vertical="center"/>
    </xf>
    <xf numFmtId="0" fontId="6" fillId="0" borderId="70" xfId="0" applyFont="1" applyBorder="1" applyAlignment="1">
      <alignment horizontal="center" vertical="center"/>
    </xf>
    <xf numFmtId="0" fontId="45" fillId="10" borderId="74" xfId="0" applyFont="1" applyFill="1" applyBorder="1" applyAlignment="1">
      <alignment horizontal="center" vertical="center"/>
    </xf>
    <xf numFmtId="0" fontId="45" fillId="10" borderId="75" xfId="0" applyFont="1" applyFill="1" applyBorder="1" applyAlignment="1">
      <alignment horizontal="center" vertical="center"/>
    </xf>
    <xf numFmtId="0" fontId="8" fillId="0" borderId="0" xfId="0" applyFont="1" applyAlignment="1">
      <alignment horizontal="center" vertical="center"/>
    </xf>
    <xf numFmtId="0" fontId="16" fillId="3" borderId="8" xfId="0" applyFont="1" applyFill="1" applyBorder="1" applyAlignment="1">
      <alignment horizontal="center" vertical="center"/>
    </xf>
    <xf numFmtId="0" fontId="16" fillId="3" borderId="9" xfId="0" applyFont="1" applyFill="1" applyBorder="1" applyAlignment="1">
      <alignment horizontal="center" vertical="center"/>
    </xf>
    <xf numFmtId="0" fontId="16" fillId="3" borderId="1" xfId="0" applyFont="1" applyFill="1" applyBorder="1" applyAlignment="1">
      <alignment horizontal="center" vertical="center"/>
    </xf>
    <xf numFmtId="0" fontId="8" fillId="16" borderId="26" xfId="0" applyFont="1" applyFill="1" applyBorder="1" applyAlignment="1">
      <alignment horizontal="center" vertical="center"/>
    </xf>
    <xf numFmtId="0" fontId="8" fillId="16" borderId="27" xfId="0" applyFont="1" applyFill="1" applyBorder="1" applyAlignment="1">
      <alignment horizontal="center" vertical="center"/>
    </xf>
    <xf numFmtId="0" fontId="8" fillId="16" borderId="93" xfId="0" applyFont="1" applyFill="1" applyBorder="1" applyAlignment="1">
      <alignment horizontal="center" vertical="center"/>
    </xf>
    <xf numFmtId="0" fontId="8" fillId="17" borderId="26" xfId="0" applyFont="1" applyFill="1" applyBorder="1" applyAlignment="1">
      <alignment horizontal="center" vertical="center"/>
    </xf>
    <xf numFmtId="0" fontId="8" fillId="17" borderId="27" xfId="0" applyFont="1" applyFill="1" applyBorder="1" applyAlignment="1">
      <alignment horizontal="center" vertical="center"/>
    </xf>
    <xf numFmtId="0" fontId="8" fillId="17" borderId="93" xfId="0" applyFont="1" applyFill="1" applyBorder="1" applyAlignment="1">
      <alignment horizontal="center" vertical="center"/>
    </xf>
    <xf numFmtId="0" fontId="8" fillId="15" borderId="79" xfId="0" applyFont="1" applyFill="1" applyBorder="1" applyAlignment="1">
      <alignment horizontal="center" vertical="center"/>
    </xf>
    <xf numFmtId="0" fontId="8" fillId="15" borderId="83" xfId="0" applyFont="1" applyFill="1" applyBorder="1" applyAlignment="1">
      <alignment horizontal="center" vertical="center"/>
    </xf>
    <xf numFmtId="0" fontId="8" fillId="15" borderId="88" xfId="0" applyFont="1" applyFill="1" applyBorder="1" applyAlignment="1">
      <alignment horizontal="center" vertical="center"/>
    </xf>
    <xf numFmtId="0" fontId="8" fillId="15" borderId="80" xfId="0" quotePrefix="1" applyFont="1" applyFill="1" applyBorder="1" applyAlignment="1">
      <alignment horizontal="center" vertical="center"/>
    </xf>
    <xf numFmtId="0" fontId="8" fillId="15" borderId="81" xfId="0" quotePrefix="1" applyFont="1" applyFill="1" applyBorder="1" applyAlignment="1">
      <alignment horizontal="center" vertical="center"/>
    </xf>
    <xf numFmtId="0" fontId="8" fillId="15" borderId="82" xfId="0" quotePrefix="1" applyFont="1" applyFill="1" applyBorder="1" applyAlignment="1">
      <alignment horizontal="center" vertical="center"/>
    </xf>
    <xf numFmtId="0" fontId="6" fillId="15" borderId="85" xfId="0" applyFont="1" applyFill="1" applyBorder="1" applyAlignment="1">
      <alignment horizontal="center" vertical="center"/>
    </xf>
    <xf numFmtId="0" fontId="6" fillId="15" borderId="86" xfId="0" applyFont="1" applyFill="1" applyBorder="1" applyAlignment="1">
      <alignment horizontal="center" vertical="center"/>
    </xf>
    <xf numFmtId="0" fontId="6" fillId="15" borderId="87" xfId="0" applyFont="1" applyFill="1" applyBorder="1" applyAlignment="1">
      <alignment horizontal="center" vertical="center"/>
    </xf>
    <xf numFmtId="0" fontId="6" fillId="15" borderId="90" xfId="0" applyFont="1" applyFill="1" applyBorder="1" applyAlignment="1">
      <alignment horizontal="center" vertical="center"/>
    </xf>
    <xf numFmtId="0" fontId="6" fillId="15" borderId="91" xfId="0" applyFont="1" applyFill="1" applyBorder="1" applyAlignment="1">
      <alignment horizontal="center" vertical="center"/>
    </xf>
    <xf numFmtId="0" fontId="6" fillId="15" borderId="92" xfId="0" applyFont="1" applyFill="1" applyBorder="1" applyAlignment="1">
      <alignment horizontal="center" vertical="center"/>
    </xf>
    <xf numFmtId="0" fontId="8" fillId="14" borderId="79" xfId="0" applyFont="1" applyFill="1" applyBorder="1" applyAlignment="1">
      <alignment horizontal="center" vertical="center"/>
    </xf>
    <xf numFmtId="0" fontId="8" fillId="14" borderId="83" xfId="0" applyFont="1" applyFill="1" applyBorder="1" applyAlignment="1">
      <alignment horizontal="center" vertical="center"/>
    </xf>
    <xf numFmtId="0" fontId="8" fillId="14" borderId="88" xfId="0" applyFont="1" applyFill="1" applyBorder="1" applyAlignment="1">
      <alignment horizontal="center" vertical="center"/>
    </xf>
    <xf numFmtId="0" fontId="8" fillId="14" borderId="80" xfId="0" quotePrefix="1" applyFont="1" applyFill="1" applyBorder="1" applyAlignment="1">
      <alignment horizontal="center" vertical="center"/>
    </xf>
    <xf numFmtId="0" fontId="8" fillId="14" borderId="81" xfId="0" quotePrefix="1" applyFont="1" applyFill="1" applyBorder="1" applyAlignment="1">
      <alignment horizontal="center" vertical="center"/>
    </xf>
    <xf numFmtId="0" fontId="8" fillId="14" borderId="82" xfId="0" quotePrefix="1" applyFont="1" applyFill="1" applyBorder="1" applyAlignment="1">
      <alignment horizontal="center" vertical="center"/>
    </xf>
    <xf numFmtId="0" fontId="6" fillId="0" borderId="85" xfId="0" applyFont="1" applyBorder="1" applyAlignment="1">
      <alignment horizontal="center" vertical="center"/>
    </xf>
    <xf numFmtId="0" fontId="6" fillId="0" borderId="86" xfId="0" applyFont="1" applyBorder="1" applyAlignment="1">
      <alignment horizontal="center" vertical="center"/>
    </xf>
    <xf numFmtId="0" fontId="6" fillId="0" borderId="87" xfId="0" applyFont="1" applyBorder="1" applyAlignment="1">
      <alignment horizontal="center" vertical="center"/>
    </xf>
    <xf numFmtId="0" fontId="6" fillId="0" borderId="90" xfId="0"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2" borderId="42" xfId="0" applyFont="1" applyFill="1" applyBorder="1" applyAlignment="1">
      <alignment horizontal="center" vertical="center"/>
    </xf>
    <xf numFmtId="0" fontId="6" fillId="2" borderId="39" xfId="0" applyFont="1" applyFill="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xf>
    <xf numFmtId="0" fontId="6" fillId="0" borderId="41" xfId="0" applyFont="1" applyBorder="1" applyAlignment="1">
      <alignment horizontal="center" vertical="center"/>
    </xf>
    <xf numFmtId="0" fontId="6" fillId="0" borderId="38" xfId="0" applyFont="1" applyBorder="1" applyAlignment="1">
      <alignment horizontal="center" vertical="center"/>
    </xf>
    <xf numFmtId="14" fontId="6" fillId="0" borderId="42" xfId="0" applyNumberFormat="1" applyFont="1" applyBorder="1" applyAlignment="1">
      <alignment horizontal="center" vertical="center"/>
    </xf>
    <xf numFmtId="14" fontId="6" fillId="0" borderId="39" xfId="0" applyNumberFormat="1" applyFont="1" applyBorder="1" applyAlignment="1">
      <alignment horizontal="center" vertical="center"/>
    </xf>
    <xf numFmtId="0" fontId="37" fillId="9" borderId="46" xfId="5" applyFont="1" applyFill="1" applyBorder="1" applyAlignment="1">
      <alignment horizontal="center" vertical="center" wrapText="1"/>
    </xf>
    <xf numFmtId="0" fontId="37" fillId="9" borderId="50" xfId="5" applyFont="1" applyFill="1" applyBorder="1" applyAlignment="1">
      <alignment horizontal="center" vertical="center" wrapText="1"/>
    </xf>
    <xf numFmtId="0" fontId="6" fillId="0" borderId="47" xfId="5" applyFont="1" applyBorder="1" applyAlignment="1">
      <alignment horizontal="left" vertical="center" wrapText="1"/>
    </xf>
    <xf numFmtId="0" fontId="6" fillId="0" borderId="53" xfId="5" applyFont="1" applyBorder="1" applyAlignment="1">
      <alignment horizontal="left" vertical="center" wrapText="1"/>
    </xf>
    <xf numFmtId="0" fontId="8" fillId="9" borderId="46" xfId="5" applyFont="1" applyFill="1" applyBorder="1" applyAlignment="1">
      <alignment horizontal="center" vertical="center"/>
    </xf>
    <xf numFmtId="0" fontId="8" fillId="9" borderId="50" xfId="5" applyFont="1" applyFill="1" applyBorder="1" applyAlignment="1">
      <alignment horizontal="center" vertical="center"/>
    </xf>
    <xf numFmtId="0" fontId="8" fillId="9" borderId="54" xfId="5" applyFont="1" applyFill="1" applyBorder="1" applyAlignment="1">
      <alignment horizontal="center" vertical="center"/>
    </xf>
    <xf numFmtId="0" fontId="8" fillId="9" borderId="55" xfId="5" applyFont="1" applyFill="1" applyBorder="1" applyAlignment="1">
      <alignment horizontal="center" vertical="center"/>
    </xf>
    <xf numFmtId="0" fontId="8" fillId="9" borderId="56" xfId="5" applyFont="1" applyFill="1" applyBorder="1" applyAlignment="1">
      <alignment horizontal="center" vertical="center"/>
    </xf>
    <xf numFmtId="0" fontId="8" fillId="9" borderId="57" xfId="5" applyFont="1" applyFill="1" applyBorder="1" applyAlignment="1">
      <alignment horizontal="center" vertical="center"/>
    </xf>
    <xf numFmtId="0" fontId="6" fillId="0" borderId="46" xfId="5" applyFont="1" applyBorder="1" applyAlignment="1">
      <alignment horizontal="left" vertical="center" wrapText="1"/>
    </xf>
    <xf numFmtId="0" fontId="6" fillId="0" borderId="54" xfId="5" applyFont="1" applyBorder="1" applyAlignment="1">
      <alignment horizontal="left" vertical="center" wrapText="1"/>
    </xf>
    <xf numFmtId="0" fontId="6" fillId="0" borderId="58" xfId="5" applyFont="1" applyBorder="1" applyAlignment="1">
      <alignment horizontal="left" vertical="center" wrapText="1"/>
    </xf>
    <xf numFmtId="3" fontId="45" fillId="0" borderId="63" xfId="2" applyNumberFormat="1" applyFont="1" applyBorder="1" applyAlignment="1">
      <alignment horizontal="center" vertical="center"/>
    </xf>
    <xf numFmtId="3" fontId="45" fillId="0" borderId="57" xfId="2" applyNumberFormat="1" applyFont="1" applyBorder="1" applyAlignment="1">
      <alignment horizontal="center" vertical="center"/>
    </xf>
    <xf numFmtId="0" fontId="37" fillId="9" borderId="54" xfId="5" applyFont="1" applyFill="1" applyBorder="1" applyAlignment="1">
      <alignment horizontal="center" vertical="center" wrapText="1"/>
    </xf>
    <xf numFmtId="9" fontId="45" fillId="0" borderId="63" xfId="2" applyFont="1" applyBorder="1" applyAlignment="1">
      <alignment horizontal="center" vertical="center"/>
    </xf>
    <xf numFmtId="9" fontId="45" fillId="0" borderId="57" xfId="2" applyFont="1" applyBorder="1" applyAlignment="1">
      <alignment horizontal="center" vertical="center"/>
    </xf>
    <xf numFmtId="0" fontId="45" fillId="2" borderId="42" xfId="0" applyFont="1" applyFill="1" applyBorder="1" applyAlignment="1">
      <alignment horizontal="center" vertical="center"/>
    </xf>
    <xf numFmtId="0" fontId="45" fillId="2" borderId="39" xfId="0" applyFont="1" applyFill="1" applyBorder="1" applyAlignment="1">
      <alignment horizontal="center" vertical="center"/>
    </xf>
    <xf numFmtId="0" fontId="45" fillId="0" borderId="42" xfId="0" applyFont="1" applyBorder="1" applyAlignment="1">
      <alignment horizontal="center" vertical="center"/>
    </xf>
    <xf numFmtId="0" fontId="45" fillId="0" borderId="39" xfId="0" applyFont="1" applyBorder="1" applyAlignment="1">
      <alignment horizontal="center" vertical="center"/>
    </xf>
    <xf numFmtId="3" fontId="45" fillId="0" borderId="37" xfId="0" applyNumberFormat="1" applyFont="1" applyBorder="1" applyAlignment="1">
      <alignment horizontal="center" vertical="center"/>
    </xf>
    <xf numFmtId="0" fontId="45" fillId="0" borderId="41" xfId="0" applyFont="1" applyBorder="1" applyAlignment="1">
      <alignment horizontal="center" vertical="center"/>
    </xf>
    <xf numFmtId="0" fontId="45" fillId="0" borderId="38" xfId="0" applyFont="1" applyBorder="1" applyAlignment="1">
      <alignment horizontal="center" vertical="center"/>
    </xf>
    <xf numFmtId="14" fontId="45" fillId="0" borderId="42" xfId="0" applyNumberFormat="1" applyFont="1" applyBorder="1" applyAlignment="1">
      <alignment horizontal="center" vertical="center"/>
    </xf>
    <xf numFmtId="14" fontId="45" fillId="0" borderId="39" xfId="0" applyNumberFormat="1" applyFont="1" applyBorder="1" applyAlignment="1">
      <alignment horizontal="center" vertical="center"/>
    </xf>
    <xf numFmtId="0" fontId="6" fillId="0" borderId="64" xfId="0" applyFont="1" applyBorder="1" applyAlignment="1">
      <alignment horizontal="center" vertical="center"/>
    </xf>
    <xf numFmtId="0" fontId="6" fillId="2" borderId="40" xfId="0" applyFont="1" applyFill="1" applyBorder="1" applyAlignment="1">
      <alignment horizontal="center" vertical="center"/>
    </xf>
    <xf numFmtId="3" fontId="6" fillId="0" borderId="40" xfId="0" applyNumberFormat="1" applyFont="1" applyBorder="1" applyAlignment="1">
      <alignment horizontal="left" vertical="center" wrapText="1"/>
    </xf>
    <xf numFmtId="3" fontId="6" fillId="0" borderId="39" xfId="0" applyNumberFormat="1" applyFont="1" applyBorder="1" applyAlignment="1">
      <alignment horizontal="left" vertical="center" wrapText="1"/>
    </xf>
    <xf numFmtId="3" fontId="6" fillId="10" borderId="40" xfId="0" applyNumberFormat="1" applyFont="1" applyFill="1" applyBorder="1" applyAlignment="1">
      <alignment horizontal="center" vertical="center"/>
    </xf>
    <xf numFmtId="3" fontId="6" fillId="10" borderId="42" xfId="0" applyNumberFormat="1" applyFont="1" applyFill="1" applyBorder="1" applyAlignment="1">
      <alignment horizontal="center" vertical="center"/>
    </xf>
    <xf numFmtId="0" fontId="6" fillId="0" borderId="40" xfId="0" applyFont="1" applyBorder="1" applyAlignment="1">
      <alignment horizontal="left" vertical="center" wrapText="1"/>
    </xf>
    <xf numFmtId="0" fontId="6" fillId="0" borderId="39" xfId="0" applyFont="1" applyBorder="1" applyAlignment="1">
      <alignment horizontal="left" vertical="center"/>
    </xf>
    <xf numFmtId="0" fontId="6" fillId="10" borderId="40" xfId="0" applyFont="1" applyFill="1" applyBorder="1" applyAlignment="1">
      <alignment horizontal="center" vertical="center"/>
    </xf>
    <xf numFmtId="0" fontId="6" fillId="10" borderId="42" xfId="0" applyFont="1" applyFill="1" applyBorder="1" applyAlignment="1">
      <alignment horizontal="center" vertical="center"/>
    </xf>
    <xf numFmtId="0" fontId="6" fillId="0" borderId="40" xfId="0" applyFont="1" applyBorder="1" applyAlignment="1">
      <alignment horizontal="left" vertical="center"/>
    </xf>
    <xf numFmtId="0" fontId="0" fillId="0" borderId="6" xfId="0" applyBorder="1" applyAlignment="1">
      <alignment horizontal="center" vertical="center"/>
    </xf>
    <xf numFmtId="0" fontId="0" fillId="0" borderId="3" xfId="0" applyBorder="1" applyAlignment="1">
      <alignment horizontal="center" vertical="center"/>
    </xf>
    <xf numFmtId="0" fontId="45" fillId="0" borderId="3" xfId="0" applyFont="1" applyBorder="1" applyAlignment="1">
      <alignment vertical="center" wrapText="1"/>
    </xf>
  </cellXfs>
  <cellStyles count="7">
    <cellStyle name="백분율" xfId="2" builtinId="5"/>
    <cellStyle name="쉼표 [0]" xfId="1" builtinId="6"/>
    <cellStyle name="쉼표 [0] 11 10" xfId="4" xr:uid="{00000000-0005-0000-0000-000002000000}"/>
    <cellStyle name="표준" xfId="0" builtinId="0"/>
    <cellStyle name="표준 2" xfId="5" xr:uid="{00000000-0005-0000-0000-000004000000}"/>
    <cellStyle name="표준 2 2" xfId="6" xr:uid="{00000000-0005-0000-0000-000005000000}"/>
    <cellStyle name="표준 3 2 3" xfId="3" xr:uid="{00000000-0005-0000-0000-000006000000}"/>
  </cellStyles>
  <dxfs count="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sheetPr>
  <dimension ref="A1:J46"/>
  <sheetViews>
    <sheetView tabSelected="1" topLeftCell="D1" zoomScaleNormal="100" workbookViewId="0">
      <selection activeCell="F8" sqref="F8"/>
    </sheetView>
  </sheetViews>
  <sheetFormatPr defaultRowHeight="16.5" x14ac:dyDescent="0.3"/>
  <cols>
    <col min="1" max="1" width="3.625" customWidth="1"/>
    <col min="2" max="2" width="27.375" bestFit="1" customWidth="1"/>
    <col min="3" max="3" width="27.375" customWidth="1"/>
    <col min="4" max="4" width="76.5" customWidth="1"/>
    <col min="5" max="5" width="12.375" customWidth="1"/>
    <col min="6" max="6" width="43.25" customWidth="1"/>
    <col min="8" max="8" width="10.875" bestFit="1" customWidth="1"/>
    <col min="9" max="9" width="18" customWidth="1"/>
    <col min="10" max="10" width="18.5" customWidth="1"/>
  </cols>
  <sheetData>
    <row r="1" spans="1:10" ht="17.25" customHeight="1" thickBot="1" x14ac:dyDescent="0.35">
      <c r="B1" s="169" t="s">
        <v>268</v>
      </c>
      <c r="C1" s="170"/>
      <c r="D1" s="170"/>
      <c r="E1" s="170"/>
      <c r="F1" s="170"/>
    </row>
    <row r="2" spans="1:10" ht="17.25" thickBot="1" x14ac:dyDescent="0.35">
      <c r="B2" s="72" t="s">
        <v>209</v>
      </c>
      <c r="C2" s="72" t="s">
        <v>24</v>
      </c>
      <c r="D2" s="73" t="s">
        <v>0</v>
      </c>
      <c r="E2" s="71" t="s">
        <v>26</v>
      </c>
      <c r="F2" s="71" t="s">
        <v>29</v>
      </c>
      <c r="H2" s="152" t="s">
        <v>182</v>
      </c>
    </row>
    <row r="3" spans="1:10" ht="17.25" thickBot="1" x14ac:dyDescent="0.35">
      <c r="A3" s="55"/>
      <c r="B3" s="171"/>
      <c r="C3" s="171"/>
      <c r="D3" s="6" t="s">
        <v>211</v>
      </c>
      <c r="E3" s="329" t="s">
        <v>274</v>
      </c>
      <c r="F3" s="161" t="s">
        <v>198</v>
      </c>
      <c r="H3" s="240" t="s">
        <v>183</v>
      </c>
      <c r="I3" s="241"/>
      <c r="J3" s="71" t="s">
        <v>184</v>
      </c>
    </row>
    <row r="4" spans="1:10" x14ac:dyDescent="0.3">
      <c r="A4" s="51"/>
      <c r="B4" s="172"/>
      <c r="C4" s="172"/>
      <c r="D4" s="1" t="s">
        <v>30</v>
      </c>
      <c r="E4" s="53"/>
      <c r="F4" s="162" t="s">
        <v>196</v>
      </c>
      <c r="H4" s="238" t="s">
        <v>208</v>
      </c>
      <c r="I4" s="239"/>
      <c r="J4" s="153"/>
    </row>
    <row r="5" spans="1:10" x14ac:dyDescent="0.3">
      <c r="A5" s="51"/>
      <c r="B5" s="172"/>
      <c r="C5" s="172"/>
      <c r="D5" s="1" t="s">
        <v>199</v>
      </c>
      <c r="E5" s="53"/>
      <c r="F5" s="160"/>
      <c r="H5" s="236" t="s">
        <v>185</v>
      </c>
      <c r="I5" s="237"/>
      <c r="J5" s="154"/>
    </row>
    <row r="6" spans="1:10" x14ac:dyDescent="0.3">
      <c r="A6" s="51"/>
      <c r="B6" s="172"/>
      <c r="C6" s="172"/>
      <c r="D6" s="1" t="s">
        <v>210</v>
      </c>
      <c r="E6" s="53"/>
      <c r="F6" s="160"/>
      <c r="H6" s="236" t="s">
        <v>186</v>
      </c>
      <c r="I6" s="242"/>
      <c r="J6" s="155"/>
    </row>
    <row r="7" spans="1:10" x14ac:dyDescent="0.3">
      <c r="A7" s="5"/>
      <c r="B7" s="172"/>
      <c r="C7" s="172"/>
      <c r="D7" s="66" t="s">
        <v>1</v>
      </c>
      <c r="E7" s="53"/>
      <c r="F7" s="160"/>
      <c r="H7" s="236" t="s">
        <v>188</v>
      </c>
      <c r="I7" s="242"/>
      <c r="J7" s="155"/>
    </row>
    <row r="8" spans="1:10" x14ac:dyDescent="0.3">
      <c r="A8" s="5"/>
      <c r="B8" s="172"/>
      <c r="C8" s="172"/>
      <c r="D8" s="233" t="s">
        <v>269</v>
      </c>
      <c r="E8" s="53"/>
      <c r="F8" s="160"/>
      <c r="H8" s="236"/>
      <c r="I8" s="242"/>
      <c r="J8" s="155"/>
    </row>
    <row r="9" spans="1:10" ht="17.25" thickBot="1" x14ac:dyDescent="0.35">
      <c r="A9" s="5"/>
      <c r="B9" s="172"/>
      <c r="C9" s="172"/>
      <c r="D9" s="234" t="s">
        <v>202</v>
      </c>
      <c r="E9" s="53"/>
      <c r="F9" s="160"/>
      <c r="H9" s="236"/>
      <c r="I9" s="242"/>
      <c r="J9" s="155"/>
    </row>
    <row r="10" spans="1:10" x14ac:dyDescent="0.3">
      <c r="A10" s="5"/>
      <c r="B10" s="172"/>
      <c r="C10" s="172"/>
      <c r="D10" s="6" t="s">
        <v>44</v>
      </c>
      <c r="E10" s="329" t="s">
        <v>275</v>
      </c>
      <c r="F10" s="161" t="s">
        <v>197</v>
      </c>
      <c r="H10" s="236"/>
      <c r="I10" s="242"/>
      <c r="J10" s="155"/>
    </row>
    <row r="11" spans="1:10" x14ac:dyDescent="0.3">
      <c r="A11" s="55"/>
      <c r="B11" s="172"/>
      <c r="C11" s="172"/>
      <c r="D11" s="1" t="s">
        <v>194</v>
      </c>
      <c r="E11" s="53"/>
      <c r="F11" s="160"/>
      <c r="H11" s="236"/>
      <c r="I11" s="242"/>
      <c r="J11" s="155"/>
    </row>
    <row r="12" spans="1:10" x14ac:dyDescent="0.3">
      <c r="A12" s="51"/>
      <c r="B12" s="172"/>
      <c r="C12" s="172"/>
      <c r="D12" s="1" t="s">
        <v>206</v>
      </c>
      <c r="E12" s="53"/>
      <c r="F12" s="160"/>
      <c r="H12" s="236"/>
      <c r="I12" s="242"/>
      <c r="J12" s="155"/>
    </row>
    <row r="13" spans="1:10" x14ac:dyDescent="0.3">
      <c r="A13" s="51"/>
      <c r="B13" s="172"/>
      <c r="C13" s="172"/>
      <c r="D13" s="1" t="s">
        <v>200</v>
      </c>
      <c r="E13" s="53"/>
      <c r="F13" s="160"/>
      <c r="H13" s="236"/>
      <c r="I13" s="242"/>
      <c r="J13" s="155"/>
    </row>
    <row r="14" spans="1:10" ht="24.75" thickBot="1" x14ac:dyDescent="0.35">
      <c r="A14" s="51"/>
      <c r="B14" s="172"/>
      <c r="C14" s="172"/>
      <c r="D14" s="67" t="s">
        <v>25</v>
      </c>
      <c r="E14" s="54"/>
      <c r="F14" s="160"/>
      <c r="H14" s="236"/>
      <c r="I14" s="242"/>
      <c r="J14" s="155"/>
    </row>
    <row r="15" spans="1:10" x14ac:dyDescent="0.3">
      <c r="A15" s="5"/>
      <c r="B15" s="172"/>
      <c r="C15" s="172"/>
      <c r="D15" s="6" t="s">
        <v>27</v>
      </c>
      <c r="E15" s="329" t="s">
        <v>274</v>
      </c>
      <c r="F15" s="174" t="s">
        <v>212</v>
      </c>
      <c r="H15" s="236"/>
      <c r="I15" s="242"/>
      <c r="J15" s="155"/>
    </row>
    <row r="16" spans="1:10" x14ac:dyDescent="0.3">
      <c r="A16" s="57"/>
      <c r="B16" s="172"/>
      <c r="C16" s="172"/>
      <c r="D16" s="1" t="s">
        <v>2</v>
      </c>
      <c r="E16" s="53"/>
      <c r="F16" s="160"/>
      <c r="H16" s="158"/>
      <c r="I16" s="159"/>
      <c r="J16" s="155"/>
    </row>
    <row r="17" spans="1:10" ht="24.75" thickBot="1" x14ac:dyDescent="0.35">
      <c r="A17" s="58"/>
      <c r="B17" s="172"/>
      <c r="C17" s="172"/>
      <c r="D17" s="67" t="s">
        <v>178</v>
      </c>
      <c r="E17" s="54"/>
      <c r="F17" s="167"/>
      <c r="H17" s="158"/>
      <c r="I17" s="159"/>
      <c r="J17" s="155"/>
    </row>
    <row r="18" spans="1:10" ht="24.75" thickBot="1" x14ac:dyDescent="0.35">
      <c r="A18" s="58"/>
      <c r="B18" s="172"/>
      <c r="C18" s="172"/>
      <c r="D18" s="163" t="s">
        <v>191</v>
      </c>
      <c r="E18" s="330" t="s">
        <v>275</v>
      </c>
      <c r="F18" s="331" t="s">
        <v>277</v>
      </c>
      <c r="H18" s="247"/>
      <c r="I18" s="248"/>
      <c r="J18" s="155"/>
    </row>
    <row r="19" spans="1:10" ht="18" thickTop="1" thickBot="1" x14ac:dyDescent="0.35">
      <c r="A19" s="58"/>
      <c r="B19" s="172"/>
      <c r="C19" s="172"/>
      <c r="D19" s="164" t="s">
        <v>195</v>
      </c>
      <c r="E19" s="53"/>
      <c r="F19" s="160"/>
      <c r="H19" s="245" t="s">
        <v>187</v>
      </c>
      <c r="I19" s="246"/>
      <c r="J19" s="156">
        <f>SUM(J4:J18)</f>
        <v>0</v>
      </c>
    </row>
    <row r="20" spans="1:10" ht="17.25" thickBot="1" x14ac:dyDescent="0.35">
      <c r="A20" s="58"/>
      <c r="B20" s="172"/>
      <c r="C20" s="172"/>
      <c r="D20" s="7" t="s">
        <v>201</v>
      </c>
      <c r="E20" s="56" t="s">
        <v>276</v>
      </c>
      <c r="F20" s="166"/>
      <c r="H20" s="243" t="s">
        <v>189</v>
      </c>
      <c r="I20" s="244"/>
      <c r="J20" s="157" t="e">
        <f>+J4/J19</f>
        <v>#DIV/0!</v>
      </c>
    </row>
    <row r="21" spans="1:10" x14ac:dyDescent="0.3">
      <c r="A21" s="59"/>
      <c r="B21" s="172"/>
      <c r="C21" s="172"/>
      <c r="D21" s="168" t="s">
        <v>205</v>
      </c>
      <c r="E21" s="53"/>
      <c r="F21" s="160"/>
      <c r="H21" s="15" t="s">
        <v>193</v>
      </c>
    </row>
    <row r="22" spans="1:10" ht="17.25" thickBot="1" x14ac:dyDescent="0.35">
      <c r="A22" s="60"/>
      <c r="B22" s="172"/>
      <c r="C22" s="172"/>
      <c r="D22" s="64" t="s">
        <v>207</v>
      </c>
      <c r="E22" s="54"/>
      <c r="F22" s="167"/>
    </row>
    <row r="23" spans="1:10" x14ac:dyDescent="0.3">
      <c r="A23" s="62"/>
      <c r="B23" s="172"/>
      <c r="C23" s="172"/>
      <c r="D23" s="61" t="s">
        <v>190</v>
      </c>
      <c r="E23" s="56" t="s">
        <v>276</v>
      </c>
      <c r="F23" s="166"/>
    </row>
    <row r="24" spans="1:10" ht="24.75" thickBot="1" x14ac:dyDescent="0.35">
      <c r="A24" s="52"/>
      <c r="B24" s="172"/>
      <c r="C24" s="172"/>
      <c r="D24" s="3" t="s">
        <v>192</v>
      </c>
      <c r="E24" s="53"/>
      <c r="F24" s="160"/>
    </row>
    <row r="25" spans="1:10" x14ac:dyDescent="0.3">
      <c r="A25" s="52"/>
      <c r="B25" s="172"/>
      <c r="C25" s="172"/>
      <c r="D25" s="230" t="s">
        <v>270</v>
      </c>
      <c r="E25" s="329" t="s">
        <v>274</v>
      </c>
      <c r="F25" s="161" t="s">
        <v>261</v>
      </c>
    </row>
    <row r="26" spans="1:10" ht="24" x14ac:dyDescent="0.3">
      <c r="A26" s="52"/>
      <c r="B26" s="172"/>
      <c r="C26" s="172"/>
      <c r="D26" s="3" t="s">
        <v>256</v>
      </c>
      <c r="E26" s="53"/>
      <c r="F26" s="331" t="s">
        <v>278</v>
      </c>
    </row>
    <row r="27" spans="1:10" ht="36" x14ac:dyDescent="0.3">
      <c r="A27" s="52"/>
      <c r="B27" s="172"/>
      <c r="C27" s="172"/>
      <c r="D27" s="3" t="s">
        <v>257</v>
      </c>
      <c r="E27" s="53"/>
      <c r="F27" s="331" t="s">
        <v>279</v>
      </c>
    </row>
    <row r="28" spans="1:10" x14ac:dyDescent="0.3">
      <c r="A28" s="52"/>
      <c r="B28" s="172"/>
      <c r="C28" s="172"/>
      <c r="D28" s="231" t="s">
        <v>258</v>
      </c>
      <c r="E28" s="53"/>
      <c r="F28" s="160"/>
    </row>
    <row r="29" spans="1:10" ht="24" x14ac:dyDescent="0.3">
      <c r="A29" s="52"/>
      <c r="B29" s="172"/>
      <c r="C29" s="172"/>
      <c r="D29" s="231" t="s">
        <v>271</v>
      </c>
      <c r="E29" s="53"/>
      <c r="F29" s="160"/>
    </row>
    <row r="30" spans="1:10" x14ac:dyDescent="0.3">
      <c r="A30" s="52"/>
      <c r="B30" s="172"/>
      <c r="C30" s="172"/>
      <c r="D30" s="231" t="s">
        <v>259</v>
      </c>
      <c r="E30" s="53"/>
      <c r="F30" s="160"/>
    </row>
    <row r="31" spans="1:10" x14ac:dyDescent="0.3">
      <c r="A31" s="52"/>
      <c r="B31" s="172"/>
      <c r="C31" s="172"/>
      <c r="D31" s="232" t="s">
        <v>272</v>
      </c>
      <c r="E31" s="53"/>
      <c r="F31" s="160"/>
    </row>
    <row r="32" spans="1:10" x14ac:dyDescent="0.3">
      <c r="A32" s="52"/>
      <c r="B32" s="172"/>
      <c r="C32" s="172"/>
      <c r="D32" s="165" t="s">
        <v>273</v>
      </c>
      <c r="E32" s="53"/>
      <c r="F32" s="160"/>
    </row>
    <row r="33" spans="1:6" ht="17.25" thickBot="1" x14ac:dyDescent="0.35">
      <c r="A33" s="52"/>
      <c r="B33" s="172"/>
      <c r="C33" s="172"/>
      <c r="D33" s="164" t="s">
        <v>260</v>
      </c>
      <c r="E33" s="54"/>
      <c r="F33" s="167"/>
    </row>
    <row r="34" spans="1:6" x14ac:dyDescent="0.3">
      <c r="A34" s="63"/>
      <c r="B34" s="172"/>
      <c r="C34" s="172"/>
      <c r="D34" s="61" t="s">
        <v>265</v>
      </c>
      <c r="E34" s="329" t="s">
        <v>280</v>
      </c>
      <c r="F34" s="160"/>
    </row>
    <row r="35" spans="1:6" x14ac:dyDescent="0.3">
      <c r="A35" s="63"/>
      <c r="B35" s="172"/>
      <c r="C35" s="172"/>
      <c r="D35" s="3" t="s">
        <v>266</v>
      </c>
      <c r="E35" s="150"/>
      <c r="F35" s="160"/>
    </row>
    <row r="36" spans="1:6" ht="17.25" thickBot="1" x14ac:dyDescent="0.35">
      <c r="A36" s="63"/>
      <c r="B36" s="172"/>
      <c r="C36" s="172"/>
      <c r="D36" s="235" t="s">
        <v>267</v>
      </c>
      <c r="E36" s="54"/>
      <c r="F36" s="167"/>
    </row>
    <row r="37" spans="1:6" x14ac:dyDescent="0.3">
      <c r="A37" s="63"/>
      <c r="B37" s="172"/>
      <c r="C37" s="172"/>
      <c r="D37" s="61" t="s">
        <v>262</v>
      </c>
      <c r="E37" s="329" t="s">
        <v>276</v>
      </c>
      <c r="F37" s="160"/>
    </row>
    <row r="38" spans="1:6" ht="17.25" thickBot="1" x14ac:dyDescent="0.35">
      <c r="A38" s="63"/>
      <c r="B38" s="172"/>
      <c r="C38" s="172"/>
      <c r="D38" s="4" t="s">
        <v>3</v>
      </c>
      <c r="E38" s="150"/>
      <c r="F38" s="160"/>
    </row>
    <row r="39" spans="1:6" x14ac:dyDescent="0.3">
      <c r="A39" s="63"/>
      <c r="B39" s="172"/>
      <c r="C39" s="172"/>
      <c r="D39" s="61" t="s">
        <v>263</v>
      </c>
      <c r="E39" s="329" t="s">
        <v>276</v>
      </c>
      <c r="F39" s="166"/>
    </row>
    <row r="40" spans="1:6" ht="17.25" thickBot="1" x14ac:dyDescent="0.35">
      <c r="A40" s="63"/>
      <c r="B40" s="172"/>
      <c r="C40" s="172"/>
      <c r="D40" s="67" t="s">
        <v>181</v>
      </c>
      <c r="E40" s="150"/>
      <c r="F40" s="160"/>
    </row>
    <row r="41" spans="1:6" x14ac:dyDescent="0.3">
      <c r="A41" s="52"/>
      <c r="B41" s="172"/>
      <c r="C41" s="172"/>
      <c r="D41" s="61" t="s">
        <v>264</v>
      </c>
      <c r="E41" s="329" t="s">
        <v>276</v>
      </c>
      <c r="F41" s="174" t="s">
        <v>230</v>
      </c>
    </row>
    <row r="42" spans="1:6" ht="17.25" thickBot="1" x14ac:dyDescent="0.35">
      <c r="A42" s="52"/>
      <c r="B42" s="173"/>
      <c r="C42" s="173"/>
      <c r="D42" s="67" t="s">
        <v>213</v>
      </c>
      <c r="E42" s="151"/>
      <c r="F42" s="167"/>
    </row>
    <row r="43" spans="1:6" ht="4.5" customHeight="1" x14ac:dyDescent="0.3">
      <c r="D43" s="65"/>
    </row>
    <row r="44" spans="1:6" x14ac:dyDescent="0.3">
      <c r="D44" s="65" t="s">
        <v>28</v>
      </c>
    </row>
    <row r="45" spans="1:6" x14ac:dyDescent="0.3">
      <c r="D45" s="65" t="s">
        <v>203</v>
      </c>
    </row>
    <row r="46" spans="1:6" x14ac:dyDescent="0.3">
      <c r="D46" s="65" t="s">
        <v>204</v>
      </c>
    </row>
  </sheetData>
  <mergeCells count="16">
    <mergeCell ref="H5:I5"/>
    <mergeCell ref="H4:I4"/>
    <mergeCell ref="H3:I3"/>
    <mergeCell ref="H7:I7"/>
    <mergeCell ref="H20:I20"/>
    <mergeCell ref="H19:I19"/>
    <mergeCell ref="H18:I18"/>
    <mergeCell ref="H15:I15"/>
    <mergeCell ref="H14:I14"/>
    <mergeCell ref="H13:I13"/>
    <mergeCell ref="H12:I12"/>
    <mergeCell ref="H11:I11"/>
    <mergeCell ref="H10:I10"/>
    <mergeCell ref="H9:I9"/>
    <mergeCell ref="H8:I8"/>
    <mergeCell ref="H6:I6"/>
  </mergeCells>
  <phoneticPr fontId="7"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O68"/>
  <sheetViews>
    <sheetView showGridLines="0" zoomScale="95" zoomScaleNormal="95" workbookViewId="0"/>
  </sheetViews>
  <sheetFormatPr defaultRowHeight="12" x14ac:dyDescent="0.3"/>
  <cols>
    <col min="1" max="1" width="4" style="2" customWidth="1"/>
    <col min="2" max="2" width="18" style="2" customWidth="1"/>
    <col min="3" max="3" width="43" style="2" bestFit="1" customWidth="1"/>
    <col min="4" max="4" width="14.125" style="2" bestFit="1" customWidth="1"/>
    <col min="5" max="5" width="48.875" style="2" customWidth="1"/>
    <col min="6" max="15" width="15.625" style="2" customWidth="1"/>
    <col min="16" max="17" width="9" style="2" customWidth="1"/>
    <col min="18" max="16384" width="9" style="2"/>
  </cols>
  <sheetData>
    <row r="2" spans="1:13" x14ac:dyDescent="0.3">
      <c r="B2" s="110" t="s">
        <v>93</v>
      </c>
      <c r="C2" s="111"/>
    </row>
    <row r="3" spans="1:13" x14ac:dyDescent="0.3">
      <c r="B3" s="110" t="s">
        <v>94</v>
      </c>
      <c r="C3" s="111"/>
    </row>
    <row r="4" spans="1:13" x14ac:dyDescent="0.3">
      <c r="B4" s="110" t="s">
        <v>95</v>
      </c>
      <c r="C4" s="111"/>
    </row>
    <row r="7" spans="1:13" s="74" customFormat="1" x14ac:dyDescent="0.3">
      <c r="B7" s="75" t="s">
        <v>47</v>
      </c>
      <c r="C7" s="75"/>
    </row>
    <row r="8" spans="1:13" x14ac:dyDescent="0.3">
      <c r="B8" s="76" t="s">
        <v>5</v>
      </c>
      <c r="C8" s="76"/>
    </row>
    <row r="9" spans="1:13" x14ac:dyDescent="0.3">
      <c r="A9" s="76"/>
    </row>
    <row r="10" spans="1:13" x14ac:dyDescent="0.3">
      <c r="B10" s="77" t="s">
        <v>50</v>
      </c>
      <c r="C10" s="77"/>
      <c r="M10" s="78"/>
    </row>
    <row r="11" spans="1:13" x14ac:dyDescent="0.3">
      <c r="B11" s="283" t="s">
        <v>51</v>
      </c>
      <c r="C11" s="284"/>
      <c r="D11" s="79" t="s">
        <v>53</v>
      </c>
      <c r="E11" s="79" t="s">
        <v>54</v>
      </c>
      <c r="F11" s="79" t="s">
        <v>55</v>
      </c>
      <c r="G11" s="79" t="s">
        <v>56</v>
      </c>
      <c r="H11" s="79" t="s">
        <v>57</v>
      </c>
      <c r="I11" s="79" t="s">
        <v>58</v>
      </c>
      <c r="J11" s="79" t="s">
        <v>59</v>
      </c>
      <c r="K11" s="79" t="s">
        <v>60</v>
      </c>
      <c r="L11" s="79" t="s">
        <v>61</v>
      </c>
      <c r="M11" s="80" t="s">
        <v>62</v>
      </c>
    </row>
    <row r="12" spans="1:13" x14ac:dyDescent="0.3">
      <c r="B12" s="285" t="s">
        <v>52</v>
      </c>
      <c r="C12" s="286"/>
      <c r="D12" s="81">
        <v>1.23</v>
      </c>
      <c r="E12" s="81">
        <v>1.23</v>
      </c>
      <c r="F12" s="81">
        <v>1.23</v>
      </c>
      <c r="G12" s="81">
        <v>1.23</v>
      </c>
      <c r="H12" s="81">
        <v>1.23</v>
      </c>
      <c r="I12" s="81">
        <v>1.23</v>
      </c>
      <c r="J12" s="81">
        <v>1.23</v>
      </c>
      <c r="K12" s="81">
        <v>1.23</v>
      </c>
      <c r="L12" s="81">
        <v>1.23</v>
      </c>
      <c r="M12" s="82">
        <v>1.23</v>
      </c>
    </row>
    <row r="13" spans="1:13" x14ac:dyDescent="0.3">
      <c r="B13" s="289" t="s">
        <v>76</v>
      </c>
      <c r="C13" s="290"/>
      <c r="D13" s="81">
        <v>1.23</v>
      </c>
      <c r="E13" s="81">
        <v>1.65</v>
      </c>
      <c r="F13" s="81">
        <v>0.104</v>
      </c>
      <c r="G13" s="81" t="s">
        <v>63</v>
      </c>
      <c r="H13" s="81" t="s">
        <v>63</v>
      </c>
      <c r="I13" s="81" t="s">
        <v>63</v>
      </c>
      <c r="J13" s="81" t="s">
        <v>63</v>
      </c>
      <c r="K13" s="81" t="s">
        <v>63</v>
      </c>
      <c r="L13" s="81" t="s">
        <v>63</v>
      </c>
      <c r="M13" s="82" t="s">
        <v>63</v>
      </c>
    </row>
    <row r="14" spans="1:13" x14ac:dyDescent="0.3">
      <c r="B14" s="83"/>
      <c r="C14" s="83"/>
      <c r="D14" s="84"/>
      <c r="E14" s="84"/>
      <c r="F14" s="84"/>
      <c r="G14" s="84"/>
      <c r="H14" s="84"/>
      <c r="I14" s="84"/>
      <c r="J14" s="84"/>
      <c r="K14" s="84"/>
      <c r="L14" s="84"/>
      <c r="M14" s="84"/>
    </row>
    <row r="15" spans="1:13" x14ac:dyDescent="0.3">
      <c r="B15" s="85"/>
      <c r="C15" s="85"/>
    </row>
    <row r="16" spans="1:13" x14ac:dyDescent="0.3">
      <c r="B16" s="77" t="s">
        <v>148</v>
      </c>
      <c r="C16" s="77"/>
      <c r="M16" s="78" t="s">
        <v>149</v>
      </c>
    </row>
    <row r="17" spans="2:13" x14ac:dyDescent="0.3">
      <c r="B17" s="283" t="s">
        <v>51</v>
      </c>
      <c r="C17" s="283"/>
      <c r="D17" s="79" t="s">
        <v>53</v>
      </c>
      <c r="E17" s="79" t="s">
        <v>54</v>
      </c>
      <c r="F17" s="79" t="s">
        <v>55</v>
      </c>
      <c r="G17" s="79" t="s">
        <v>56</v>
      </c>
      <c r="H17" s="79" t="s">
        <v>57</v>
      </c>
      <c r="I17" s="79" t="s">
        <v>58</v>
      </c>
      <c r="J17" s="79" t="s">
        <v>59</v>
      </c>
      <c r="K17" s="79" t="s">
        <v>60</v>
      </c>
      <c r="L17" s="79" t="s">
        <v>61</v>
      </c>
      <c r="M17" s="108" t="s">
        <v>62</v>
      </c>
    </row>
    <row r="18" spans="2:13" x14ac:dyDescent="0.3">
      <c r="B18" s="285" t="s">
        <v>150</v>
      </c>
      <c r="C18" s="285"/>
      <c r="D18" s="115">
        <v>0.02</v>
      </c>
      <c r="E18" s="115">
        <v>0.05</v>
      </c>
      <c r="F18" s="115">
        <v>7.0000000000000007E-2</v>
      </c>
      <c r="G18" s="115">
        <v>0.09</v>
      </c>
      <c r="H18" s="115">
        <v>0.12</v>
      </c>
      <c r="I18" s="115">
        <v>0.15</v>
      </c>
      <c r="J18" s="115">
        <v>0.17</v>
      </c>
      <c r="K18" s="115">
        <v>0.2</v>
      </c>
      <c r="L18" s="115">
        <v>0.25</v>
      </c>
      <c r="M18" s="116">
        <v>0.31</v>
      </c>
    </row>
    <row r="19" spans="2:13" x14ac:dyDescent="0.3">
      <c r="B19" s="289" t="s">
        <v>151</v>
      </c>
      <c r="C19" s="289"/>
      <c r="D19" s="115">
        <v>1.9E-2</v>
      </c>
      <c r="E19" s="115">
        <v>4.7E-2</v>
      </c>
      <c r="F19" s="115">
        <v>6.5000000000000002E-2</v>
      </c>
      <c r="G19" s="115">
        <v>8.8999999999999996E-2</v>
      </c>
      <c r="H19" s="115">
        <v>0.121</v>
      </c>
      <c r="I19" s="115">
        <v>0.154</v>
      </c>
      <c r="J19" s="115">
        <v>0.16900000000000001</v>
      </c>
      <c r="K19" s="115">
        <v>0.20399999999999999</v>
      </c>
      <c r="L19" s="115">
        <v>0.24399999999999999</v>
      </c>
      <c r="M19" s="117">
        <v>0.30199999999999999</v>
      </c>
    </row>
    <row r="20" spans="2:13" ht="13.5" customHeight="1" x14ac:dyDescent="0.3">
      <c r="B20" s="289" t="s">
        <v>152</v>
      </c>
      <c r="C20" s="290"/>
      <c r="D20" s="115">
        <f>D19/D18</f>
        <v>0.95</v>
      </c>
      <c r="E20" s="115">
        <f t="shared" ref="E20:M20" si="0">E19/E18</f>
        <v>0.94</v>
      </c>
      <c r="F20" s="115">
        <f t="shared" si="0"/>
        <v>0.92857142857142849</v>
      </c>
      <c r="G20" s="115">
        <f t="shared" si="0"/>
        <v>0.98888888888888893</v>
      </c>
      <c r="H20" s="115">
        <f t="shared" si="0"/>
        <v>1.0083333333333333</v>
      </c>
      <c r="I20" s="115">
        <f t="shared" si="0"/>
        <v>1.0266666666666666</v>
      </c>
      <c r="J20" s="115">
        <f t="shared" si="0"/>
        <v>0.99411764705882355</v>
      </c>
      <c r="K20" s="115">
        <f t="shared" si="0"/>
        <v>1.0199999999999998</v>
      </c>
      <c r="L20" s="117">
        <f t="shared" si="0"/>
        <v>0.97599999999999998</v>
      </c>
      <c r="M20" s="118">
        <f t="shared" si="0"/>
        <v>0.97419354838709671</v>
      </c>
    </row>
    <row r="22" spans="2:13" x14ac:dyDescent="0.3">
      <c r="B22" s="77" t="s">
        <v>153</v>
      </c>
      <c r="C22" s="77"/>
    </row>
    <row r="23" spans="2:13" x14ac:dyDescent="0.3">
      <c r="B23" s="283" t="s">
        <v>51</v>
      </c>
      <c r="C23" s="284"/>
      <c r="D23" s="79" t="s">
        <v>53</v>
      </c>
      <c r="E23" s="79" t="s">
        <v>54</v>
      </c>
      <c r="F23" s="79" t="s">
        <v>55</v>
      </c>
      <c r="G23" s="79" t="s">
        <v>56</v>
      </c>
      <c r="H23" s="79" t="s">
        <v>57</v>
      </c>
      <c r="I23" s="79" t="s">
        <v>58</v>
      </c>
      <c r="J23" s="79" t="s">
        <v>59</v>
      </c>
      <c r="K23" s="79" t="s">
        <v>60</v>
      </c>
      <c r="L23" s="79" t="s">
        <v>61</v>
      </c>
      <c r="M23" s="80" t="s">
        <v>62</v>
      </c>
    </row>
    <row r="24" spans="2:13" x14ac:dyDescent="0.3">
      <c r="B24" s="287" t="s">
        <v>66</v>
      </c>
      <c r="C24" s="89" t="s">
        <v>154</v>
      </c>
      <c r="D24" s="90"/>
      <c r="E24" s="91"/>
      <c r="F24" s="91"/>
      <c r="G24" s="91"/>
      <c r="H24" s="91"/>
      <c r="I24" s="91"/>
      <c r="J24" s="91"/>
      <c r="K24" s="91"/>
      <c r="L24" s="91"/>
      <c r="M24" s="92"/>
    </row>
    <row r="25" spans="2:13" x14ac:dyDescent="0.3">
      <c r="B25" s="318"/>
      <c r="C25" s="89" t="s">
        <v>155</v>
      </c>
      <c r="D25" s="90"/>
      <c r="E25" s="91"/>
      <c r="F25" s="91"/>
      <c r="G25" s="91"/>
      <c r="H25" s="91"/>
      <c r="I25" s="91"/>
      <c r="J25" s="91"/>
      <c r="K25" s="91"/>
      <c r="L25" s="91"/>
      <c r="M25" s="92"/>
    </row>
    <row r="26" spans="2:13" x14ac:dyDescent="0.3">
      <c r="B26" s="318"/>
      <c r="C26" s="89" t="s">
        <v>156</v>
      </c>
      <c r="D26" s="90"/>
      <c r="E26" s="91"/>
      <c r="F26" s="91"/>
      <c r="G26" s="91"/>
      <c r="H26" s="91"/>
      <c r="I26" s="91"/>
      <c r="J26" s="91"/>
      <c r="K26" s="91"/>
      <c r="L26" s="91"/>
      <c r="M26" s="92"/>
    </row>
    <row r="27" spans="2:13" x14ac:dyDescent="0.3">
      <c r="B27" s="288"/>
      <c r="C27" s="89" t="s">
        <v>157</v>
      </c>
      <c r="D27" s="90"/>
      <c r="E27" s="91"/>
      <c r="F27" s="91"/>
      <c r="G27" s="91"/>
      <c r="H27" s="91"/>
      <c r="I27" s="91"/>
      <c r="J27" s="91"/>
      <c r="K27" s="91"/>
      <c r="L27" s="91"/>
      <c r="M27" s="92"/>
    </row>
    <row r="28" spans="2:13" x14ac:dyDescent="0.3">
      <c r="B28" s="287" t="s">
        <v>67</v>
      </c>
      <c r="C28" s="89" t="s">
        <v>154</v>
      </c>
      <c r="D28" s="81"/>
      <c r="E28" s="81"/>
      <c r="F28" s="81"/>
      <c r="G28" s="91"/>
      <c r="H28" s="91"/>
      <c r="I28" s="91"/>
      <c r="J28" s="91"/>
      <c r="K28" s="91"/>
      <c r="L28" s="91"/>
      <c r="M28" s="92"/>
    </row>
    <row r="29" spans="2:13" x14ac:dyDescent="0.3">
      <c r="B29" s="318"/>
      <c r="C29" s="89" t="s">
        <v>155</v>
      </c>
      <c r="D29" s="81"/>
      <c r="E29" s="81"/>
      <c r="F29" s="81"/>
      <c r="G29" s="91"/>
      <c r="H29" s="91"/>
      <c r="I29" s="91"/>
      <c r="J29" s="91"/>
      <c r="K29" s="91"/>
      <c r="L29" s="91"/>
      <c r="M29" s="92"/>
    </row>
    <row r="30" spans="2:13" x14ac:dyDescent="0.3">
      <c r="B30" s="318"/>
      <c r="C30" s="89" t="s">
        <v>156</v>
      </c>
      <c r="D30" s="81"/>
      <c r="E30" s="81"/>
      <c r="F30" s="81"/>
      <c r="G30" s="91"/>
      <c r="H30" s="91"/>
      <c r="I30" s="91"/>
      <c r="J30" s="91"/>
      <c r="K30" s="91"/>
      <c r="L30" s="91"/>
      <c r="M30" s="92"/>
    </row>
    <row r="31" spans="2:13" x14ac:dyDescent="0.3">
      <c r="B31" s="288"/>
      <c r="C31" s="89" t="s">
        <v>157</v>
      </c>
      <c r="D31" s="81"/>
      <c r="E31" s="81"/>
      <c r="F31" s="81"/>
      <c r="G31" s="91"/>
      <c r="H31" s="91"/>
      <c r="I31" s="91"/>
      <c r="J31" s="91"/>
      <c r="K31" s="91"/>
      <c r="L31" s="91"/>
      <c r="M31" s="92"/>
    </row>
    <row r="33" spans="2:15" x14ac:dyDescent="0.3">
      <c r="B33" s="77" t="s">
        <v>158</v>
      </c>
      <c r="C33" s="77"/>
      <c r="F33" s="119"/>
      <c r="G33" s="119"/>
      <c r="H33" s="119"/>
      <c r="I33" s="119"/>
      <c r="J33" s="119"/>
      <c r="K33" s="119"/>
      <c r="L33" s="119"/>
      <c r="M33" s="119"/>
      <c r="N33" s="120"/>
      <c r="O33" s="120"/>
    </row>
    <row r="34" spans="2:15" x14ac:dyDescent="0.3">
      <c r="B34" s="283" t="s">
        <v>51</v>
      </c>
      <c r="C34" s="284"/>
      <c r="D34" s="319" t="s">
        <v>159</v>
      </c>
      <c r="E34" s="283"/>
      <c r="F34" s="319" t="s">
        <v>160</v>
      </c>
      <c r="G34" s="283"/>
      <c r="H34" s="121"/>
      <c r="I34" s="121"/>
      <c r="J34" s="121"/>
      <c r="K34" s="121"/>
      <c r="L34" s="121"/>
      <c r="M34" s="121"/>
      <c r="N34" s="121"/>
      <c r="O34" s="121"/>
    </row>
    <row r="35" spans="2:15" ht="28.5" customHeight="1" x14ac:dyDescent="0.3">
      <c r="B35" s="285" t="s">
        <v>161</v>
      </c>
      <c r="C35" s="286"/>
      <c r="D35" s="320" t="s">
        <v>162</v>
      </c>
      <c r="E35" s="321"/>
      <c r="F35" s="322"/>
      <c r="G35" s="323"/>
      <c r="H35" s="122"/>
      <c r="I35" s="121"/>
      <c r="J35" s="121"/>
      <c r="K35" s="121"/>
      <c r="L35" s="121"/>
      <c r="M35" s="121"/>
      <c r="N35" s="121"/>
      <c r="O35" s="121"/>
    </row>
    <row r="36" spans="2:15" ht="36.75" customHeight="1" x14ac:dyDescent="0.3">
      <c r="B36" s="285" t="s">
        <v>163</v>
      </c>
      <c r="C36" s="286"/>
      <c r="D36" s="324" t="s">
        <v>164</v>
      </c>
      <c r="E36" s="325"/>
      <c r="F36" s="326"/>
      <c r="G36" s="327"/>
      <c r="H36" s="121"/>
      <c r="I36" s="121"/>
      <c r="J36" s="121"/>
      <c r="K36" s="121"/>
      <c r="L36" s="121"/>
      <c r="M36" s="121"/>
      <c r="N36" s="121"/>
      <c r="O36" s="121"/>
    </row>
    <row r="37" spans="2:15" x14ac:dyDescent="0.3">
      <c r="B37" s="285" t="s">
        <v>165</v>
      </c>
      <c r="C37" s="286"/>
      <c r="D37" s="328" t="s">
        <v>166</v>
      </c>
      <c r="E37" s="325"/>
      <c r="F37" s="326"/>
      <c r="G37" s="327"/>
      <c r="H37" s="121"/>
      <c r="I37" s="121"/>
      <c r="J37" s="121"/>
      <c r="K37" s="121"/>
      <c r="L37" s="121"/>
      <c r="M37" s="121"/>
      <c r="N37" s="121"/>
      <c r="O37" s="121"/>
    </row>
    <row r="38" spans="2:15" x14ac:dyDescent="0.3">
      <c r="F38" s="119"/>
      <c r="G38" s="119"/>
      <c r="H38" s="119"/>
      <c r="I38" s="119"/>
      <c r="J38" s="119"/>
      <c r="K38" s="119"/>
      <c r="L38" s="119"/>
      <c r="M38" s="119"/>
      <c r="N38" s="119"/>
      <c r="O38" s="119"/>
    </row>
    <row r="40" spans="2:15" s="74" customFormat="1" x14ac:dyDescent="0.3">
      <c r="B40" s="75" t="s">
        <v>75</v>
      </c>
      <c r="C40" s="75"/>
    </row>
    <row r="41" spans="2:15" x14ac:dyDescent="0.3">
      <c r="B41" s="94" t="s">
        <v>83</v>
      </c>
      <c r="C41" s="109"/>
      <c r="D41" s="109"/>
      <c r="E41" s="109"/>
    </row>
    <row r="42" spans="2:15" x14ac:dyDescent="0.3">
      <c r="B42" s="94" t="s">
        <v>97</v>
      </c>
      <c r="C42" s="109"/>
      <c r="D42" s="109"/>
      <c r="E42" s="109"/>
    </row>
    <row r="43" spans="2:15" x14ac:dyDescent="0.3">
      <c r="B43" s="94" t="s">
        <v>98</v>
      </c>
      <c r="C43" s="109"/>
      <c r="D43" s="109"/>
      <c r="E43" s="109"/>
    </row>
    <row r="44" spans="2:15" x14ac:dyDescent="0.3">
      <c r="B44" s="94" t="s">
        <v>96</v>
      </c>
      <c r="C44" s="109"/>
      <c r="D44" s="109"/>
      <c r="E44" s="109"/>
    </row>
    <row r="45" spans="2:15" x14ac:dyDescent="0.3">
      <c r="B45" s="94"/>
      <c r="C45" s="109"/>
      <c r="D45" s="109"/>
      <c r="E45" s="109"/>
    </row>
    <row r="46" spans="2:15" x14ac:dyDescent="0.3">
      <c r="B46" s="96" t="s">
        <v>84</v>
      </c>
      <c r="C46" s="97" t="s">
        <v>85</v>
      </c>
      <c r="D46" s="98"/>
      <c r="E46" s="99"/>
    </row>
    <row r="47" spans="2:15" x14ac:dyDescent="0.3">
      <c r="B47" s="291">
        <v>1</v>
      </c>
      <c r="C47" s="100" t="s">
        <v>86</v>
      </c>
      <c r="D47" s="101"/>
      <c r="E47" s="102"/>
    </row>
    <row r="48" spans="2:15" ht="60" x14ac:dyDescent="0.3">
      <c r="B48" s="292"/>
      <c r="C48" s="293" t="s">
        <v>168</v>
      </c>
      <c r="D48" s="104" t="s">
        <v>87</v>
      </c>
      <c r="E48" s="105" t="s">
        <v>175</v>
      </c>
      <c r="G48" s="77"/>
    </row>
    <row r="49" spans="2:7" x14ac:dyDescent="0.3">
      <c r="B49" s="292"/>
      <c r="C49" s="294"/>
      <c r="D49" s="104" t="s">
        <v>88</v>
      </c>
      <c r="E49" s="105"/>
    </row>
    <row r="50" spans="2:7" ht="60" x14ac:dyDescent="0.3">
      <c r="B50" s="292"/>
      <c r="C50" s="293" t="s">
        <v>169</v>
      </c>
      <c r="D50" s="104" t="s">
        <v>87</v>
      </c>
      <c r="E50" s="105" t="s">
        <v>175</v>
      </c>
    </row>
    <row r="51" spans="2:7" x14ac:dyDescent="0.3">
      <c r="B51" s="292"/>
      <c r="C51" s="294"/>
      <c r="D51" s="104" t="s">
        <v>88</v>
      </c>
      <c r="E51" s="105"/>
    </row>
    <row r="52" spans="2:7" ht="60" x14ac:dyDescent="0.3">
      <c r="B52" s="292"/>
      <c r="C52" s="293" t="s">
        <v>170</v>
      </c>
      <c r="D52" s="104" t="s">
        <v>87</v>
      </c>
      <c r="E52" s="105" t="s">
        <v>175</v>
      </c>
    </row>
    <row r="53" spans="2:7" x14ac:dyDescent="0.3">
      <c r="B53" s="292"/>
      <c r="C53" s="294"/>
      <c r="D53" s="104" t="s">
        <v>88</v>
      </c>
      <c r="E53" s="105"/>
      <c r="G53" s="95"/>
    </row>
    <row r="54" spans="2:7" ht="60" x14ac:dyDescent="0.3">
      <c r="B54" s="292"/>
      <c r="C54" s="293" t="s">
        <v>171</v>
      </c>
      <c r="D54" s="104" t="s">
        <v>87</v>
      </c>
      <c r="E54" s="105" t="s">
        <v>175</v>
      </c>
      <c r="G54" s="77"/>
    </row>
    <row r="55" spans="2:7" x14ac:dyDescent="0.3">
      <c r="B55" s="292"/>
      <c r="C55" s="294"/>
      <c r="D55" s="104" t="s">
        <v>88</v>
      </c>
      <c r="E55" s="105"/>
    </row>
    <row r="56" spans="2:7" ht="60" x14ac:dyDescent="0.3">
      <c r="B56" s="292"/>
      <c r="C56" s="293" t="s">
        <v>172</v>
      </c>
      <c r="D56" s="104" t="s">
        <v>87</v>
      </c>
      <c r="E56" s="105" t="s">
        <v>175</v>
      </c>
    </row>
    <row r="57" spans="2:7" x14ac:dyDescent="0.3">
      <c r="B57" s="292"/>
      <c r="C57" s="294"/>
      <c r="D57" s="104" t="s">
        <v>88</v>
      </c>
      <c r="E57" s="105"/>
    </row>
    <row r="58" spans="2:7" x14ac:dyDescent="0.3">
      <c r="B58" s="295">
        <v>2</v>
      </c>
      <c r="C58" s="103" t="s">
        <v>89</v>
      </c>
      <c r="D58" s="101"/>
      <c r="E58" s="102"/>
    </row>
    <row r="59" spans="2:7" ht="72" x14ac:dyDescent="0.3">
      <c r="B59" s="296"/>
      <c r="C59" s="293" t="s">
        <v>173</v>
      </c>
      <c r="D59" s="104" t="s">
        <v>87</v>
      </c>
      <c r="E59" s="105" t="s">
        <v>180</v>
      </c>
      <c r="G59" s="77"/>
    </row>
    <row r="60" spans="2:7" x14ac:dyDescent="0.3">
      <c r="B60" s="297"/>
      <c r="C60" s="294"/>
      <c r="D60" s="104" t="s">
        <v>88</v>
      </c>
      <c r="E60" s="105"/>
      <c r="G60" s="95"/>
    </row>
    <row r="61" spans="2:7" x14ac:dyDescent="0.3">
      <c r="B61" s="295">
        <v>3</v>
      </c>
      <c r="C61" s="103" t="s">
        <v>90</v>
      </c>
      <c r="D61" s="101"/>
      <c r="E61" s="102"/>
    </row>
    <row r="62" spans="2:7" ht="72" x14ac:dyDescent="0.3">
      <c r="B62" s="296"/>
      <c r="C62" s="293" t="s">
        <v>176</v>
      </c>
      <c r="D62" s="104" t="s">
        <v>87</v>
      </c>
      <c r="E62" s="105" t="s">
        <v>180</v>
      </c>
      <c r="G62" s="77"/>
    </row>
    <row r="63" spans="2:7" x14ac:dyDescent="0.3">
      <c r="B63" s="297"/>
      <c r="C63" s="294"/>
      <c r="D63" s="104" t="s">
        <v>88</v>
      </c>
      <c r="E63" s="105"/>
    </row>
    <row r="64" spans="2:7" x14ac:dyDescent="0.3">
      <c r="B64" s="298">
        <v>4</v>
      </c>
      <c r="C64" s="103" t="s">
        <v>92</v>
      </c>
      <c r="D64" s="101"/>
      <c r="E64" s="102"/>
    </row>
    <row r="65" spans="2:5" ht="72" x14ac:dyDescent="0.3">
      <c r="B65" s="299"/>
      <c r="C65" s="301" t="s">
        <v>177</v>
      </c>
      <c r="D65" s="104" t="s">
        <v>87</v>
      </c>
      <c r="E65" s="105" t="s">
        <v>180</v>
      </c>
    </row>
    <row r="66" spans="2:5" x14ac:dyDescent="0.3">
      <c r="B66" s="299"/>
      <c r="C66" s="302"/>
      <c r="D66" s="104" t="s">
        <v>88</v>
      </c>
      <c r="E66" s="105"/>
    </row>
    <row r="67" spans="2:5" ht="72" x14ac:dyDescent="0.3">
      <c r="B67" s="299"/>
      <c r="C67" s="301" t="s">
        <v>174</v>
      </c>
      <c r="D67" s="104" t="s">
        <v>87</v>
      </c>
      <c r="E67" s="105" t="s">
        <v>180</v>
      </c>
    </row>
    <row r="68" spans="2:5" x14ac:dyDescent="0.3">
      <c r="B68" s="300"/>
      <c r="C68" s="303"/>
      <c r="D68" s="106" t="s">
        <v>88</v>
      </c>
      <c r="E68" s="107"/>
    </row>
  </sheetData>
  <mergeCells count="35">
    <mergeCell ref="B58:B60"/>
    <mergeCell ref="C59:C60"/>
    <mergeCell ref="B61:B63"/>
    <mergeCell ref="C62:C63"/>
    <mergeCell ref="B64:B68"/>
    <mergeCell ref="C65:C66"/>
    <mergeCell ref="C67:C68"/>
    <mergeCell ref="B37:C37"/>
    <mergeCell ref="D37:E37"/>
    <mergeCell ref="F37:G37"/>
    <mergeCell ref="B47:B57"/>
    <mergeCell ref="C48:C49"/>
    <mergeCell ref="C50:C51"/>
    <mergeCell ref="C52:C53"/>
    <mergeCell ref="C54:C55"/>
    <mergeCell ref="C56:C57"/>
    <mergeCell ref="F34:G34"/>
    <mergeCell ref="B35:C35"/>
    <mergeCell ref="D35:E35"/>
    <mergeCell ref="F35:G35"/>
    <mergeCell ref="B36:C36"/>
    <mergeCell ref="D36:E36"/>
    <mergeCell ref="F36:G36"/>
    <mergeCell ref="D34:E34"/>
    <mergeCell ref="B20:C20"/>
    <mergeCell ref="B23:C23"/>
    <mergeCell ref="B24:B27"/>
    <mergeCell ref="B28:B31"/>
    <mergeCell ref="B34:C34"/>
    <mergeCell ref="B19:C19"/>
    <mergeCell ref="B11:C11"/>
    <mergeCell ref="B12:C12"/>
    <mergeCell ref="B13:C13"/>
    <mergeCell ref="B17:C17"/>
    <mergeCell ref="B18:C18"/>
  </mergeCells>
  <phoneticPr fontId="7"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G35"/>
  <sheetViews>
    <sheetView showGridLines="0" zoomScale="95" zoomScaleNormal="95" workbookViewId="0"/>
  </sheetViews>
  <sheetFormatPr defaultRowHeight="12" x14ac:dyDescent="0.3"/>
  <cols>
    <col min="1" max="1" width="4" style="2" customWidth="1"/>
    <col min="2" max="2" width="18" style="2" customWidth="1"/>
    <col min="3" max="3" width="43" style="2" bestFit="1" customWidth="1"/>
    <col min="4" max="4" width="14.125" style="2" bestFit="1" customWidth="1"/>
    <col min="5" max="5" width="46.25" style="2" customWidth="1"/>
    <col min="6" max="15" width="15.625" style="2" customWidth="1"/>
    <col min="16" max="17" width="9" style="2" customWidth="1"/>
    <col min="18" max="16384" width="9" style="2"/>
  </cols>
  <sheetData>
    <row r="2" spans="2:7" x14ac:dyDescent="0.3">
      <c r="B2" s="110" t="s">
        <v>93</v>
      </c>
      <c r="C2" s="111"/>
    </row>
    <row r="3" spans="2:7" x14ac:dyDescent="0.3">
      <c r="B3" s="110" t="s">
        <v>94</v>
      </c>
      <c r="C3" s="111"/>
    </row>
    <row r="4" spans="2:7" x14ac:dyDescent="0.3">
      <c r="B4" s="110" t="s">
        <v>95</v>
      </c>
      <c r="C4" s="111"/>
    </row>
    <row r="7" spans="2:7" s="74" customFormat="1" x14ac:dyDescent="0.3">
      <c r="B7" s="75" t="s">
        <v>167</v>
      </c>
      <c r="C7" s="75"/>
    </row>
    <row r="8" spans="2:7" x14ac:dyDescent="0.3">
      <c r="B8" s="94" t="s">
        <v>83</v>
      </c>
      <c r="C8" s="109"/>
      <c r="D8" s="109"/>
      <c r="E8" s="109"/>
    </row>
    <row r="9" spans="2:7" x14ac:dyDescent="0.3">
      <c r="B9" s="94" t="s">
        <v>97</v>
      </c>
      <c r="C9" s="109"/>
      <c r="D9" s="109"/>
      <c r="E9" s="109"/>
    </row>
    <row r="10" spans="2:7" x14ac:dyDescent="0.3">
      <c r="B10" s="94" t="s">
        <v>98</v>
      </c>
      <c r="C10" s="109"/>
      <c r="D10" s="109"/>
      <c r="E10" s="109"/>
    </row>
    <row r="11" spans="2:7" x14ac:dyDescent="0.3">
      <c r="B11" s="94" t="s">
        <v>96</v>
      </c>
      <c r="C11" s="109"/>
      <c r="D11" s="109"/>
      <c r="E11" s="109"/>
    </row>
    <row r="12" spans="2:7" x14ac:dyDescent="0.3">
      <c r="B12" s="94"/>
      <c r="C12" s="109"/>
      <c r="D12" s="109"/>
      <c r="E12" s="109"/>
    </row>
    <row r="13" spans="2:7" x14ac:dyDescent="0.3">
      <c r="B13" s="96" t="s">
        <v>84</v>
      </c>
      <c r="C13" s="97" t="s">
        <v>85</v>
      </c>
      <c r="D13" s="98"/>
      <c r="E13" s="99"/>
    </row>
    <row r="14" spans="2:7" x14ac:dyDescent="0.3">
      <c r="B14" s="291">
        <v>1</v>
      </c>
      <c r="C14" s="100" t="s">
        <v>86</v>
      </c>
      <c r="D14" s="101"/>
      <c r="E14" s="102"/>
    </row>
    <row r="15" spans="2:7" ht="60" x14ac:dyDescent="0.3">
      <c r="B15" s="292"/>
      <c r="C15" s="293" t="s">
        <v>168</v>
      </c>
      <c r="D15" s="104" t="s">
        <v>87</v>
      </c>
      <c r="E15" s="105" t="s">
        <v>175</v>
      </c>
      <c r="G15" s="77"/>
    </row>
    <row r="16" spans="2:7" x14ac:dyDescent="0.3">
      <c r="B16" s="292"/>
      <c r="C16" s="294"/>
      <c r="D16" s="104" t="s">
        <v>88</v>
      </c>
      <c r="E16" s="105"/>
    </row>
    <row r="17" spans="2:7" ht="60" x14ac:dyDescent="0.3">
      <c r="B17" s="292"/>
      <c r="C17" s="293" t="s">
        <v>169</v>
      </c>
      <c r="D17" s="104" t="s">
        <v>87</v>
      </c>
      <c r="E17" s="105" t="s">
        <v>175</v>
      </c>
    </row>
    <row r="18" spans="2:7" x14ac:dyDescent="0.3">
      <c r="B18" s="292"/>
      <c r="C18" s="294"/>
      <c r="D18" s="104" t="s">
        <v>88</v>
      </c>
      <c r="E18" s="105"/>
    </row>
    <row r="19" spans="2:7" ht="60" x14ac:dyDescent="0.3">
      <c r="B19" s="292"/>
      <c r="C19" s="293" t="s">
        <v>170</v>
      </c>
      <c r="D19" s="104" t="s">
        <v>87</v>
      </c>
      <c r="E19" s="105" t="s">
        <v>175</v>
      </c>
    </row>
    <row r="20" spans="2:7" x14ac:dyDescent="0.3">
      <c r="B20" s="292"/>
      <c r="C20" s="294"/>
      <c r="D20" s="104" t="s">
        <v>88</v>
      </c>
      <c r="E20" s="105"/>
      <c r="G20" s="95"/>
    </row>
    <row r="21" spans="2:7" ht="60" x14ac:dyDescent="0.3">
      <c r="B21" s="292"/>
      <c r="C21" s="293" t="s">
        <v>171</v>
      </c>
      <c r="D21" s="104" t="s">
        <v>87</v>
      </c>
      <c r="E21" s="105" t="s">
        <v>175</v>
      </c>
      <c r="G21" s="77"/>
    </row>
    <row r="22" spans="2:7" x14ac:dyDescent="0.3">
      <c r="B22" s="292"/>
      <c r="C22" s="294"/>
      <c r="D22" s="104" t="s">
        <v>88</v>
      </c>
      <c r="E22" s="105"/>
    </row>
    <row r="23" spans="2:7" ht="60" x14ac:dyDescent="0.3">
      <c r="B23" s="292"/>
      <c r="C23" s="293" t="s">
        <v>172</v>
      </c>
      <c r="D23" s="104" t="s">
        <v>87</v>
      </c>
      <c r="E23" s="105" t="s">
        <v>175</v>
      </c>
    </row>
    <row r="24" spans="2:7" x14ac:dyDescent="0.3">
      <c r="B24" s="292"/>
      <c r="C24" s="294"/>
      <c r="D24" s="104" t="s">
        <v>88</v>
      </c>
      <c r="E24" s="105"/>
    </row>
    <row r="25" spans="2:7" x14ac:dyDescent="0.3">
      <c r="B25" s="295">
        <v>2</v>
      </c>
      <c r="C25" s="103" t="s">
        <v>89</v>
      </c>
      <c r="D25" s="101"/>
      <c r="E25" s="102"/>
    </row>
    <row r="26" spans="2:7" ht="72" x14ac:dyDescent="0.3">
      <c r="B26" s="296"/>
      <c r="C26" s="293" t="s">
        <v>173</v>
      </c>
      <c r="D26" s="104" t="s">
        <v>87</v>
      </c>
      <c r="E26" s="105" t="s">
        <v>180</v>
      </c>
      <c r="G26" s="77"/>
    </row>
    <row r="27" spans="2:7" x14ac:dyDescent="0.3">
      <c r="B27" s="297"/>
      <c r="C27" s="294"/>
      <c r="D27" s="104" t="s">
        <v>88</v>
      </c>
      <c r="E27" s="105"/>
      <c r="G27" s="95"/>
    </row>
    <row r="28" spans="2:7" x14ac:dyDescent="0.3">
      <c r="B28" s="295">
        <v>3</v>
      </c>
      <c r="C28" s="103" t="s">
        <v>90</v>
      </c>
      <c r="D28" s="101"/>
      <c r="E28" s="102"/>
    </row>
    <row r="29" spans="2:7" ht="72" x14ac:dyDescent="0.3">
      <c r="B29" s="296"/>
      <c r="C29" s="293" t="s">
        <v>91</v>
      </c>
      <c r="D29" s="104" t="s">
        <v>87</v>
      </c>
      <c r="E29" s="105" t="s">
        <v>180</v>
      </c>
      <c r="G29" s="77"/>
    </row>
    <row r="30" spans="2:7" x14ac:dyDescent="0.3">
      <c r="B30" s="297"/>
      <c r="C30" s="294"/>
      <c r="D30" s="104" t="s">
        <v>88</v>
      </c>
      <c r="E30" s="105"/>
    </row>
    <row r="31" spans="2:7" x14ac:dyDescent="0.3">
      <c r="B31" s="298">
        <v>4</v>
      </c>
      <c r="C31" s="103" t="s">
        <v>92</v>
      </c>
      <c r="D31" s="101"/>
      <c r="E31" s="102"/>
    </row>
    <row r="32" spans="2:7" ht="72" x14ac:dyDescent="0.3">
      <c r="B32" s="299"/>
      <c r="C32" s="301" t="s">
        <v>99</v>
      </c>
      <c r="D32" s="104" t="s">
        <v>87</v>
      </c>
      <c r="E32" s="105" t="s">
        <v>180</v>
      </c>
    </row>
    <row r="33" spans="2:5" x14ac:dyDescent="0.3">
      <c r="B33" s="299"/>
      <c r="C33" s="302"/>
      <c r="D33" s="104" t="s">
        <v>88</v>
      </c>
      <c r="E33" s="105"/>
    </row>
    <row r="34" spans="2:5" ht="72" x14ac:dyDescent="0.3">
      <c r="B34" s="299"/>
      <c r="C34" s="301" t="s">
        <v>174</v>
      </c>
      <c r="D34" s="104" t="s">
        <v>87</v>
      </c>
      <c r="E34" s="105" t="s">
        <v>180</v>
      </c>
    </row>
    <row r="35" spans="2:5" x14ac:dyDescent="0.3">
      <c r="B35" s="300"/>
      <c r="C35" s="303"/>
      <c r="D35" s="106" t="s">
        <v>88</v>
      </c>
      <c r="E35" s="107"/>
    </row>
  </sheetData>
  <mergeCells count="13">
    <mergeCell ref="B25:B27"/>
    <mergeCell ref="C26:C27"/>
    <mergeCell ref="B28:B30"/>
    <mergeCell ref="C29:C30"/>
    <mergeCell ref="B31:B35"/>
    <mergeCell ref="C32:C33"/>
    <mergeCell ref="C34:C35"/>
    <mergeCell ref="B14:B24"/>
    <mergeCell ref="C15:C16"/>
    <mergeCell ref="C17:C18"/>
    <mergeCell ref="C19:C20"/>
    <mergeCell ref="C21:C22"/>
    <mergeCell ref="C23:C24"/>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65"/>
  <sheetViews>
    <sheetView zoomScale="95" zoomScaleNormal="95" workbookViewId="0"/>
  </sheetViews>
  <sheetFormatPr defaultRowHeight="16.5" x14ac:dyDescent="0.3"/>
  <cols>
    <col min="2" max="2" width="14" customWidth="1"/>
    <col min="3" max="7" width="12.5" bestFit="1" customWidth="1"/>
    <col min="9" max="9" width="14.625" customWidth="1"/>
    <col min="10" max="10" width="13.25" customWidth="1"/>
    <col min="11" max="12" width="12.5" bestFit="1" customWidth="1"/>
    <col min="13" max="13" width="14.625" bestFit="1" customWidth="1"/>
    <col min="14" max="14" width="12.875" customWidth="1"/>
    <col min="15" max="15" width="12.5" bestFit="1" customWidth="1"/>
  </cols>
  <sheetData>
    <row r="1" spans="2:14" s="70" customFormat="1" x14ac:dyDescent="0.3">
      <c r="B1" s="69" t="s">
        <v>78</v>
      </c>
    </row>
    <row r="3" spans="2:14" x14ac:dyDescent="0.3">
      <c r="B3" s="8" t="s">
        <v>48</v>
      </c>
    </row>
    <row r="4" spans="2:14" x14ac:dyDescent="0.3">
      <c r="B4" s="8" t="s">
        <v>32</v>
      </c>
    </row>
    <row r="5" spans="2:14" x14ac:dyDescent="0.3">
      <c r="B5" s="8" t="s">
        <v>5</v>
      </c>
    </row>
    <row r="8" spans="2:14" x14ac:dyDescent="0.3">
      <c r="B8" s="68" t="s">
        <v>46</v>
      </c>
      <c r="F8" s="11" t="s">
        <v>36</v>
      </c>
      <c r="I8" s="68" t="s">
        <v>41</v>
      </c>
      <c r="J8" s="68"/>
      <c r="N8" s="11" t="s">
        <v>36</v>
      </c>
    </row>
    <row r="9" spans="2:14" x14ac:dyDescent="0.3">
      <c r="B9" s="9" t="s">
        <v>6</v>
      </c>
      <c r="C9" s="9" t="s">
        <v>42</v>
      </c>
      <c r="D9" s="9" t="s">
        <v>37</v>
      </c>
      <c r="E9" s="9" t="s">
        <v>38</v>
      </c>
      <c r="F9" s="9" t="s">
        <v>31</v>
      </c>
      <c r="I9" s="9" t="s">
        <v>34</v>
      </c>
      <c r="J9" s="9" t="s">
        <v>35</v>
      </c>
      <c r="K9" s="9" t="s">
        <v>42</v>
      </c>
      <c r="L9" s="9" t="s">
        <v>37</v>
      </c>
      <c r="M9" s="9" t="s">
        <v>39</v>
      </c>
      <c r="N9" s="9" t="s">
        <v>33</v>
      </c>
    </row>
    <row r="10" spans="2:14" x14ac:dyDescent="0.3">
      <c r="B10" s="10">
        <v>43452</v>
      </c>
      <c r="C10" s="11">
        <v>77527000000</v>
      </c>
      <c r="D10" s="11">
        <v>0</v>
      </c>
      <c r="E10" s="11"/>
      <c r="F10" s="12"/>
      <c r="I10" s="10">
        <v>43452</v>
      </c>
      <c r="J10" s="10">
        <v>43452</v>
      </c>
      <c r="K10" s="11">
        <v>77527000000</v>
      </c>
      <c r="L10" s="11">
        <v>0</v>
      </c>
      <c r="M10" s="11"/>
      <c r="N10" s="12"/>
    </row>
    <row r="11" spans="2:14" x14ac:dyDescent="0.3">
      <c r="B11" s="10">
        <v>43465</v>
      </c>
      <c r="C11" s="11">
        <v>0</v>
      </c>
      <c r="D11" s="11">
        <v>147330572</v>
      </c>
      <c r="E11" s="11">
        <v>99128358</v>
      </c>
      <c r="F11" s="12">
        <v>3.5900000000000001E-2</v>
      </c>
      <c r="I11" s="10">
        <v>43465</v>
      </c>
      <c r="J11" s="10">
        <v>43468</v>
      </c>
      <c r="K11" s="11">
        <v>0</v>
      </c>
      <c r="L11" s="11">
        <v>147330572</v>
      </c>
      <c r="M11" s="11">
        <v>99128358</v>
      </c>
      <c r="N11" s="12">
        <v>3.5900000000000001E-2</v>
      </c>
    </row>
    <row r="12" spans="2:14" x14ac:dyDescent="0.3">
      <c r="B12" s="10">
        <v>43556</v>
      </c>
      <c r="C12" s="11">
        <v>0</v>
      </c>
      <c r="D12" s="11">
        <v>672423462</v>
      </c>
      <c r="E12" s="11">
        <v>692579841</v>
      </c>
      <c r="F12" s="12">
        <v>3.5900000000000001E-2</v>
      </c>
      <c r="I12" s="10">
        <v>43556</v>
      </c>
      <c r="J12" s="10">
        <v>43559</v>
      </c>
      <c r="K12" s="11">
        <v>0</v>
      </c>
      <c r="L12" s="11">
        <v>672423462</v>
      </c>
      <c r="M12" s="11">
        <v>692579841</v>
      </c>
      <c r="N12" s="12">
        <v>3.5900000000000001E-2</v>
      </c>
    </row>
    <row r="13" spans="2:14" x14ac:dyDescent="0.3">
      <c r="B13" s="10">
        <v>43647</v>
      </c>
      <c r="C13" s="11">
        <v>0</v>
      </c>
      <c r="D13" s="11">
        <v>678441929</v>
      </c>
      <c r="E13" s="11">
        <v>686561374</v>
      </c>
      <c r="F13" s="12">
        <v>3.5900000000000001E-2</v>
      </c>
      <c r="I13" s="10">
        <v>43647</v>
      </c>
      <c r="J13" s="10">
        <v>43650</v>
      </c>
      <c r="K13" s="11">
        <v>0</v>
      </c>
      <c r="L13" s="11">
        <v>678441929</v>
      </c>
      <c r="M13" s="11">
        <v>686561374</v>
      </c>
      <c r="N13" s="12">
        <v>3.5900000000000001E-2</v>
      </c>
    </row>
    <row r="14" spans="2:14" x14ac:dyDescent="0.3">
      <c r="B14" s="10">
        <v>43738</v>
      </c>
      <c r="C14" s="11">
        <v>0</v>
      </c>
      <c r="D14" s="11">
        <v>684514263</v>
      </c>
      <c r="E14" s="11">
        <v>680489040</v>
      </c>
      <c r="F14" s="12">
        <v>3.5900000000000001E-2</v>
      </c>
      <c r="I14" s="10">
        <v>43738</v>
      </c>
      <c r="J14" s="10">
        <v>43741</v>
      </c>
      <c r="K14" s="11">
        <v>0</v>
      </c>
      <c r="L14" s="11">
        <v>684514263</v>
      </c>
      <c r="M14" s="11">
        <v>680489040</v>
      </c>
      <c r="N14" s="12">
        <v>3.5900000000000001E-2</v>
      </c>
    </row>
    <row r="15" spans="2:14" x14ac:dyDescent="0.3">
      <c r="B15" s="10">
        <v>43830</v>
      </c>
      <c r="C15" s="11">
        <v>0</v>
      </c>
      <c r="D15" s="11">
        <v>683230371</v>
      </c>
      <c r="E15" s="11">
        <v>681772932</v>
      </c>
      <c r="F15" s="12">
        <v>3.5900000000000001E-2</v>
      </c>
      <c r="I15" s="10">
        <v>43830</v>
      </c>
      <c r="J15" s="10">
        <v>43833</v>
      </c>
      <c r="K15" s="11">
        <v>0</v>
      </c>
      <c r="L15" s="11">
        <v>683230371</v>
      </c>
      <c r="M15" s="11">
        <v>681772932</v>
      </c>
      <c r="N15" s="12">
        <v>3.5900000000000001E-2</v>
      </c>
    </row>
    <row r="16" spans="2:14" x14ac:dyDescent="0.3">
      <c r="B16" s="10">
        <v>43921</v>
      </c>
      <c r="C16" s="11">
        <v>0</v>
      </c>
      <c r="D16" s="11">
        <v>696756139</v>
      </c>
      <c r="E16" s="11">
        <v>668247164</v>
      </c>
      <c r="F16" s="12">
        <v>3.5900000000000001E-2</v>
      </c>
      <c r="I16" s="10">
        <v>43921</v>
      </c>
      <c r="J16" s="10">
        <v>43924</v>
      </c>
      <c r="K16" s="11">
        <v>0</v>
      </c>
      <c r="L16" s="11">
        <v>696756139</v>
      </c>
      <c r="M16" s="11">
        <v>668247164</v>
      </c>
      <c r="N16" s="12">
        <v>3.5900000000000001E-2</v>
      </c>
    </row>
    <row r="17" spans="2:14" x14ac:dyDescent="0.3">
      <c r="B17" s="10">
        <v>44012</v>
      </c>
      <c r="C17" s="11">
        <v>0</v>
      </c>
      <c r="D17" s="11">
        <v>702992393</v>
      </c>
      <c r="E17" s="11">
        <v>662010910</v>
      </c>
      <c r="F17" s="12">
        <v>3.5900000000000001E-2</v>
      </c>
      <c r="I17" s="10">
        <v>44012</v>
      </c>
      <c r="J17" s="10">
        <v>44015</v>
      </c>
      <c r="K17" s="11">
        <v>0</v>
      </c>
      <c r="L17" s="11">
        <v>702992393</v>
      </c>
      <c r="M17" s="11">
        <v>662010910</v>
      </c>
      <c r="N17" s="12">
        <v>3.5900000000000001E-2</v>
      </c>
    </row>
    <row r="18" spans="2:14" x14ac:dyDescent="0.3">
      <c r="B18" s="10">
        <v>44109</v>
      </c>
      <c r="C18" s="11">
        <v>0</v>
      </c>
      <c r="D18" s="11">
        <v>666050255</v>
      </c>
      <c r="E18" s="11">
        <v>698953048</v>
      </c>
      <c r="F18" s="12">
        <v>3.5900000000000001E-2</v>
      </c>
      <c r="I18" s="10">
        <v>44109</v>
      </c>
      <c r="J18" s="10">
        <v>44112</v>
      </c>
      <c r="K18" s="11">
        <v>0</v>
      </c>
      <c r="L18" s="11">
        <v>666050255</v>
      </c>
      <c r="M18" s="11">
        <v>698953048</v>
      </c>
      <c r="N18" s="12">
        <v>3.5900000000000001E-2</v>
      </c>
    </row>
    <row r="19" spans="2:14" x14ac:dyDescent="0.3">
      <c r="B19" s="10">
        <v>44196</v>
      </c>
      <c r="C19" s="11">
        <v>0</v>
      </c>
      <c r="D19" s="11">
        <v>743806653</v>
      </c>
      <c r="E19" s="11">
        <v>621196650</v>
      </c>
      <c r="F19" s="12">
        <v>3.5900000000000001E-2</v>
      </c>
      <c r="I19" s="10"/>
      <c r="J19" s="10"/>
      <c r="K19" s="11"/>
      <c r="L19" s="11"/>
      <c r="M19" s="11"/>
      <c r="N19" s="12"/>
    </row>
    <row r="20" spans="2:14" x14ac:dyDescent="0.3">
      <c r="B20" s="10">
        <v>44286</v>
      </c>
      <c r="C20" s="11">
        <v>0</v>
      </c>
      <c r="D20" s="11">
        <v>728970296</v>
      </c>
      <c r="E20" s="11">
        <v>636033007</v>
      </c>
      <c r="F20" s="12">
        <v>3.5900000000000001E-2</v>
      </c>
      <c r="I20" s="10"/>
      <c r="J20" s="10"/>
      <c r="K20" s="11"/>
      <c r="L20" s="11"/>
      <c r="M20" s="11"/>
      <c r="N20" s="12"/>
    </row>
    <row r="21" spans="2:14" x14ac:dyDescent="0.3">
      <c r="B21" s="10">
        <v>44377</v>
      </c>
      <c r="C21" s="11">
        <v>0</v>
      </c>
      <c r="D21" s="11">
        <v>728427846</v>
      </c>
      <c r="E21" s="11">
        <v>636575457</v>
      </c>
      <c r="F21" s="12">
        <v>3.5900000000000001E-2</v>
      </c>
      <c r="I21" s="10"/>
      <c r="J21" s="10"/>
      <c r="K21" s="11"/>
      <c r="L21" s="11"/>
      <c r="M21" s="11"/>
      <c r="N21" s="12"/>
    </row>
    <row r="22" spans="2:14" x14ac:dyDescent="0.3">
      <c r="B22" s="10">
        <v>44469</v>
      </c>
      <c r="C22" s="11">
        <v>0</v>
      </c>
      <c r="D22" s="11">
        <v>728023886</v>
      </c>
      <c r="E22" s="11">
        <v>636979417</v>
      </c>
      <c r="F22" s="12">
        <v>3.5900000000000001E-2</v>
      </c>
      <c r="I22" s="10"/>
      <c r="J22" s="10"/>
      <c r="K22" s="11"/>
      <c r="L22" s="11"/>
      <c r="M22" s="11"/>
      <c r="N22" s="12"/>
    </row>
    <row r="23" spans="2:14" x14ac:dyDescent="0.3">
      <c r="B23" s="10">
        <v>44561</v>
      </c>
      <c r="C23" s="11">
        <v>0</v>
      </c>
      <c r="D23" s="11">
        <v>734611604</v>
      </c>
      <c r="E23" s="11">
        <v>630391699</v>
      </c>
      <c r="F23" s="12">
        <v>3.5900000000000001E-2</v>
      </c>
      <c r="I23" s="10"/>
      <c r="J23" s="10"/>
      <c r="K23" s="11"/>
      <c r="L23" s="11"/>
      <c r="M23" s="11"/>
      <c r="N23" s="12"/>
    </row>
    <row r="24" spans="2:14" x14ac:dyDescent="0.3">
      <c r="B24" s="10">
        <v>44651</v>
      </c>
      <c r="C24" s="11">
        <v>0</v>
      </c>
      <c r="D24" s="11">
        <v>754818594</v>
      </c>
      <c r="E24" s="11">
        <v>610184709</v>
      </c>
      <c r="F24" s="12">
        <v>3.5900000000000001E-2</v>
      </c>
      <c r="I24" s="10"/>
      <c r="J24" s="10"/>
      <c r="K24" s="11"/>
      <c r="L24" s="11"/>
      <c r="M24" s="11"/>
      <c r="N24" s="12"/>
    </row>
    <row r="25" spans="2:14" x14ac:dyDescent="0.3">
      <c r="B25" s="10">
        <v>44742</v>
      </c>
      <c r="C25" s="11">
        <v>0</v>
      </c>
      <c r="D25" s="11">
        <v>754794700</v>
      </c>
      <c r="E25" s="11">
        <v>610208603</v>
      </c>
      <c r="F25" s="12">
        <v>3.5900000000000001E-2</v>
      </c>
      <c r="I25" s="10"/>
      <c r="J25" s="10"/>
      <c r="K25" s="11"/>
      <c r="L25" s="11"/>
      <c r="M25" s="11"/>
      <c r="N25" s="12"/>
    </row>
    <row r="26" spans="2:14" x14ac:dyDescent="0.3">
      <c r="B26" s="10">
        <v>44834</v>
      </c>
      <c r="C26" s="11">
        <v>0</v>
      </c>
      <c r="D26" s="11">
        <v>754919073</v>
      </c>
      <c r="E26" s="11">
        <v>610084230</v>
      </c>
      <c r="F26" s="12">
        <v>3.5900000000000001E-2</v>
      </c>
      <c r="I26" s="10"/>
      <c r="J26" s="10"/>
      <c r="K26" s="11"/>
      <c r="L26" s="11"/>
      <c r="M26" s="11"/>
      <c r="N26" s="12"/>
    </row>
    <row r="27" spans="2:14" x14ac:dyDescent="0.3">
      <c r="B27" s="10">
        <v>44928</v>
      </c>
      <c r="C27" s="11">
        <v>0</v>
      </c>
      <c r="D27" s="11">
        <v>748635961</v>
      </c>
      <c r="E27" s="11">
        <v>616367342</v>
      </c>
      <c r="F27" s="12">
        <v>3.5900000000000001E-2</v>
      </c>
      <c r="I27" s="10"/>
      <c r="J27" s="10"/>
      <c r="K27" s="11"/>
      <c r="L27" s="11"/>
      <c r="M27" s="11"/>
      <c r="N27" s="12"/>
    </row>
    <row r="28" spans="2:14" x14ac:dyDescent="0.3">
      <c r="B28" s="10">
        <v>45016</v>
      </c>
      <c r="C28" s="11">
        <v>0</v>
      </c>
      <c r="D28" s="11">
        <v>794458258</v>
      </c>
      <c r="E28" s="11">
        <v>570545045</v>
      </c>
      <c r="F28" s="12">
        <v>3.5900000000000001E-2</v>
      </c>
      <c r="I28" s="10"/>
      <c r="J28" s="10"/>
      <c r="K28" s="11"/>
      <c r="L28" s="11"/>
      <c r="M28" s="11"/>
      <c r="N28" s="12"/>
    </row>
    <row r="29" spans="2:14" x14ac:dyDescent="0.3">
      <c r="B29" s="10">
        <v>45107</v>
      </c>
      <c r="C29" s="11">
        <v>0</v>
      </c>
      <c r="D29" s="11">
        <v>782118586</v>
      </c>
      <c r="E29" s="11">
        <v>582884717</v>
      </c>
      <c r="F29" s="12">
        <v>3.5900000000000001E-2</v>
      </c>
      <c r="I29" s="10"/>
      <c r="J29" s="10"/>
      <c r="K29" s="11"/>
      <c r="L29" s="11"/>
      <c r="M29" s="11"/>
      <c r="N29" s="12"/>
    </row>
    <row r="30" spans="2:14" x14ac:dyDescent="0.3">
      <c r="B30" s="10">
        <v>45201</v>
      </c>
      <c r="C30" s="11">
        <v>0</v>
      </c>
      <c r="D30" s="11">
        <v>770133668</v>
      </c>
      <c r="E30" s="11">
        <v>594869635</v>
      </c>
      <c r="F30" s="12">
        <v>3.5900000000000001E-2</v>
      </c>
      <c r="I30" s="10"/>
      <c r="J30" s="10"/>
      <c r="K30" s="11"/>
      <c r="L30" s="11"/>
      <c r="M30" s="11"/>
      <c r="N30" s="12"/>
    </row>
    <row r="31" spans="2:14" x14ac:dyDescent="0.3">
      <c r="B31" s="10">
        <v>45259</v>
      </c>
      <c r="C31" s="11">
        <v>0</v>
      </c>
      <c r="D31" s="11">
        <v>63571541491</v>
      </c>
      <c r="E31" s="11">
        <v>362653873</v>
      </c>
      <c r="F31" s="12">
        <v>3.5900000000000001E-2</v>
      </c>
      <c r="I31" s="10"/>
      <c r="J31" s="10"/>
      <c r="K31" s="11"/>
      <c r="L31" s="11"/>
      <c r="M31" s="11"/>
      <c r="N31" s="12"/>
    </row>
    <row r="32" spans="2:14" x14ac:dyDescent="0.3">
      <c r="B32" s="13"/>
    </row>
    <row r="34" spans="2:16" s="70" customFormat="1" x14ac:dyDescent="0.3">
      <c r="B34" s="69" t="s">
        <v>79</v>
      </c>
    </row>
    <row r="36" spans="2:16" x14ac:dyDescent="0.3">
      <c r="B36" s="8" t="s">
        <v>49</v>
      </c>
    </row>
    <row r="37" spans="2:16" x14ac:dyDescent="0.3">
      <c r="B37" s="8" t="s">
        <v>4</v>
      </c>
    </row>
    <row r="38" spans="2:16" x14ac:dyDescent="0.3">
      <c r="B38" s="8" t="s">
        <v>80</v>
      </c>
    </row>
    <row r="39" spans="2:16" x14ac:dyDescent="0.3">
      <c r="B39" s="8" t="s">
        <v>5</v>
      </c>
    </row>
    <row r="42" spans="2:16" x14ac:dyDescent="0.3">
      <c r="B42" s="68" t="s">
        <v>40</v>
      </c>
      <c r="J42" s="68" t="s">
        <v>45</v>
      </c>
    </row>
    <row r="43" spans="2:16" x14ac:dyDescent="0.3">
      <c r="B43" s="9" t="s">
        <v>6</v>
      </c>
      <c r="C43" s="9" t="s">
        <v>7</v>
      </c>
      <c r="D43" s="9" t="s">
        <v>43</v>
      </c>
      <c r="E43" s="9" t="s">
        <v>8</v>
      </c>
      <c r="F43" s="9" t="s">
        <v>9</v>
      </c>
      <c r="G43" s="9" t="s">
        <v>10</v>
      </c>
      <c r="H43" s="9" t="s">
        <v>11</v>
      </c>
      <c r="J43" s="9" t="s">
        <v>6</v>
      </c>
      <c r="K43" s="9" t="s">
        <v>7</v>
      </c>
      <c r="L43" s="9" t="s">
        <v>43</v>
      </c>
      <c r="M43" s="9" t="s">
        <v>8</v>
      </c>
      <c r="N43" s="9" t="s">
        <v>9</v>
      </c>
      <c r="O43" s="9" t="s">
        <v>10</v>
      </c>
      <c r="P43" s="9" t="s">
        <v>11</v>
      </c>
    </row>
    <row r="44" spans="2:16" x14ac:dyDescent="0.3">
      <c r="B44" s="10">
        <v>43452</v>
      </c>
      <c r="C44" s="11"/>
      <c r="D44" s="11">
        <v>77527000000</v>
      </c>
      <c r="E44" s="11">
        <v>0</v>
      </c>
      <c r="F44" s="11"/>
      <c r="G44" s="11">
        <v>77527000000</v>
      </c>
      <c r="H44" s="12"/>
      <c r="J44" s="10">
        <v>43452</v>
      </c>
      <c r="K44" s="11"/>
      <c r="L44" s="11">
        <v>77527000000</v>
      </c>
      <c r="M44" s="11">
        <v>0</v>
      </c>
      <c r="N44" s="11"/>
      <c r="O44" s="11">
        <v>77527000000</v>
      </c>
      <c r="P44" s="12"/>
    </row>
    <row r="45" spans="2:16" x14ac:dyDescent="0.3">
      <c r="B45" s="10">
        <v>43465</v>
      </c>
      <c r="C45" s="11">
        <v>77527000000</v>
      </c>
      <c r="D45" s="11">
        <v>0</v>
      </c>
      <c r="E45" s="11">
        <v>147330572</v>
      </c>
      <c r="F45" s="11">
        <v>99128358</v>
      </c>
      <c r="G45" s="11">
        <v>77379669428</v>
      </c>
      <c r="H45" s="12">
        <v>3.5900000000000001E-2</v>
      </c>
      <c r="J45" s="10">
        <v>43465</v>
      </c>
      <c r="K45" s="11">
        <v>77527000000</v>
      </c>
      <c r="L45" s="11">
        <v>0</v>
      </c>
      <c r="M45" s="11">
        <v>147330572</v>
      </c>
      <c r="N45" s="11">
        <v>99128358</v>
      </c>
      <c r="O45" s="11">
        <v>77379669428</v>
      </c>
      <c r="P45" s="12">
        <v>3.5900000000000001E-2</v>
      </c>
    </row>
    <row r="46" spans="2:16" x14ac:dyDescent="0.3">
      <c r="B46" s="10">
        <v>43556</v>
      </c>
      <c r="C46" s="11">
        <v>77379669428</v>
      </c>
      <c r="D46" s="11">
        <v>0</v>
      </c>
      <c r="E46" s="11">
        <v>672423462</v>
      </c>
      <c r="F46" s="11">
        <v>692579841</v>
      </c>
      <c r="G46" s="11">
        <v>76707245966</v>
      </c>
      <c r="H46" s="12">
        <v>3.5900000000000001E-2</v>
      </c>
      <c r="J46" s="10">
        <v>43556</v>
      </c>
      <c r="K46" s="11">
        <v>77379669428</v>
      </c>
      <c r="L46" s="11">
        <v>0</v>
      </c>
      <c r="M46" s="11">
        <v>672423462</v>
      </c>
      <c r="N46" s="11">
        <v>692579841</v>
      </c>
      <c r="O46" s="11">
        <v>76707245966</v>
      </c>
      <c r="P46" s="12">
        <v>3.5900000000000001E-2</v>
      </c>
    </row>
    <row r="47" spans="2:16" x14ac:dyDescent="0.3">
      <c r="B47" s="10">
        <v>43647</v>
      </c>
      <c r="C47" s="11">
        <v>76707245966</v>
      </c>
      <c r="D47" s="11">
        <v>0</v>
      </c>
      <c r="E47" s="11">
        <v>678441929</v>
      </c>
      <c r="F47" s="11">
        <v>686561374</v>
      </c>
      <c r="G47" s="11">
        <v>76028804037</v>
      </c>
      <c r="H47" s="12">
        <v>3.5900000000000001E-2</v>
      </c>
      <c r="J47" s="10">
        <v>43647</v>
      </c>
      <c r="K47" s="11">
        <v>76707245966</v>
      </c>
      <c r="L47" s="11">
        <v>0</v>
      </c>
      <c r="M47" s="11">
        <v>678441929</v>
      </c>
      <c r="N47" s="11">
        <v>686561374</v>
      </c>
      <c r="O47" s="11">
        <v>76028804037</v>
      </c>
      <c r="P47" s="12">
        <v>3.5900000000000001E-2</v>
      </c>
    </row>
    <row r="48" spans="2:16" x14ac:dyDescent="0.3">
      <c r="B48" s="10">
        <v>43738</v>
      </c>
      <c r="C48" s="11">
        <v>76028804037</v>
      </c>
      <c r="D48" s="11">
        <v>0</v>
      </c>
      <c r="E48" s="11">
        <v>684514263</v>
      </c>
      <c r="F48" s="11">
        <v>680489040</v>
      </c>
      <c r="G48" s="11">
        <v>75344289774</v>
      </c>
      <c r="H48" s="12">
        <v>3.5900000000000001E-2</v>
      </c>
      <c r="J48" s="10">
        <v>43738</v>
      </c>
      <c r="K48" s="11">
        <v>76028804037</v>
      </c>
      <c r="L48" s="11">
        <v>0</v>
      </c>
      <c r="M48" s="11">
        <v>684514263</v>
      </c>
      <c r="N48" s="11">
        <v>680489040</v>
      </c>
      <c r="O48" s="11">
        <v>75344289774</v>
      </c>
      <c r="P48" s="12">
        <v>3.5900000000000001E-2</v>
      </c>
    </row>
    <row r="49" spans="2:16" x14ac:dyDescent="0.3">
      <c r="B49" s="10">
        <v>43830</v>
      </c>
      <c r="C49" s="11">
        <v>75344289774</v>
      </c>
      <c r="D49" s="11">
        <v>0</v>
      </c>
      <c r="E49" s="11">
        <v>683230371</v>
      </c>
      <c r="F49" s="11">
        <v>681772932</v>
      </c>
      <c r="G49" s="11">
        <v>74661059403</v>
      </c>
      <c r="H49" s="12">
        <v>3.5900000000000001E-2</v>
      </c>
      <c r="J49" s="10">
        <v>43830</v>
      </c>
      <c r="K49" s="11">
        <v>75344289774</v>
      </c>
      <c r="L49" s="11">
        <v>0</v>
      </c>
      <c r="M49" s="11">
        <v>683230371</v>
      </c>
      <c r="N49" s="11">
        <v>681772932</v>
      </c>
      <c r="O49" s="11">
        <v>74661059403</v>
      </c>
      <c r="P49" s="12">
        <v>3.5900000000000001E-2</v>
      </c>
    </row>
    <row r="50" spans="2:16" x14ac:dyDescent="0.3">
      <c r="B50" s="10">
        <v>43921</v>
      </c>
      <c r="C50" s="11">
        <v>74661059403</v>
      </c>
      <c r="D50" s="11">
        <v>0</v>
      </c>
      <c r="E50" s="11">
        <v>696756139</v>
      </c>
      <c r="F50" s="11">
        <v>668247164</v>
      </c>
      <c r="G50" s="11">
        <v>73964303264</v>
      </c>
      <c r="H50" s="12">
        <v>3.5900000000000001E-2</v>
      </c>
      <c r="J50" s="10">
        <v>43921</v>
      </c>
      <c r="K50" s="11">
        <v>74661059403</v>
      </c>
      <c r="L50" s="11">
        <v>0</v>
      </c>
      <c r="M50" s="11">
        <v>696756139</v>
      </c>
      <c r="N50" s="11">
        <v>668247164</v>
      </c>
      <c r="O50" s="11">
        <v>73964303264</v>
      </c>
      <c r="P50" s="12">
        <v>3.5900000000000001E-2</v>
      </c>
    </row>
    <row r="51" spans="2:16" x14ac:dyDescent="0.3">
      <c r="B51" s="10">
        <v>44012</v>
      </c>
      <c r="C51" s="11">
        <v>73964303264</v>
      </c>
      <c r="D51" s="11">
        <v>0</v>
      </c>
      <c r="E51" s="11">
        <v>702992393</v>
      </c>
      <c r="F51" s="11">
        <v>662010910</v>
      </c>
      <c r="G51" s="11">
        <v>73261310871</v>
      </c>
      <c r="H51" s="12">
        <v>3.5900000000000001E-2</v>
      </c>
      <c r="J51" s="10">
        <v>44012</v>
      </c>
      <c r="K51" s="11">
        <v>73964303264</v>
      </c>
      <c r="L51" s="11">
        <v>0</v>
      </c>
      <c r="M51" s="11">
        <v>702992393</v>
      </c>
      <c r="N51" s="11">
        <v>662010910</v>
      </c>
      <c r="O51" s="11">
        <v>73261310871</v>
      </c>
      <c r="P51" s="12">
        <v>3.5900000000000001E-2</v>
      </c>
    </row>
    <row r="52" spans="2:16" x14ac:dyDescent="0.3">
      <c r="B52" s="10">
        <v>44109</v>
      </c>
      <c r="C52" s="11">
        <v>73261310871</v>
      </c>
      <c r="D52" s="11">
        <v>0</v>
      </c>
      <c r="E52" s="11">
        <v>666050255</v>
      </c>
      <c r="F52" s="11">
        <v>698953048</v>
      </c>
      <c r="G52" s="11">
        <v>72595260616</v>
      </c>
      <c r="H52" s="12">
        <v>3.5900000000000001E-2</v>
      </c>
      <c r="J52" s="10">
        <v>44109</v>
      </c>
      <c r="K52" s="11">
        <v>73261310871</v>
      </c>
      <c r="L52" s="11">
        <v>0</v>
      </c>
      <c r="M52" s="11">
        <v>666050255</v>
      </c>
      <c r="N52" s="11">
        <v>698953048</v>
      </c>
      <c r="O52" s="11">
        <v>72595260616</v>
      </c>
      <c r="P52" s="12">
        <v>3.5900000000000001E-2</v>
      </c>
    </row>
    <row r="53" spans="2:16" x14ac:dyDescent="0.3">
      <c r="B53" s="10">
        <v>44196</v>
      </c>
      <c r="C53" s="11">
        <v>72595260616</v>
      </c>
      <c r="D53" s="11">
        <v>0</v>
      </c>
      <c r="E53" s="11">
        <v>743806653</v>
      </c>
      <c r="F53" s="11">
        <v>621196650</v>
      </c>
      <c r="G53" s="11">
        <v>71851453963</v>
      </c>
      <c r="H53" s="12">
        <v>3.5900000000000001E-2</v>
      </c>
      <c r="J53" s="10"/>
      <c r="K53" s="11"/>
      <c r="L53" s="11"/>
      <c r="M53" s="11"/>
      <c r="N53" s="11"/>
      <c r="O53" s="11"/>
      <c r="P53" s="12"/>
    </row>
    <row r="54" spans="2:16" x14ac:dyDescent="0.3">
      <c r="B54" s="10">
        <v>44286</v>
      </c>
      <c r="C54" s="11">
        <v>71851453963</v>
      </c>
      <c r="D54" s="11">
        <v>0</v>
      </c>
      <c r="E54" s="11">
        <v>728970296</v>
      </c>
      <c r="F54" s="11">
        <v>636033007</v>
      </c>
      <c r="G54" s="11">
        <v>71122483667</v>
      </c>
      <c r="H54" s="12">
        <v>3.5900000000000001E-2</v>
      </c>
      <c r="J54" s="10"/>
      <c r="K54" s="11"/>
      <c r="L54" s="11"/>
      <c r="M54" s="11"/>
      <c r="N54" s="11"/>
      <c r="O54" s="11"/>
      <c r="P54" s="12"/>
    </row>
    <row r="55" spans="2:16" x14ac:dyDescent="0.3">
      <c r="B55" s="10">
        <v>44377</v>
      </c>
      <c r="C55" s="11">
        <v>71122483667</v>
      </c>
      <c r="D55" s="11">
        <v>0</v>
      </c>
      <c r="E55" s="11">
        <v>728427846</v>
      </c>
      <c r="F55" s="11">
        <v>636575457</v>
      </c>
      <c r="G55" s="11">
        <v>70394055821</v>
      </c>
      <c r="H55" s="12">
        <v>3.5900000000000001E-2</v>
      </c>
      <c r="J55" s="10"/>
      <c r="K55" s="11"/>
      <c r="L55" s="11"/>
      <c r="M55" s="11"/>
      <c r="N55" s="11"/>
      <c r="O55" s="11"/>
      <c r="P55" s="12"/>
    </row>
    <row r="56" spans="2:16" x14ac:dyDescent="0.3">
      <c r="B56" s="10">
        <v>44469</v>
      </c>
      <c r="C56" s="11">
        <v>70394055821</v>
      </c>
      <c r="D56" s="11">
        <v>0</v>
      </c>
      <c r="E56" s="11">
        <v>728023886</v>
      </c>
      <c r="F56" s="11">
        <v>636979417</v>
      </c>
      <c r="G56" s="11">
        <v>69666031935</v>
      </c>
      <c r="H56" s="12">
        <v>3.5900000000000001E-2</v>
      </c>
      <c r="J56" s="10"/>
      <c r="K56" s="11"/>
      <c r="L56" s="11"/>
      <c r="M56" s="11"/>
      <c r="N56" s="11"/>
      <c r="O56" s="11"/>
      <c r="P56" s="12"/>
    </row>
    <row r="57" spans="2:16" x14ac:dyDescent="0.3">
      <c r="B57" s="10">
        <v>44561</v>
      </c>
      <c r="C57" s="11">
        <v>69666031935</v>
      </c>
      <c r="D57" s="11">
        <v>0</v>
      </c>
      <c r="E57" s="11">
        <v>734611604</v>
      </c>
      <c r="F57" s="11">
        <v>630391699</v>
      </c>
      <c r="G57" s="11">
        <v>68931420331</v>
      </c>
      <c r="H57" s="12">
        <v>3.5900000000000001E-2</v>
      </c>
      <c r="J57" s="10"/>
      <c r="K57" s="11"/>
      <c r="L57" s="11"/>
      <c r="M57" s="11"/>
      <c r="N57" s="11"/>
      <c r="O57" s="11"/>
      <c r="P57" s="12"/>
    </row>
    <row r="58" spans="2:16" x14ac:dyDescent="0.3">
      <c r="B58" s="10">
        <v>44651</v>
      </c>
      <c r="C58" s="11">
        <v>68931420331</v>
      </c>
      <c r="D58" s="11">
        <v>0</v>
      </c>
      <c r="E58" s="11">
        <v>754818594</v>
      </c>
      <c r="F58" s="11">
        <v>610184709</v>
      </c>
      <c r="G58" s="11">
        <v>68176601737</v>
      </c>
      <c r="H58" s="12">
        <v>3.5900000000000001E-2</v>
      </c>
      <c r="J58" s="10"/>
      <c r="K58" s="11"/>
      <c r="L58" s="11"/>
      <c r="M58" s="11"/>
      <c r="N58" s="11"/>
      <c r="O58" s="11"/>
      <c r="P58" s="12"/>
    </row>
    <row r="59" spans="2:16" x14ac:dyDescent="0.3">
      <c r="B59" s="10">
        <v>44742</v>
      </c>
      <c r="C59" s="11">
        <v>68176601737</v>
      </c>
      <c r="D59" s="11">
        <v>0</v>
      </c>
      <c r="E59" s="11">
        <v>754794700</v>
      </c>
      <c r="F59" s="11">
        <v>610208603</v>
      </c>
      <c r="G59" s="11">
        <v>67421807037</v>
      </c>
      <c r="H59" s="12">
        <v>3.5900000000000001E-2</v>
      </c>
      <c r="J59" s="10"/>
      <c r="K59" s="11"/>
      <c r="L59" s="11"/>
      <c r="M59" s="11"/>
      <c r="N59" s="11"/>
      <c r="O59" s="11"/>
      <c r="P59" s="12"/>
    </row>
    <row r="60" spans="2:16" x14ac:dyDescent="0.3">
      <c r="B60" s="10">
        <v>44834</v>
      </c>
      <c r="C60" s="11">
        <v>67421807037</v>
      </c>
      <c r="D60" s="11">
        <v>0</v>
      </c>
      <c r="E60" s="11">
        <v>754919073</v>
      </c>
      <c r="F60" s="11">
        <v>610084230</v>
      </c>
      <c r="G60" s="11">
        <v>66666887964</v>
      </c>
      <c r="H60" s="12">
        <v>3.5900000000000001E-2</v>
      </c>
      <c r="J60" s="10"/>
      <c r="K60" s="11"/>
      <c r="L60" s="11"/>
      <c r="M60" s="11"/>
      <c r="N60" s="11"/>
      <c r="O60" s="11"/>
      <c r="P60" s="12"/>
    </row>
    <row r="61" spans="2:16" x14ac:dyDescent="0.3">
      <c r="B61" s="10">
        <v>44928</v>
      </c>
      <c r="C61" s="11">
        <v>66666887964</v>
      </c>
      <c r="D61" s="11">
        <v>0</v>
      </c>
      <c r="E61" s="11">
        <v>748635961</v>
      </c>
      <c r="F61" s="11">
        <v>616367342</v>
      </c>
      <c r="G61" s="11">
        <v>65918252003</v>
      </c>
      <c r="H61" s="12">
        <v>3.5900000000000001E-2</v>
      </c>
      <c r="J61" s="10"/>
      <c r="K61" s="11"/>
      <c r="L61" s="11"/>
      <c r="M61" s="11"/>
      <c r="N61" s="11"/>
      <c r="O61" s="11"/>
      <c r="P61" s="12"/>
    </row>
    <row r="62" spans="2:16" x14ac:dyDescent="0.3">
      <c r="B62" s="10">
        <v>45016</v>
      </c>
      <c r="C62" s="11">
        <v>65918252003</v>
      </c>
      <c r="D62" s="11">
        <v>0</v>
      </c>
      <c r="E62" s="11">
        <v>794458258</v>
      </c>
      <c r="F62" s="11">
        <v>570545045</v>
      </c>
      <c r="G62" s="11">
        <v>65123793745</v>
      </c>
      <c r="H62" s="12">
        <v>3.5900000000000001E-2</v>
      </c>
      <c r="J62" s="10"/>
      <c r="K62" s="11"/>
      <c r="L62" s="11"/>
      <c r="M62" s="11"/>
      <c r="N62" s="11"/>
      <c r="O62" s="11"/>
      <c r="P62" s="12"/>
    </row>
    <row r="63" spans="2:16" x14ac:dyDescent="0.3">
      <c r="B63" s="10">
        <v>45107</v>
      </c>
      <c r="C63" s="11">
        <v>65123793745</v>
      </c>
      <c r="D63" s="11">
        <v>0</v>
      </c>
      <c r="E63" s="11">
        <v>782118586</v>
      </c>
      <c r="F63" s="11">
        <v>582884717</v>
      </c>
      <c r="G63" s="11">
        <v>64341675159</v>
      </c>
      <c r="H63" s="12">
        <v>3.5900000000000001E-2</v>
      </c>
      <c r="J63" s="10"/>
      <c r="K63" s="11"/>
      <c r="L63" s="11"/>
      <c r="M63" s="11"/>
      <c r="N63" s="11"/>
      <c r="O63" s="11"/>
      <c r="P63" s="12"/>
    </row>
    <row r="64" spans="2:16" x14ac:dyDescent="0.3">
      <c r="B64" s="10">
        <v>45201</v>
      </c>
      <c r="C64" s="11">
        <v>64341675159</v>
      </c>
      <c r="D64" s="11">
        <v>0</v>
      </c>
      <c r="E64" s="11">
        <v>770133668</v>
      </c>
      <c r="F64" s="11">
        <v>594869635</v>
      </c>
      <c r="G64" s="11">
        <v>63571541491</v>
      </c>
      <c r="H64" s="12">
        <v>3.5900000000000001E-2</v>
      </c>
      <c r="J64" s="10"/>
      <c r="K64" s="11"/>
      <c r="L64" s="11"/>
      <c r="M64" s="11"/>
      <c r="N64" s="11"/>
      <c r="O64" s="11"/>
      <c r="P64" s="12"/>
    </row>
    <row r="65" spans="2:16" x14ac:dyDescent="0.3">
      <c r="B65" s="10">
        <v>45259</v>
      </c>
      <c r="C65" s="11">
        <v>63571541491</v>
      </c>
      <c r="D65" s="11">
        <v>0</v>
      </c>
      <c r="E65" s="11">
        <v>63571541491</v>
      </c>
      <c r="F65" s="11">
        <v>362653873</v>
      </c>
      <c r="G65" s="11">
        <v>0</v>
      </c>
      <c r="H65" s="12">
        <v>3.5900000000000001E-2</v>
      </c>
      <c r="J65" s="10"/>
      <c r="K65" s="11"/>
      <c r="L65" s="11"/>
      <c r="M65" s="11"/>
      <c r="N65" s="11"/>
      <c r="O65" s="11"/>
      <c r="P65" s="12"/>
    </row>
  </sheetData>
  <phoneticPr fontId="7"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34"/>
  <sheetViews>
    <sheetView workbookViewId="0"/>
  </sheetViews>
  <sheetFormatPr defaultRowHeight="12" x14ac:dyDescent="0.3"/>
  <cols>
    <col min="1" max="1" width="2.875" style="2" customWidth="1"/>
    <col min="2" max="2" width="14.375" style="2" customWidth="1"/>
    <col min="3" max="6" width="13.875" style="2" customWidth="1"/>
    <col min="7" max="16384" width="9" style="2"/>
  </cols>
  <sheetData>
    <row r="2" spans="2:7" x14ac:dyDescent="0.3">
      <c r="B2" s="14" t="s">
        <v>12</v>
      </c>
      <c r="C2" s="249"/>
      <c r="D2" s="249"/>
      <c r="E2" s="249"/>
      <c r="F2" s="249"/>
    </row>
    <row r="4" spans="2:7" ht="12.75" thickBot="1" x14ac:dyDescent="0.35">
      <c r="B4" s="14" t="s">
        <v>13</v>
      </c>
      <c r="C4" s="15"/>
      <c r="D4" s="15"/>
      <c r="E4" s="15"/>
      <c r="F4" s="16" t="s">
        <v>14</v>
      </c>
      <c r="G4" s="17"/>
    </row>
    <row r="5" spans="2:7" ht="12.75" thickBot="1" x14ac:dyDescent="0.35">
      <c r="B5" s="15"/>
      <c r="C5" s="15"/>
      <c r="D5" s="250" t="s">
        <v>15</v>
      </c>
      <c r="E5" s="251"/>
      <c r="F5" s="252"/>
    </row>
    <row r="6" spans="2:7" ht="24.75" thickBot="1" x14ac:dyDescent="0.35">
      <c r="B6" s="18" t="s">
        <v>16</v>
      </c>
      <c r="C6" s="19" t="s">
        <v>17</v>
      </c>
      <c r="D6" s="20" t="s">
        <v>18</v>
      </c>
      <c r="E6" s="21" t="s">
        <v>19</v>
      </c>
      <c r="F6" s="22" t="s">
        <v>20</v>
      </c>
    </row>
    <row r="7" spans="2:7" x14ac:dyDescent="0.3">
      <c r="B7" s="23" t="s">
        <v>21</v>
      </c>
      <c r="C7" s="24">
        <v>40157</v>
      </c>
      <c r="D7" s="25"/>
      <c r="E7" s="26"/>
      <c r="F7" s="27"/>
    </row>
    <row r="8" spans="2:7" x14ac:dyDescent="0.3">
      <c r="B8" s="28" t="s">
        <v>22</v>
      </c>
      <c r="C8" s="29">
        <v>41775</v>
      </c>
      <c r="D8" s="30"/>
      <c r="E8" s="31"/>
      <c r="F8" s="32"/>
    </row>
    <row r="9" spans="2:7" x14ac:dyDescent="0.3">
      <c r="B9" s="28" t="s">
        <v>22</v>
      </c>
      <c r="C9" s="29">
        <v>42258</v>
      </c>
      <c r="D9" s="30"/>
      <c r="E9" s="31"/>
      <c r="F9" s="32"/>
    </row>
    <row r="10" spans="2:7" x14ac:dyDescent="0.3">
      <c r="B10" s="28" t="s">
        <v>22</v>
      </c>
      <c r="C10" s="29">
        <v>42419</v>
      </c>
      <c r="D10" s="30"/>
      <c r="E10" s="31"/>
      <c r="F10" s="32"/>
    </row>
    <row r="11" spans="2:7" x14ac:dyDescent="0.3">
      <c r="B11" s="28" t="s">
        <v>22</v>
      </c>
      <c r="C11" s="29">
        <v>42499</v>
      </c>
      <c r="D11" s="30"/>
      <c r="E11" s="31"/>
      <c r="F11" s="32"/>
    </row>
    <row r="12" spans="2:7" x14ac:dyDescent="0.3">
      <c r="B12" s="28" t="s">
        <v>22</v>
      </c>
      <c r="C12" s="29">
        <v>42761</v>
      </c>
      <c r="D12" s="30"/>
      <c r="E12" s="31"/>
      <c r="F12" s="32"/>
    </row>
    <row r="13" spans="2:7" x14ac:dyDescent="0.3">
      <c r="B13" s="28"/>
      <c r="C13" s="29"/>
      <c r="D13" s="30"/>
      <c r="E13" s="31"/>
      <c r="F13" s="32"/>
    </row>
    <row r="14" spans="2:7" x14ac:dyDescent="0.3">
      <c r="B14" s="28"/>
      <c r="C14" s="29"/>
      <c r="D14" s="30"/>
      <c r="E14" s="31"/>
      <c r="F14" s="32"/>
    </row>
    <row r="15" spans="2:7" x14ac:dyDescent="0.3">
      <c r="B15" s="28"/>
      <c r="C15" s="29"/>
      <c r="D15" s="30"/>
      <c r="E15" s="31"/>
      <c r="F15" s="32"/>
    </row>
    <row r="16" spans="2:7" x14ac:dyDescent="0.3">
      <c r="B16" s="28"/>
      <c r="C16" s="29"/>
      <c r="D16" s="30"/>
      <c r="E16" s="31"/>
      <c r="F16" s="32"/>
    </row>
    <row r="17" spans="2:6" x14ac:dyDescent="0.3">
      <c r="B17" s="28"/>
      <c r="C17" s="29"/>
      <c r="D17" s="30"/>
      <c r="E17" s="31"/>
      <c r="F17" s="32"/>
    </row>
    <row r="18" spans="2:6" x14ac:dyDescent="0.3">
      <c r="B18" s="28"/>
      <c r="C18" s="29"/>
      <c r="D18" s="30"/>
      <c r="E18" s="31"/>
      <c r="F18" s="32"/>
    </row>
    <row r="19" spans="2:6" x14ac:dyDescent="0.3">
      <c r="B19" s="28"/>
      <c r="C19" s="29"/>
      <c r="D19" s="30"/>
      <c r="E19" s="31"/>
      <c r="F19" s="32"/>
    </row>
    <row r="20" spans="2:6" x14ac:dyDescent="0.3">
      <c r="B20" s="28"/>
      <c r="C20" s="29"/>
      <c r="D20" s="33"/>
      <c r="E20" s="34"/>
      <c r="F20" s="35"/>
    </row>
    <row r="21" spans="2:6" x14ac:dyDescent="0.3">
      <c r="B21" s="28"/>
      <c r="C21" s="29"/>
      <c r="D21" s="33"/>
      <c r="E21" s="34"/>
      <c r="F21" s="35"/>
    </row>
    <row r="22" spans="2:6" x14ac:dyDescent="0.3">
      <c r="B22" s="28"/>
      <c r="C22" s="29"/>
      <c r="D22" s="33"/>
      <c r="E22" s="34"/>
      <c r="F22" s="35"/>
    </row>
    <row r="23" spans="2:6" x14ac:dyDescent="0.3">
      <c r="B23" s="28"/>
      <c r="C23" s="29"/>
      <c r="D23" s="33"/>
      <c r="E23" s="34"/>
      <c r="F23" s="35"/>
    </row>
    <row r="24" spans="2:6" x14ac:dyDescent="0.3">
      <c r="B24" s="28"/>
      <c r="C24" s="29"/>
      <c r="D24" s="33"/>
      <c r="E24" s="34"/>
      <c r="F24" s="35"/>
    </row>
    <row r="25" spans="2:6" x14ac:dyDescent="0.3">
      <c r="B25" s="28"/>
      <c r="C25" s="29"/>
      <c r="D25" s="33"/>
      <c r="E25" s="34"/>
      <c r="F25" s="35"/>
    </row>
    <row r="26" spans="2:6" x14ac:dyDescent="0.3">
      <c r="B26" s="28"/>
      <c r="C26" s="29"/>
      <c r="D26" s="33"/>
      <c r="E26" s="34"/>
      <c r="F26" s="35"/>
    </row>
    <row r="27" spans="2:6" x14ac:dyDescent="0.3">
      <c r="B27" s="28"/>
      <c r="C27" s="29"/>
      <c r="D27" s="33"/>
      <c r="E27" s="34"/>
      <c r="F27" s="35"/>
    </row>
    <row r="28" spans="2:6" x14ac:dyDescent="0.3">
      <c r="B28" s="28"/>
      <c r="C28" s="29"/>
      <c r="D28" s="33"/>
      <c r="E28" s="34"/>
      <c r="F28" s="35"/>
    </row>
    <row r="29" spans="2:6" ht="12.75" thickBot="1" x14ac:dyDescent="0.35">
      <c r="B29" s="36"/>
      <c r="C29" s="37"/>
      <c r="D29" s="38"/>
      <c r="E29" s="39"/>
      <c r="F29" s="40"/>
    </row>
    <row r="30" spans="2:6" x14ac:dyDescent="0.3">
      <c r="B30" s="41" t="s">
        <v>21</v>
      </c>
      <c r="C30" s="42"/>
      <c r="D30" s="43"/>
      <c r="E30" s="44"/>
      <c r="F30" s="45"/>
    </row>
    <row r="31" spans="2:6" ht="12.75" thickBot="1" x14ac:dyDescent="0.35">
      <c r="B31" s="46" t="s">
        <v>23</v>
      </c>
      <c r="C31" s="47"/>
      <c r="D31" s="48"/>
      <c r="E31" s="49"/>
      <c r="F31" s="50"/>
    </row>
    <row r="34" spans="2:2" x14ac:dyDescent="0.3">
      <c r="B34" s="14"/>
    </row>
  </sheetData>
  <mergeCells count="2">
    <mergeCell ref="C2:F2"/>
    <mergeCell ref="D5:F5"/>
  </mergeCells>
  <phoneticPr fontId="7" type="noConversion"/>
  <conditionalFormatting sqref="B7:B29">
    <cfRule type="cellIs" dxfId="3" priority="1" operator="equal">
      <formula>"분배"</formula>
    </cfRule>
    <cfRule type="cellIs" dxfId="2" priority="2" operator="equal">
      <formula>"납입"</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77"/>
  <sheetViews>
    <sheetView workbookViewId="0"/>
  </sheetViews>
  <sheetFormatPr defaultRowHeight="12" x14ac:dyDescent="0.3"/>
  <cols>
    <col min="1" max="1" width="1.875" style="2" customWidth="1"/>
    <col min="2" max="2" width="12.625" style="2" customWidth="1"/>
    <col min="3" max="3" width="18.625" style="2" customWidth="1"/>
    <col min="4" max="4" width="11" style="2" customWidth="1"/>
    <col min="5" max="5" width="13" style="2" customWidth="1"/>
    <col min="6" max="6" width="12.125" style="2" customWidth="1"/>
    <col min="7" max="7" width="13.125" style="2" bestFit="1" customWidth="1"/>
    <col min="8" max="8" width="12.625" style="2" customWidth="1"/>
    <col min="9" max="9" width="12.875" style="2" bestFit="1" customWidth="1"/>
    <col min="10" max="10" width="20" style="2" bestFit="1" customWidth="1"/>
    <col min="11" max="11" width="31.75" style="2" customWidth="1"/>
    <col min="12" max="12" width="7.125" style="2" customWidth="1"/>
    <col min="13" max="14" width="22.875" style="2" customWidth="1"/>
    <col min="15" max="16384" width="9" style="2"/>
  </cols>
  <sheetData>
    <row r="2" spans="2:9" x14ac:dyDescent="0.3">
      <c r="I2" s="84"/>
    </row>
    <row r="3" spans="2:9" s="175" customFormat="1" ht="12" customHeight="1" x14ac:dyDescent="0.3">
      <c r="B3" s="176" t="s">
        <v>214</v>
      </c>
    </row>
    <row r="4" spans="2:9" ht="12.75" customHeight="1" x14ac:dyDescent="0.3">
      <c r="I4" s="84"/>
    </row>
    <row r="5" spans="2:9" ht="12.75" customHeight="1" x14ac:dyDescent="0.3">
      <c r="B5" s="177" t="s">
        <v>215</v>
      </c>
      <c r="I5" s="84"/>
    </row>
    <row r="6" spans="2:9" x14ac:dyDescent="0.3">
      <c r="I6" s="84"/>
    </row>
    <row r="7" spans="2:9" x14ac:dyDescent="0.3">
      <c r="B7" s="2" t="s">
        <v>216</v>
      </c>
      <c r="D7" s="178"/>
      <c r="I7" s="84"/>
    </row>
    <row r="8" spans="2:9" x14ac:dyDescent="0.3">
      <c r="I8" s="84"/>
    </row>
    <row r="9" spans="2:9" ht="12" customHeight="1" thickBot="1" x14ac:dyDescent="0.35">
      <c r="I9" s="84"/>
    </row>
    <row r="10" spans="2:9" x14ac:dyDescent="0.3">
      <c r="B10" s="271" t="s">
        <v>217</v>
      </c>
      <c r="C10" s="274" t="s">
        <v>218</v>
      </c>
      <c r="D10" s="275"/>
      <c r="E10" s="275"/>
      <c r="F10" s="275"/>
      <c r="G10" s="276"/>
    </row>
    <row r="11" spans="2:9" x14ac:dyDescent="0.3">
      <c r="B11" s="272"/>
      <c r="C11" s="179" t="s">
        <v>219</v>
      </c>
      <c r="D11" s="277"/>
      <c r="E11" s="278"/>
      <c r="F11" s="278"/>
      <c r="G11" s="279"/>
    </row>
    <row r="12" spans="2:9" x14ac:dyDescent="0.3">
      <c r="B12" s="272"/>
      <c r="C12" s="179" t="s">
        <v>220</v>
      </c>
      <c r="D12" s="277"/>
      <c r="E12" s="278"/>
      <c r="F12" s="278"/>
      <c r="G12" s="279"/>
    </row>
    <row r="13" spans="2:9" x14ac:dyDescent="0.3">
      <c r="B13" s="272"/>
      <c r="C13" s="179" t="s">
        <v>221</v>
      </c>
      <c r="D13" s="277"/>
      <c r="E13" s="278"/>
      <c r="F13" s="278"/>
      <c r="G13" s="279"/>
    </row>
    <row r="14" spans="2:9" x14ac:dyDescent="0.3">
      <c r="B14" s="272"/>
      <c r="C14" s="84" t="s">
        <v>222</v>
      </c>
      <c r="D14" s="277"/>
      <c r="E14" s="278"/>
      <c r="F14" s="278"/>
      <c r="G14" s="279"/>
    </row>
    <row r="15" spans="2:9" ht="12" customHeight="1" thickBot="1" x14ac:dyDescent="0.35">
      <c r="B15" s="273"/>
      <c r="C15" s="180" t="s">
        <v>223</v>
      </c>
      <c r="D15" s="280"/>
      <c r="E15" s="281"/>
      <c r="F15" s="281"/>
      <c r="G15" s="282"/>
    </row>
    <row r="16" spans="2:9" x14ac:dyDescent="0.3">
      <c r="I16" s="84"/>
    </row>
    <row r="17" spans="2:9" x14ac:dyDescent="0.3">
      <c r="I17" s="84"/>
    </row>
    <row r="18" spans="2:9" x14ac:dyDescent="0.3">
      <c r="I18" s="84"/>
    </row>
    <row r="19" spans="2:9" s="175" customFormat="1" ht="12" customHeight="1" x14ac:dyDescent="0.3">
      <c r="B19" s="176" t="s">
        <v>224</v>
      </c>
    </row>
    <row r="21" spans="2:9" x14ac:dyDescent="0.3">
      <c r="B21" s="2" t="s">
        <v>216</v>
      </c>
      <c r="D21" s="181">
        <v>45199</v>
      </c>
    </row>
    <row r="22" spans="2:9" x14ac:dyDescent="0.3">
      <c r="C22" s="85"/>
      <c r="H22" s="182"/>
      <c r="I22" s="182"/>
    </row>
    <row r="23" spans="2:9" ht="12" customHeight="1" thickBot="1" x14ac:dyDescent="0.35"/>
    <row r="24" spans="2:9" x14ac:dyDescent="0.3">
      <c r="B24" s="259" t="s">
        <v>217</v>
      </c>
      <c r="C24" s="262" t="s">
        <v>218</v>
      </c>
      <c r="D24" s="263"/>
      <c r="E24" s="263"/>
      <c r="F24" s="263"/>
      <c r="G24" s="264"/>
    </row>
    <row r="25" spans="2:9" x14ac:dyDescent="0.3">
      <c r="B25" s="260"/>
      <c r="C25" s="183" t="s">
        <v>219</v>
      </c>
      <c r="D25" s="265" t="s">
        <v>225</v>
      </c>
      <c r="E25" s="266"/>
      <c r="F25" s="266"/>
      <c r="G25" s="267"/>
    </row>
    <row r="26" spans="2:9" x14ac:dyDescent="0.3">
      <c r="B26" s="260"/>
      <c r="C26" s="183" t="s">
        <v>220</v>
      </c>
      <c r="D26" s="265" t="s">
        <v>226</v>
      </c>
      <c r="E26" s="266"/>
      <c r="F26" s="266"/>
      <c r="G26" s="267"/>
    </row>
    <row r="27" spans="2:9" x14ac:dyDescent="0.3">
      <c r="B27" s="260"/>
      <c r="C27" s="183" t="s">
        <v>221</v>
      </c>
      <c r="D27" s="265" t="s">
        <v>227</v>
      </c>
      <c r="E27" s="266"/>
      <c r="F27" s="266"/>
      <c r="G27" s="267"/>
    </row>
    <row r="28" spans="2:9" x14ac:dyDescent="0.3">
      <c r="B28" s="260"/>
      <c r="C28" s="184" t="s">
        <v>222</v>
      </c>
      <c r="D28" s="265" t="s">
        <v>227</v>
      </c>
      <c r="E28" s="266"/>
      <c r="F28" s="266"/>
      <c r="G28" s="267"/>
    </row>
    <row r="29" spans="2:9" ht="12.75" thickBot="1" x14ac:dyDescent="0.35">
      <c r="B29" s="261"/>
      <c r="C29" s="185" t="s">
        <v>223</v>
      </c>
      <c r="D29" s="268" t="s">
        <v>228</v>
      </c>
      <c r="E29" s="269"/>
      <c r="F29" s="269"/>
      <c r="G29" s="270"/>
    </row>
    <row r="31" spans="2:9" ht="12.75" customHeight="1" x14ac:dyDescent="0.3">
      <c r="B31" s="186" t="s">
        <v>229</v>
      </c>
    </row>
    <row r="32" spans="2:9" ht="12.75" customHeight="1" x14ac:dyDescent="0.3">
      <c r="B32" s="186"/>
    </row>
    <row r="33" spans="2:9" ht="12.75" customHeight="1" x14ac:dyDescent="0.3">
      <c r="B33" s="186"/>
    </row>
    <row r="35" spans="2:9" s="175" customFormat="1" ht="18" x14ac:dyDescent="0.3">
      <c r="B35" s="176" t="s">
        <v>255</v>
      </c>
    </row>
    <row r="36" spans="2:9" x14ac:dyDescent="0.3">
      <c r="I36" s="84"/>
    </row>
    <row r="37" spans="2:9" ht="14.25" x14ac:dyDescent="0.3">
      <c r="B37" s="177" t="s">
        <v>254</v>
      </c>
      <c r="I37" s="84"/>
    </row>
    <row r="38" spans="2:9" x14ac:dyDescent="0.3">
      <c r="I38" s="84"/>
    </row>
    <row r="39" spans="2:9" x14ac:dyDescent="0.3">
      <c r="B39" s="2" t="s">
        <v>216</v>
      </c>
      <c r="D39" s="178"/>
      <c r="I39" s="84"/>
    </row>
    <row r="40" spans="2:9" x14ac:dyDescent="0.3">
      <c r="I40" s="84"/>
    </row>
    <row r="41" spans="2:9" ht="12.75" thickBot="1" x14ac:dyDescent="0.35">
      <c r="I41" s="84"/>
    </row>
    <row r="42" spans="2:9" x14ac:dyDescent="0.3">
      <c r="B42" s="253" t="s">
        <v>231</v>
      </c>
      <c r="C42" s="254"/>
      <c r="D42" s="254"/>
      <c r="E42" s="254"/>
      <c r="F42" s="254"/>
      <c r="G42" s="255"/>
    </row>
    <row r="43" spans="2:9" ht="12.75" thickBot="1" x14ac:dyDescent="0.35">
      <c r="B43" s="187" t="s">
        <v>232</v>
      </c>
      <c r="C43" s="188" t="s">
        <v>233</v>
      </c>
      <c r="D43" s="188" t="s">
        <v>234</v>
      </c>
      <c r="E43" s="188" t="s">
        <v>235</v>
      </c>
      <c r="F43" s="188" t="s">
        <v>236</v>
      </c>
      <c r="G43" s="189" t="s">
        <v>237</v>
      </c>
    </row>
    <row r="44" spans="2:9" ht="12.75" thickTop="1" x14ac:dyDescent="0.3">
      <c r="B44" s="190"/>
      <c r="C44" s="191"/>
      <c r="D44" s="192"/>
      <c r="E44" s="192"/>
      <c r="F44" s="193"/>
      <c r="G44" s="194"/>
    </row>
    <row r="45" spans="2:9" x14ac:dyDescent="0.3">
      <c r="B45" s="195"/>
      <c r="C45" s="196"/>
      <c r="D45" s="197"/>
      <c r="E45" s="197"/>
      <c r="F45" s="198"/>
      <c r="G45" s="199"/>
    </row>
    <row r="46" spans="2:9" x14ac:dyDescent="0.3">
      <c r="B46" s="195"/>
      <c r="C46" s="196"/>
      <c r="D46" s="197"/>
      <c r="E46" s="197"/>
      <c r="F46" s="198"/>
      <c r="G46" s="199"/>
    </row>
    <row r="47" spans="2:9" x14ac:dyDescent="0.3">
      <c r="B47" s="195"/>
      <c r="C47" s="196"/>
      <c r="D47" s="197"/>
      <c r="E47" s="197"/>
      <c r="F47" s="198"/>
      <c r="G47" s="199"/>
    </row>
    <row r="48" spans="2:9" x14ac:dyDescent="0.3">
      <c r="B48" s="195"/>
      <c r="C48" s="196"/>
      <c r="D48" s="197"/>
      <c r="E48" s="197"/>
      <c r="F48" s="198"/>
      <c r="G48" s="199"/>
    </row>
    <row r="49" spans="2:9" x14ac:dyDescent="0.3">
      <c r="B49" s="195"/>
      <c r="C49" s="196"/>
      <c r="D49" s="197"/>
      <c r="E49" s="197"/>
      <c r="F49" s="198"/>
      <c r="G49" s="199"/>
    </row>
    <row r="50" spans="2:9" x14ac:dyDescent="0.3">
      <c r="B50" s="195"/>
      <c r="C50" s="196"/>
      <c r="D50" s="197"/>
      <c r="E50" s="197"/>
      <c r="F50" s="198"/>
      <c r="G50" s="199"/>
    </row>
    <row r="51" spans="2:9" x14ac:dyDescent="0.3">
      <c r="B51" s="200"/>
      <c r="C51" s="196"/>
      <c r="D51" s="197"/>
      <c r="E51" s="197"/>
      <c r="F51" s="198"/>
      <c r="G51" s="199"/>
    </row>
    <row r="52" spans="2:9" x14ac:dyDescent="0.3">
      <c r="B52" s="195"/>
      <c r="C52" s="196"/>
      <c r="D52" s="197"/>
      <c r="E52" s="197"/>
      <c r="F52" s="198"/>
      <c r="G52" s="199"/>
    </row>
    <row r="53" spans="2:9" x14ac:dyDescent="0.3">
      <c r="B53" s="195"/>
      <c r="C53" s="196"/>
      <c r="D53" s="197"/>
      <c r="E53" s="197"/>
      <c r="F53" s="198"/>
      <c r="G53" s="199"/>
    </row>
    <row r="54" spans="2:9" ht="12.75" thickBot="1" x14ac:dyDescent="0.35">
      <c r="B54" s="201"/>
      <c r="C54" s="202"/>
      <c r="D54" s="203"/>
      <c r="E54" s="203"/>
      <c r="F54" s="204"/>
      <c r="G54" s="205"/>
    </row>
    <row r="55" spans="2:9" x14ac:dyDescent="0.3">
      <c r="I55" s="84"/>
    </row>
    <row r="56" spans="2:9" x14ac:dyDescent="0.3">
      <c r="I56" s="84"/>
    </row>
    <row r="57" spans="2:9" x14ac:dyDescent="0.3">
      <c r="I57" s="84"/>
    </row>
    <row r="58" spans="2:9" s="175" customFormat="1" ht="18" x14ac:dyDescent="0.3">
      <c r="B58" s="176" t="s">
        <v>224</v>
      </c>
    </row>
    <row r="60" spans="2:9" x14ac:dyDescent="0.3">
      <c r="B60" s="2" t="s">
        <v>216</v>
      </c>
      <c r="D60" s="181">
        <v>44926</v>
      </c>
    </row>
    <row r="61" spans="2:9" x14ac:dyDescent="0.3">
      <c r="C61" s="85"/>
      <c r="H61" s="182"/>
      <c r="I61" s="182"/>
    </row>
    <row r="62" spans="2:9" x14ac:dyDescent="0.3">
      <c r="B62" s="2" t="s">
        <v>238</v>
      </c>
    </row>
    <row r="64" spans="2:9" ht="12.75" thickBot="1" x14ac:dyDescent="0.35">
      <c r="E64" s="84"/>
    </row>
    <row r="65" spans="2:7" x14ac:dyDescent="0.3">
      <c r="B65" s="256" t="s">
        <v>231</v>
      </c>
      <c r="C65" s="257"/>
      <c r="D65" s="257"/>
      <c r="E65" s="257"/>
      <c r="F65" s="257"/>
      <c r="G65" s="258"/>
    </row>
    <row r="66" spans="2:7" ht="12.75" thickBot="1" x14ac:dyDescent="0.35">
      <c r="B66" s="206" t="s">
        <v>232</v>
      </c>
      <c r="C66" s="207" t="s">
        <v>233</v>
      </c>
      <c r="D66" s="207" t="s">
        <v>234</v>
      </c>
      <c r="E66" s="207" t="s">
        <v>239</v>
      </c>
      <c r="F66" s="207" t="s">
        <v>236</v>
      </c>
      <c r="G66" s="208" t="s">
        <v>237</v>
      </c>
    </row>
    <row r="67" spans="2:7" ht="12.75" thickTop="1" x14ac:dyDescent="0.3">
      <c r="B67" s="209" t="s">
        <v>240</v>
      </c>
      <c r="C67" s="210">
        <v>1101117373098</v>
      </c>
      <c r="D67" s="211" t="s">
        <v>88</v>
      </c>
      <c r="E67" s="211">
        <v>34.909999999999997</v>
      </c>
      <c r="F67" s="212" t="s">
        <v>241</v>
      </c>
      <c r="G67" s="213" t="s">
        <v>242</v>
      </c>
    </row>
    <row r="68" spans="2:7" x14ac:dyDescent="0.3">
      <c r="B68" s="214" t="s">
        <v>243</v>
      </c>
      <c r="C68" s="215">
        <v>1101116937697</v>
      </c>
      <c r="D68" s="216" t="s">
        <v>88</v>
      </c>
      <c r="E68" s="216">
        <v>100</v>
      </c>
      <c r="F68" s="217" t="s">
        <v>241</v>
      </c>
      <c r="G68" s="218" t="s">
        <v>244</v>
      </c>
    </row>
    <row r="69" spans="2:7" x14ac:dyDescent="0.3">
      <c r="B69" s="214" t="s">
        <v>245</v>
      </c>
      <c r="C69" s="215">
        <v>1101116911310</v>
      </c>
      <c r="D69" s="216" t="s">
        <v>88</v>
      </c>
      <c r="E69" s="216">
        <v>100</v>
      </c>
      <c r="F69" s="217" t="s">
        <v>241</v>
      </c>
      <c r="G69" s="218" t="s">
        <v>244</v>
      </c>
    </row>
    <row r="70" spans="2:7" x14ac:dyDescent="0.3">
      <c r="B70" s="214" t="s">
        <v>246</v>
      </c>
      <c r="C70" s="215">
        <v>1101117575389</v>
      </c>
      <c r="D70" s="216" t="s">
        <v>88</v>
      </c>
      <c r="E70" s="216">
        <v>48.5</v>
      </c>
      <c r="F70" s="217" t="s">
        <v>241</v>
      </c>
      <c r="G70" s="218" t="s">
        <v>244</v>
      </c>
    </row>
    <row r="71" spans="2:7" x14ac:dyDescent="0.3">
      <c r="B71" s="214" t="s">
        <v>247</v>
      </c>
      <c r="C71" s="219">
        <v>1101117871464</v>
      </c>
      <c r="D71" s="216" t="s">
        <v>88</v>
      </c>
      <c r="E71" s="216">
        <v>100</v>
      </c>
      <c r="F71" s="217" t="s">
        <v>241</v>
      </c>
      <c r="G71" s="218" t="s">
        <v>244</v>
      </c>
    </row>
    <row r="72" spans="2:7" x14ac:dyDescent="0.3">
      <c r="B72" s="214" t="s">
        <v>248</v>
      </c>
      <c r="C72" s="215">
        <v>1101114525915</v>
      </c>
      <c r="D72" s="216" t="s">
        <v>88</v>
      </c>
      <c r="E72" s="216">
        <v>60</v>
      </c>
      <c r="F72" s="217" t="s">
        <v>241</v>
      </c>
      <c r="G72" s="218" t="s">
        <v>244</v>
      </c>
    </row>
    <row r="73" spans="2:7" x14ac:dyDescent="0.3">
      <c r="B73" s="214" t="s">
        <v>249</v>
      </c>
      <c r="C73" s="220" t="s">
        <v>63</v>
      </c>
      <c r="D73" s="216" t="s">
        <v>88</v>
      </c>
      <c r="E73" s="216">
        <v>100</v>
      </c>
      <c r="F73" s="217" t="s">
        <v>241</v>
      </c>
      <c r="G73" s="218" t="s">
        <v>244</v>
      </c>
    </row>
    <row r="74" spans="2:7" x14ac:dyDescent="0.3">
      <c r="B74" s="221" t="s">
        <v>250</v>
      </c>
      <c r="C74" s="222">
        <v>1101111665350</v>
      </c>
      <c r="D74" s="223" t="s">
        <v>87</v>
      </c>
      <c r="E74" s="223">
        <v>5.6</v>
      </c>
      <c r="F74" s="217" t="s">
        <v>241</v>
      </c>
      <c r="G74" s="224" t="s">
        <v>242</v>
      </c>
    </row>
    <row r="75" spans="2:7" x14ac:dyDescent="0.3">
      <c r="B75" s="221" t="s">
        <v>251</v>
      </c>
      <c r="C75" s="222">
        <v>1101117378551</v>
      </c>
      <c r="D75" s="216" t="s">
        <v>88</v>
      </c>
      <c r="E75" s="223">
        <v>15</v>
      </c>
      <c r="F75" s="217" t="s">
        <v>241</v>
      </c>
      <c r="G75" s="224" t="s">
        <v>242</v>
      </c>
    </row>
    <row r="76" spans="2:7" x14ac:dyDescent="0.3">
      <c r="B76" s="221" t="s">
        <v>252</v>
      </c>
      <c r="C76" s="222">
        <v>1101114915207</v>
      </c>
      <c r="D76" s="216" t="s">
        <v>88</v>
      </c>
      <c r="E76" s="223">
        <v>20.100000000000001</v>
      </c>
      <c r="F76" s="217" t="s">
        <v>241</v>
      </c>
      <c r="G76" s="224" t="s">
        <v>242</v>
      </c>
    </row>
    <row r="77" spans="2:7" ht="12.75" thickBot="1" x14ac:dyDescent="0.35">
      <c r="B77" s="225" t="s">
        <v>253</v>
      </c>
      <c r="C77" s="226">
        <v>1101118232243</v>
      </c>
      <c r="D77" s="227" t="s">
        <v>88</v>
      </c>
      <c r="E77" s="227">
        <v>100</v>
      </c>
      <c r="F77" s="228" t="s">
        <v>241</v>
      </c>
      <c r="G77" s="229" t="s">
        <v>244</v>
      </c>
    </row>
  </sheetData>
  <mergeCells count="16">
    <mergeCell ref="B10:B15"/>
    <mergeCell ref="C10:G10"/>
    <mergeCell ref="D11:G11"/>
    <mergeCell ref="D12:G12"/>
    <mergeCell ref="D13:G13"/>
    <mergeCell ref="D14:G14"/>
    <mergeCell ref="D15:G15"/>
    <mergeCell ref="B42:G42"/>
    <mergeCell ref="B65:G65"/>
    <mergeCell ref="B24:B29"/>
    <mergeCell ref="C24:G24"/>
    <mergeCell ref="D25:G25"/>
    <mergeCell ref="D26:G26"/>
    <mergeCell ref="D27:G27"/>
    <mergeCell ref="D28:G28"/>
    <mergeCell ref="D29:G29"/>
  </mergeCells>
  <phoneticPr fontId="7" type="noConversion"/>
  <conditionalFormatting sqref="B7:B29">
    <cfRule type="cellIs" dxfId="1" priority="1" operator="equal">
      <formula>"분배"</formula>
    </cfRule>
    <cfRule type="cellIs" dxfId="0" priority="2" operator="equal">
      <formula>"납입"</formula>
    </cfRule>
  </conditionalFormatting>
  <dataValidations count="1">
    <dataValidation type="list" allowBlank="1" showInputMessage="1" showErrorMessage="1" sqref="F44:F54 F67:F77" xr:uid="{00000000-0002-0000-03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A1"/>
  <sheetViews>
    <sheetView workbookViewId="0"/>
  </sheetViews>
  <sheetFormatPr defaultRowHeight="16.5" x14ac:dyDescent="0.3"/>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69"/>
  <sheetViews>
    <sheetView showGridLines="0" zoomScale="95" zoomScaleNormal="95" workbookViewId="0"/>
  </sheetViews>
  <sheetFormatPr defaultRowHeight="12" x14ac:dyDescent="0.3"/>
  <cols>
    <col min="1" max="1" width="4" style="2" customWidth="1"/>
    <col min="2" max="2" width="18.125" style="2" customWidth="1"/>
    <col min="3" max="3" width="43" style="2" bestFit="1" customWidth="1"/>
    <col min="4" max="4" width="13.375" style="2" bestFit="1" customWidth="1"/>
    <col min="5" max="5" width="48" style="2" customWidth="1"/>
    <col min="6" max="15" width="15.625" style="2" customWidth="1"/>
    <col min="16" max="17" width="9" style="2" customWidth="1"/>
    <col min="18" max="16384" width="9" style="2"/>
  </cols>
  <sheetData>
    <row r="2" spans="1:13" x14ac:dyDescent="0.3">
      <c r="B2" s="110" t="s">
        <v>93</v>
      </c>
      <c r="C2" s="111"/>
    </row>
    <row r="3" spans="1:13" x14ac:dyDescent="0.3">
      <c r="B3" s="110" t="s">
        <v>94</v>
      </c>
      <c r="C3" s="111"/>
    </row>
    <row r="4" spans="1:13" x14ac:dyDescent="0.3">
      <c r="B4" s="110" t="s">
        <v>95</v>
      </c>
      <c r="C4" s="111"/>
    </row>
    <row r="7" spans="1:13" s="74" customFormat="1" x14ac:dyDescent="0.3">
      <c r="B7" s="75" t="s">
        <v>47</v>
      </c>
      <c r="C7" s="75"/>
    </row>
    <row r="8" spans="1:13" x14ac:dyDescent="0.3">
      <c r="B8" s="76" t="s">
        <v>5</v>
      </c>
      <c r="C8" s="76"/>
    </row>
    <row r="9" spans="1:13" x14ac:dyDescent="0.3">
      <c r="A9" s="76"/>
    </row>
    <row r="10" spans="1:13" x14ac:dyDescent="0.3">
      <c r="B10" s="77" t="s">
        <v>50</v>
      </c>
      <c r="C10" s="77"/>
      <c r="M10" s="78"/>
    </row>
    <row r="11" spans="1:13" x14ac:dyDescent="0.3">
      <c r="B11" s="283" t="s">
        <v>51</v>
      </c>
      <c r="C11" s="284"/>
      <c r="D11" s="79" t="s">
        <v>53</v>
      </c>
      <c r="E11" s="79" t="s">
        <v>54</v>
      </c>
      <c r="F11" s="79" t="s">
        <v>55</v>
      </c>
      <c r="G11" s="79" t="s">
        <v>56</v>
      </c>
      <c r="H11" s="79" t="s">
        <v>57</v>
      </c>
      <c r="I11" s="79" t="s">
        <v>58</v>
      </c>
      <c r="J11" s="79" t="s">
        <v>59</v>
      </c>
      <c r="K11" s="79" t="s">
        <v>60</v>
      </c>
      <c r="L11" s="79" t="s">
        <v>61</v>
      </c>
      <c r="M11" s="80" t="s">
        <v>62</v>
      </c>
    </row>
    <row r="12" spans="1:13" x14ac:dyDescent="0.3">
      <c r="B12" s="285" t="s">
        <v>52</v>
      </c>
      <c r="C12" s="286"/>
      <c r="D12" s="81">
        <v>1.23</v>
      </c>
      <c r="E12" s="81">
        <v>1.23</v>
      </c>
      <c r="F12" s="81">
        <v>1.23</v>
      </c>
      <c r="G12" s="81">
        <v>1.23</v>
      </c>
      <c r="H12" s="81">
        <v>1.23</v>
      </c>
      <c r="I12" s="81">
        <v>1.23</v>
      </c>
      <c r="J12" s="81">
        <v>1.23</v>
      </c>
      <c r="K12" s="81">
        <v>1.23</v>
      </c>
      <c r="L12" s="81">
        <v>1.23</v>
      </c>
      <c r="M12" s="82">
        <v>1.23</v>
      </c>
    </row>
    <row r="13" spans="1:13" x14ac:dyDescent="0.3">
      <c r="B13" s="289" t="s">
        <v>76</v>
      </c>
      <c r="C13" s="290"/>
      <c r="D13" s="81">
        <v>1.23</v>
      </c>
      <c r="E13" s="81">
        <v>1.65</v>
      </c>
      <c r="F13" s="81">
        <v>0.104</v>
      </c>
      <c r="G13" s="81" t="s">
        <v>63</v>
      </c>
      <c r="H13" s="81" t="s">
        <v>63</v>
      </c>
      <c r="I13" s="81" t="s">
        <v>63</v>
      </c>
      <c r="J13" s="81" t="s">
        <v>63</v>
      </c>
      <c r="K13" s="81" t="s">
        <v>63</v>
      </c>
      <c r="L13" s="81" t="s">
        <v>63</v>
      </c>
      <c r="M13" s="82" t="s">
        <v>63</v>
      </c>
    </row>
    <row r="14" spans="1:13" x14ac:dyDescent="0.3">
      <c r="B14" s="83"/>
      <c r="C14" s="83"/>
      <c r="D14" s="84"/>
      <c r="E14" s="84"/>
      <c r="F14" s="84"/>
      <c r="G14" s="84"/>
      <c r="H14" s="84"/>
      <c r="I14" s="84"/>
      <c r="J14" s="84"/>
      <c r="K14" s="84"/>
      <c r="L14" s="84"/>
      <c r="M14" s="84"/>
    </row>
    <row r="15" spans="1:13" x14ac:dyDescent="0.3">
      <c r="B15" s="85"/>
      <c r="C15" s="85"/>
    </row>
    <row r="16" spans="1:13" x14ac:dyDescent="0.3">
      <c r="B16" s="77" t="s">
        <v>64</v>
      </c>
      <c r="C16" s="77"/>
      <c r="M16" s="78" t="s">
        <v>65</v>
      </c>
    </row>
    <row r="17" spans="2:13" x14ac:dyDescent="0.3">
      <c r="B17" s="283" t="s">
        <v>51</v>
      </c>
      <c r="C17" s="284"/>
      <c r="D17" s="79" t="s">
        <v>53</v>
      </c>
      <c r="E17" s="79" t="s">
        <v>54</v>
      </c>
      <c r="F17" s="79" t="s">
        <v>55</v>
      </c>
      <c r="G17" s="79" t="s">
        <v>56</v>
      </c>
      <c r="H17" s="79" t="s">
        <v>57</v>
      </c>
      <c r="I17" s="79" t="s">
        <v>58</v>
      </c>
      <c r="J17" s="79" t="s">
        <v>59</v>
      </c>
      <c r="K17" s="79" t="s">
        <v>60</v>
      </c>
      <c r="L17" s="79" t="s">
        <v>61</v>
      </c>
      <c r="M17" s="80" t="s">
        <v>62</v>
      </c>
    </row>
    <row r="18" spans="2:13" x14ac:dyDescent="0.3">
      <c r="B18" s="285" t="s">
        <v>52</v>
      </c>
      <c r="C18" s="286"/>
      <c r="D18" s="86">
        <v>2328900</v>
      </c>
      <c r="E18" s="86">
        <v>2328900</v>
      </c>
      <c r="F18" s="86">
        <v>2328900</v>
      </c>
      <c r="G18" s="86">
        <v>2328900</v>
      </c>
      <c r="H18" s="86">
        <v>2328900</v>
      </c>
      <c r="I18" s="86">
        <v>2328900</v>
      </c>
      <c r="J18" s="86">
        <v>2328900</v>
      </c>
      <c r="K18" s="86">
        <v>2328900</v>
      </c>
      <c r="L18" s="86">
        <v>2328900</v>
      </c>
      <c r="M18" s="87">
        <v>2328900</v>
      </c>
    </row>
    <row r="19" spans="2:13" x14ac:dyDescent="0.3">
      <c r="B19" s="289" t="s">
        <v>76</v>
      </c>
      <c r="C19" s="290"/>
      <c r="D19" s="86">
        <v>2328900</v>
      </c>
      <c r="E19" s="86">
        <v>-1938600</v>
      </c>
      <c r="F19" s="86">
        <v>-1750600</v>
      </c>
      <c r="G19" s="81" t="s">
        <v>63</v>
      </c>
      <c r="H19" s="81" t="s">
        <v>63</v>
      </c>
      <c r="I19" s="81" t="s">
        <v>63</v>
      </c>
      <c r="J19" s="81" t="s">
        <v>63</v>
      </c>
      <c r="K19" s="81" t="s">
        <v>63</v>
      </c>
      <c r="L19" s="81" t="s">
        <v>63</v>
      </c>
      <c r="M19" s="82" t="s">
        <v>63</v>
      </c>
    </row>
    <row r="20" spans="2:13" x14ac:dyDescent="0.3">
      <c r="B20" s="83"/>
      <c r="C20" s="83"/>
      <c r="D20" s="88"/>
      <c r="E20" s="88"/>
      <c r="F20" s="88"/>
      <c r="G20" s="84"/>
      <c r="H20" s="84"/>
      <c r="I20" s="84"/>
      <c r="J20" s="84"/>
      <c r="K20" s="84"/>
      <c r="L20" s="84"/>
      <c r="M20" s="84"/>
    </row>
    <row r="22" spans="2:13" x14ac:dyDescent="0.3">
      <c r="B22" s="77" t="s">
        <v>74</v>
      </c>
      <c r="C22" s="77"/>
    </row>
    <row r="23" spans="2:13" x14ac:dyDescent="0.3">
      <c r="B23" s="283" t="s">
        <v>51</v>
      </c>
      <c r="C23" s="284"/>
      <c r="D23" s="79" t="s">
        <v>53</v>
      </c>
      <c r="E23" s="79" t="s">
        <v>54</v>
      </c>
      <c r="F23" s="79" t="s">
        <v>55</v>
      </c>
      <c r="G23" s="79" t="s">
        <v>56</v>
      </c>
      <c r="H23" s="79" t="s">
        <v>57</v>
      </c>
      <c r="I23" s="79" t="s">
        <v>58</v>
      </c>
      <c r="J23" s="79" t="s">
        <v>59</v>
      </c>
      <c r="K23" s="79" t="s">
        <v>60</v>
      </c>
      <c r="L23" s="79" t="s">
        <v>61</v>
      </c>
      <c r="M23" s="80" t="s">
        <v>62</v>
      </c>
    </row>
    <row r="24" spans="2:13" x14ac:dyDescent="0.3">
      <c r="B24" s="287" t="s">
        <v>66</v>
      </c>
      <c r="C24" s="89" t="s">
        <v>52</v>
      </c>
      <c r="D24" s="90">
        <v>0.05</v>
      </c>
      <c r="E24" s="91">
        <v>0.03</v>
      </c>
      <c r="F24" s="91">
        <v>0.05</v>
      </c>
      <c r="G24" s="91">
        <v>0.05</v>
      </c>
      <c r="H24" s="91">
        <v>0.05</v>
      </c>
      <c r="I24" s="91">
        <v>0.05</v>
      </c>
      <c r="J24" s="91">
        <v>0.05</v>
      </c>
      <c r="K24" s="91">
        <v>0.05</v>
      </c>
      <c r="L24" s="91">
        <v>0.05</v>
      </c>
      <c r="M24" s="92">
        <v>0.05</v>
      </c>
    </row>
    <row r="25" spans="2:13" x14ac:dyDescent="0.3">
      <c r="B25" s="288"/>
      <c r="C25" s="89" t="s">
        <v>76</v>
      </c>
      <c r="D25" s="90">
        <v>0.15</v>
      </c>
      <c r="E25" s="91">
        <v>0.15</v>
      </c>
      <c r="F25" s="91">
        <v>0.2</v>
      </c>
      <c r="G25" s="91" t="s">
        <v>63</v>
      </c>
      <c r="H25" s="91" t="s">
        <v>63</v>
      </c>
      <c r="I25" s="91" t="s">
        <v>63</v>
      </c>
      <c r="J25" s="91" t="s">
        <v>63</v>
      </c>
      <c r="K25" s="91" t="s">
        <v>63</v>
      </c>
      <c r="L25" s="91" t="s">
        <v>63</v>
      </c>
      <c r="M25" s="92" t="s">
        <v>63</v>
      </c>
    </row>
    <row r="26" spans="2:13" x14ac:dyDescent="0.3">
      <c r="B26" s="287" t="s">
        <v>67</v>
      </c>
      <c r="C26" s="89" t="s">
        <v>52</v>
      </c>
      <c r="D26" s="81" t="s">
        <v>63</v>
      </c>
      <c r="E26" s="81" t="s">
        <v>63</v>
      </c>
      <c r="F26" s="81" t="s">
        <v>63</v>
      </c>
      <c r="G26" s="91" t="s">
        <v>63</v>
      </c>
      <c r="H26" s="91" t="s">
        <v>63</v>
      </c>
      <c r="I26" s="91" t="s">
        <v>63</v>
      </c>
      <c r="J26" s="91" t="s">
        <v>63</v>
      </c>
      <c r="K26" s="91" t="s">
        <v>63</v>
      </c>
      <c r="L26" s="91" t="s">
        <v>63</v>
      </c>
      <c r="M26" s="92" t="s">
        <v>63</v>
      </c>
    </row>
    <row r="27" spans="2:13" x14ac:dyDescent="0.3">
      <c r="B27" s="288"/>
      <c r="C27" s="89" t="s">
        <v>76</v>
      </c>
      <c r="D27" s="81" t="s">
        <v>63</v>
      </c>
      <c r="E27" s="81" t="s">
        <v>63</v>
      </c>
      <c r="F27" s="81" t="s">
        <v>63</v>
      </c>
      <c r="G27" s="91" t="s">
        <v>63</v>
      </c>
      <c r="H27" s="91" t="s">
        <v>63</v>
      </c>
      <c r="I27" s="91" t="s">
        <v>63</v>
      </c>
      <c r="J27" s="91" t="s">
        <v>63</v>
      </c>
      <c r="K27" s="91" t="s">
        <v>63</v>
      </c>
      <c r="L27" s="91" t="s">
        <v>63</v>
      </c>
      <c r="M27" s="92" t="s">
        <v>63</v>
      </c>
    </row>
    <row r="28" spans="2:13" x14ac:dyDescent="0.3">
      <c r="B28" s="287" t="s">
        <v>68</v>
      </c>
      <c r="C28" s="89" t="s">
        <v>52</v>
      </c>
      <c r="D28" s="81" t="s">
        <v>63</v>
      </c>
      <c r="E28" s="81" t="s">
        <v>63</v>
      </c>
      <c r="F28" s="81" t="s">
        <v>63</v>
      </c>
      <c r="G28" s="91" t="s">
        <v>63</v>
      </c>
      <c r="H28" s="91" t="s">
        <v>63</v>
      </c>
      <c r="I28" s="91" t="s">
        <v>63</v>
      </c>
      <c r="J28" s="91" t="s">
        <v>63</v>
      </c>
      <c r="K28" s="91" t="s">
        <v>63</v>
      </c>
      <c r="L28" s="91" t="s">
        <v>63</v>
      </c>
      <c r="M28" s="92" t="s">
        <v>63</v>
      </c>
    </row>
    <row r="29" spans="2:13" x14ac:dyDescent="0.3">
      <c r="B29" s="288"/>
      <c r="C29" s="89" t="s">
        <v>76</v>
      </c>
      <c r="D29" s="81" t="s">
        <v>63</v>
      </c>
      <c r="E29" s="81" t="s">
        <v>63</v>
      </c>
      <c r="F29" s="81" t="s">
        <v>63</v>
      </c>
      <c r="G29" s="91" t="s">
        <v>63</v>
      </c>
      <c r="H29" s="91" t="s">
        <v>63</v>
      </c>
      <c r="I29" s="91" t="s">
        <v>63</v>
      </c>
      <c r="J29" s="91" t="s">
        <v>63</v>
      </c>
      <c r="K29" s="91" t="s">
        <v>63</v>
      </c>
      <c r="L29" s="91" t="s">
        <v>63</v>
      </c>
      <c r="M29" s="92" t="s">
        <v>63</v>
      </c>
    </row>
    <row r="30" spans="2:13" x14ac:dyDescent="0.3">
      <c r="B30" s="2" t="s">
        <v>77</v>
      </c>
    </row>
    <row r="31" spans="2:13" x14ac:dyDescent="0.3">
      <c r="B31" s="2" t="s">
        <v>82</v>
      </c>
    </row>
    <row r="34" spans="2:15" x14ac:dyDescent="0.3">
      <c r="B34" s="77" t="s">
        <v>73</v>
      </c>
      <c r="C34" s="77"/>
      <c r="N34" s="78"/>
      <c r="O34" s="78" t="s">
        <v>65</v>
      </c>
    </row>
    <row r="35" spans="2:15" x14ac:dyDescent="0.3">
      <c r="B35" s="283" t="s">
        <v>51</v>
      </c>
      <c r="C35" s="284"/>
      <c r="D35" s="79" t="s">
        <v>81</v>
      </c>
      <c r="E35" s="79" t="s">
        <v>71</v>
      </c>
      <c r="F35" s="79" t="s">
        <v>53</v>
      </c>
      <c r="G35" s="79" t="s">
        <v>54</v>
      </c>
      <c r="H35" s="79" t="s">
        <v>55</v>
      </c>
      <c r="I35" s="79" t="s">
        <v>56</v>
      </c>
      <c r="J35" s="79" t="s">
        <v>57</v>
      </c>
      <c r="K35" s="79" t="s">
        <v>58</v>
      </c>
      <c r="L35" s="79" t="s">
        <v>59</v>
      </c>
      <c r="M35" s="79" t="s">
        <v>60</v>
      </c>
      <c r="N35" s="79" t="s">
        <v>61</v>
      </c>
      <c r="O35" s="80" t="s">
        <v>62</v>
      </c>
    </row>
    <row r="36" spans="2:15" x14ac:dyDescent="0.3">
      <c r="B36" s="285" t="s">
        <v>66</v>
      </c>
      <c r="C36" s="286"/>
      <c r="D36" s="93" t="s">
        <v>69</v>
      </c>
      <c r="E36" s="86" t="s">
        <v>72</v>
      </c>
      <c r="F36" s="86" t="s">
        <v>70</v>
      </c>
      <c r="G36" s="86" t="s">
        <v>63</v>
      </c>
      <c r="H36" s="86" t="s">
        <v>63</v>
      </c>
      <c r="I36" s="81" t="s">
        <v>63</v>
      </c>
      <c r="J36" s="81" t="s">
        <v>63</v>
      </c>
      <c r="K36" s="81" t="s">
        <v>63</v>
      </c>
      <c r="L36" s="81" t="s">
        <v>63</v>
      </c>
      <c r="M36" s="81" t="s">
        <v>63</v>
      </c>
      <c r="N36" s="81" t="s">
        <v>63</v>
      </c>
      <c r="O36" s="82" t="s">
        <v>63</v>
      </c>
    </row>
    <row r="37" spans="2:15" x14ac:dyDescent="0.3">
      <c r="B37" s="285" t="s">
        <v>67</v>
      </c>
      <c r="C37" s="286"/>
      <c r="D37" s="81" t="s">
        <v>63</v>
      </c>
      <c r="E37" s="81" t="s">
        <v>63</v>
      </c>
      <c r="F37" s="81" t="s">
        <v>63</v>
      </c>
      <c r="G37" s="81" t="s">
        <v>63</v>
      </c>
      <c r="H37" s="81" t="s">
        <v>63</v>
      </c>
      <c r="I37" s="81" t="s">
        <v>63</v>
      </c>
      <c r="J37" s="81" t="s">
        <v>63</v>
      </c>
      <c r="K37" s="81" t="s">
        <v>63</v>
      </c>
      <c r="L37" s="81" t="s">
        <v>63</v>
      </c>
      <c r="M37" s="81" t="s">
        <v>63</v>
      </c>
      <c r="N37" s="81" t="s">
        <v>63</v>
      </c>
      <c r="O37" s="82" t="s">
        <v>63</v>
      </c>
    </row>
    <row r="38" spans="2:15" x14ac:dyDescent="0.3">
      <c r="B38" s="285" t="s">
        <v>68</v>
      </c>
      <c r="C38" s="286"/>
      <c r="D38" s="81" t="s">
        <v>63</v>
      </c>
      <c r="E38" s="81" t="s">
        <v>63</v>
      </c>
      <c r="F38" s="81" t="s">
        <v>63</v>
      </c>
      <c r="G38" s="81" t="s">
        <v>63</v>
      </c>
      <c r="H38" s="81" t="s">
        <v>63</v>
      </c>
      <c r="I38" s="81" t="s">
        <v>63</v>
      </c>
      <c r="J38" s="81" t="s">
        <v>63</v>
      </c>
      <c r="K38" s="81" t="s">
        <v>63</v>
      </c>
      <c r="L38" s="81" t="s">
        <v>63</v>
      </c>
      <c r="M38" s="81" t="s">
        <v>63</v>
      </c>
      <c r="N38" s="81" t="s">
        <v>63</v>
      </c>
      <c r="O38" s="82" t="s">
        <v>63</v>
      </c>
    </row>
    <row r="39" spans="2:15" x14ac:dyDescent="0.3">
      <c r="B39" s="2" t="s">
        <v>123</v>
      </c>
    </row>
    <row r="41" spans="2:15" s="74" customFormat="1" x14ac:dyDescent="0.3">
      <c r="B41" s="75" t="s">
        <v>75</v>
      </c>
      <c r="C41" s="75"/>
    </row>
    <row r="42" spans="2:15" x14ac:dyDescent="0.3">
      <c r="B42" s="94" t="s">
        <v>83</v>
      </c>
      <c r="C42" s="109"/>
      <c r="D42" s="109"/>
      <c r="E42" s="109"/>
    </row>
    <row r="43" spans="2:15" x14ac:dyDescent="0.3">
      <c r="B43" s="94" t="s">
        <v>97</v>
      </c>
      <c r="C43" s="109"/>
      <c r="D43" s="109"/>
      <c r="E43" s="109"/>
    </row>
    <row r="44" spans="2:15" x14ac:dyDescent="0.3">
      <c r="B44" s="94" t="s">
        <v>98</v>
      </c>
      <c r="C44" s="109"/>
      <c r="D44" s="109"/>
      <c r="E44" s="109"/>
    </row>
    <row r="45" spans="2:15" x14ac:dyDescent="0.3">
      <c r="B45" s="94" t="s">
        <v>96</v>
      </c>
      <c r="C45" s="109"/>
      <c r="D45" s="109"/>
      <c r="E45" s="109"/>
    </row>
    <row r="46" spans="2:15" x14ac:dyDescent="0.3">
      <c r="B46" s="94"/>
      <c r="C46" s="109"/>
      <c r="D46" s="109"/>
      <c r="E46" s="109"/>
    </row>
    <row r="47" spans="2:15" x14ac:dyDescent="0.3">
      <c r="B47" s="96" t="s">
        <v>84</v>
      </c>
      <c r="C47" s="97" t="s">
        <v>85</v>
      </c>
      <c r="D47" s="98"/>
      <c r="E47" s="99"/>
    </row>
    <row r="48" spans="2:15" x14ac:dyDescent="0.3">
      <c r="B48" s="291">
        <v>1</v>
      </c>
      <c r="C48" s="100" t="s">
        <v>86</v>
      </c>
      <c r="D48" s="101"/>
      <c r="E48" s="102"/>
    </row>
    <row r="49" spans="2:7" ht="60" x14ac:dyDescent="0.3">
      <c r="B49" s="292"/>
      <c r="C49" s="293" t="s">
        <v>168</v>
      </c>
      <c r="D49" s="104" t="s">
        <v>87</v>
      </c>
      <c r="E49" s="105" t="s">
        <v>175</v>
      </c>
      <c r="G49" s="77"/>
    </row>
    <row r="50" spans="2:7" x14ac:dyDescent="0.3">
      <c r="B50" s="292"/>
      <c r="C50" s="294"/>
      <c r="D50" s="104" t="s">
        <v>88</v>
      </c>
      <c r="E50" s="105"/>
    </row>
    <row r="51" spans="2:7" ht="60" x14ac:dyDescent="0.3">
      <c r="B51" s="292"/>
      <c r="C51" s="293" t="s">
        <v>169</v>
      </c>
      <c r="D51" s="104" t="s">
        <v>87</v>
      </c>
      <c r="E51" s="105" t="s">
        <v>175</v>
      </c>
    </row>
    <row r="52" spans="2:7" x14ac:dyDescent="0.3">
      <c r="B52" s="292"/>
      <c r="C52" s="294"/>
      <c r="D52" s="104" t="s">
        <v>88</v>
      </c>
      <c r="E52" s="105"/>
    </row>
    <row r="53" spans="2:7" ht="60" x14ac:dyDescent="0.3">
      <c r="B53" s="292"/>
      <c r="C53" s="293" t="s">
        <v>170</v>
      </c>
      <c r="D53" s="104" t="s">
        <v>87</v>
      </c>
      <c r="E53" s="105" t="s">
        <v>175</v>
      </c>
    </row>
    <row r="54" spans="2:7" x14ac:dyDescent="0.3">
      <c r="B54" s="292"/>
      <c r="C54" s="294"/>
      <c r="D54" s="104" t="s">
        <v>88</v>
      </c>
      <c r="E54" s="105"/>
      <c r="G54" s="95"/>
    </row>
    <row r="55" spans="2:7" ht="60" x14ac:dyDescent="0.3">
      <c r="B55" s="292"/>
      <c r="C55" s="293" t="s">
        <v>171</v>
      </c>
      <c r="D55" s="104" t="s">
        <v>87</v>
      </c>
      <c r="E55" s="105" t="s">
        <v>175</v>
      </c>
      <c r="G55" s="77"/>
    </row>
    <row r="56" spans="2:7" x14ac:dyDescent="0.3">
      <c r="B56" s="292"/>
      <c r="C56" s="294"/>
      <c r="D56" s="104" t="s">
        <v>88</v>
      </c>
      <c r="E56" s="105"/>
    </row>
    <row r="57" spans="2:7" ht="60" x14ac:dyDescent="0.3">
      <c r="B57" s="292"/>
      <c r="C57" s="293" t="s">
        <v>172</v>
      </c>
      <c r="D57" s="104" t="s">
        <v>87</v>
      </c>
      <c r="E57" s="105" t="s">
        <v>175</v>
      </c>
    </row>
    <row r="58" spans="2:7" x14ac:dyDescent="0.3">
      <c r="B58" s="292"/>
      <c r="C58" s="294"/>
      <c r="D58" s="104" t="s">
        <v>88</v>
      </c>
      <c r="E58" s="105"/>
    </row>
    <row r="59" spans="2:7" x14ac:dyDescent="0.3">
      <c r="B59" s="295">
        <v>2</v>
      </c>
      <c r="C59" s="103" t="s">
        <v>89</v>
      </c>
      <c r="D59" s="101"/>
      <c r="E59" s="102"/>
    </row>
    <row r="60" spans="2:7" ht="72" x14ac:dyDescent="0.3">
      <c r="B60" s="296"/>
      <c r="C60" s="293" t="s">
        <v>173</v>
      </c>
      <c r="D60" s="104" t="s">
        <v>87</v>
      </c>
      <c r="E60" s="105" t="s">
        <v>179</v>
      </c>
      <c r="G60" s="77"/>
    </row>
    <row r="61" spans="2:7" x14ac:dyDescent="0.3">
      <c r="B61" s="297"/>
      <c r="C61" s="294"/>
      <c r="D61" s="104" t="s">
        <v>88</v>
      </c>
      <c r="E61" s="105"/>
      <c r="G61" s="95"/>
    </row>
    <row r="62" spans="2:7" x14ac:dyDescent="0.3">
      <c r="B62" s="295">
        <v>3</v>
      </c>
      <c r="C62" s="103" t="s">
        <v>90</v>
      </c>
      <c r="D62" s="101"/>
      <c r="E62" s="102"/>
    </row>
    <row r="63" spans="2:7" ht="72" x14ac:dyDescent="0.3">
      <c r="B63" s="296"/>
      <c r="C63" s="293" t="s">
        <v>91</v>
      </c>
      <c r="D63" s="104" t="s">
        <v>87</v>
      </c>
      <c r="E63" s="105" t="s">
        <v>180</v>
      </c>
      <c r="G63" s="77"/>
    </row>
    <row r="64" spans="2:7" x14ac:dyDescent="0.3">
      <c r="B64" s="297"/>
      <c r="C64" s="294"/>
      <c r="D64" s="104" t="s">
        <v>88</v>
      </c>
      <c r="E64" s="105"/>
    </row>
    <row r="65" spans="2:5" x14ac:dyDescent="0.3">
      <c r="B65" s="298">
        <v>4</v>
      </c>
      <c r="C65" s="103" t="s">
        <v>92</v>
      </c>
      <c r="D65" s="101"/>
      <c r="E65" s="102"/>
    </row>
    <row r="66" spans="2:5" ht="72.75" customHeight="1" x14ac:dyDescent="0.3">
      <c r="B66" s="299"/>
      <c r="C66" s="301" t="s">
        <v>99</v>
      </c>
      <c r="D66" s="104" t="s">
        <v>87</v>
      </c>
      <c r="E66" s="105" t="s">
        <v>180</v>
      </c>
    </row>
    <row r="67" spans="2:5" x14ac:dyDescent="0.3">
      <c r="B67" s="299"/>
      <c r="C67" s="302"/>
      <c r="D67" s="104" t="s">
        <v>88</v>
      </c>
      <c r="E67" s="105"/>
    </row>
    <row r="68" spans="2:5" ht="72" x14ac:dyDescent="0.3">
      <c r="B68" s="299"/>
      <c r="C68" s="301" t="s">
        <v>174</v>
      </c>
      <c r="D68" s="104" t="s">
        <v>87</v>
      </c>
      <c r="E68" s="105" t="s">
        <v>180</v>
      </c>
    </row>
    <row r="69" spans="2:5" x14ac:dyDescent="0.3">
      <c r="B69" s="300"/>
      <c r="C69" s="303"/>
      <c r="D69" s="106" t="s">
        <v>88</v>
      </c>
      <c r="E69" s="107"/>
    </row>
  </sheetData>
  <mergeCells count="27">
    <mergeCell ref="B59:B61"/>
    <mergeCell ref="C60:C61"/>
    <mergeCell ref="B62:B64"/>
    <mergeCell ref="C63:C64"/>
    <mergeCell ref="B65:B69"/>
    <mergeCell ref="C66:C67"/>
    <mergeCell ref="C68:C69"/>
    <mergeCell ref="B48:B58"/>
    <mergeCell ref="C49:C50"/>
    <mergeCell ref="C51:C52"/>
    <mergeCell ref="C53:C54"/>
    <mergeCell ref="C55:C56"/>
    <mergeCell ref="C57:C58"/>
    <mergeCell ref="B26:B27"/>
    <mergeCell ref="B24:B25"/>
    <mergeCell ref="B23:C23"/>
    <mergeCell ref="B11:C11"/>
    <mergeCell ref="B12:C12"/>
    <mergeCell ref="B13:C13"/>
    <mergeCell ref="B17:C17"/>
    <mergeCell ref="B18:C18"/>
    <mergeCell ref="B19:C19"/>
    <mergeCell ref="B35:C35"/>
    <mergeCell ref="B36:C36"/>
    <mergeCell ref="B37:C37"/>
    <mergeCell ref="B38:C38"/>
    <mergeCell ref="B28:B29"/>
  </mergeCells>
  <phoneticPr fontId="7" type="noConversion"/>
  <pageMargins left="0.7" right="0.7" top="0.75" bottom="0.75" header="0.3" footer="0.3"/>
  <pageSetup paperSize="9" scale="63" orientation="portrait" r:id="rId1"/>
  <colBreaks count="1" manualBreakCount="1">
    <brk id="5"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69"/>
  <sheetViews>
    <sheetView showGridLines="0" zoomScale="95" zoomScaleNormal="95" workbookViewId="0"/>
  </sheetViews>
  <sheetFormatPr defaultRowHeight="12" x14ac:dyDescent="0.3"/>
  <cols>
    <col min="1" max="1" width="4" style="2" customWidth="1"/>
    <col min="2" max="2" width="18" style="2" customWidth="1"/>
    <col min="3" max="3" width="43" style="2" bestFit="1" customWidth="1"/>
    <col min="4" max="4" width="13.375" style="2" bestFit="1" customWidth="1"/>
    <col min="5" max="5" width="48" style="2" customWidth="1"/>
    <col min="6" max="15" width="15.625" style="2" customWidth="1"/>
    <col min="16" max="17" width="9" style="2" customWidth="1"/>
    <col min="18" max="16384" width="9" style="2"/>
  </cols>
  <sheetData>
    <row r="2" spans="1:13" x14ac:dyDescent="0.3">
      <c r="B2" s="110" t="s">
        <v>93</v>
      </c>
      <c r="C2" s="111"/>
    </row>
    <row r="3" spans="1:13" x14ac:dyDescent="0.3">
      <c r="B3" s="110" t="s">
        <v>94</v>
      </c>
      <c r="C3" s="111"/>
    </row>
    <row r="4" spans="1:13" x14ac:dyDescent="0.3">
      <c r="B4" s="110" t="s">
        <v>95</v>
      </c>
      <c r="C4" s="111"/>
    </row>
    <row r="7" spans="1:13" s="74" customFormat="1" x14ac:dyDescent="0.3">
      <c r="B7" s="75" t="s">
        <v>47</v>
      </c>
      <c r="C7" s="75"/>
    </row>
    <row r="8" spans="1:13" x14ac:dyDescent="0.3">
      <c r="B8" s="76" t="s">
        <v>5</v>
      </c>
      <c r="C8" s="76"/>
    </row>
    <row r="9" spans="1:13" x14ac:dyDescent="0.3">
      <c r="A9" s="76"/>
    </row>
    <row r="10" spans="1:13" x14ac:dyDescent="0.3">
      <c r="B10" s="77" t="s">
        <v>50</v>
      </c>
      <c r="C10" s="77"/>
      <c r="M10" s="78"/>
    </row>
    <row r="11" spans="1:13" x14ac:dyDescent="0.3">
      <c r="B11" s="283" t="s">
        <v>51</v>
      </c>
      <c r="C11" s="284"/>
      <c r="D11" s="79" t="s">
        <v>53</v>
      </c>
      <c r="E11" s="79" t="s">
        <v>54</v>
      </c>
      <c r="F11" s="79" t="s">
        <v>55</v>
      </c>
      <c r="G11" s="79" t="s">
        <v>56</v>
      </c>
      <c r="H11" s="79" t="s">
        <v>57</v>
      </c>
      <c r="I11" s="79" t="s">
        <v>58</v>
      </c>
      <c r="J11" s="79" t="s">
        <v>59</v>
      </c>
      <c r="K11" s="79" t="s">
        <v>60</v>
      </c>
      <c r="L11" s="79" t="s">
        <v>61</v>
      </c>
      <c r="M11" s="80" t="s">
        <v>62</v>
      </c>
    </row>
    <row r="12" spans="1:13" x14ac:dyDescent="0.3">
      <c r="B12" s="285" t="s">
        <v>52</v>
      </c>
      <c r="C12" s="286"/>
      <c r="D12" s="81">
        <v>1.23</v>
      </c>
      <c r="E12" s="81">
        <v>1.23</v>
      </c>
      <c r="F12" s="81">
        <v>1.23</v>
      </c>
      <c r="G12" s="81">
        <v>1.23</v>
      </c>
      <c r="H12" s="81">
        <v>1.23</v>
      </c>
      <c r="I12" s="81">
        <v>1.23</v>
      </c>
      <c r="J12" s="81">
        <v>1.23</v>
      </c>
      <c r="K12" s="81">
        <v>1.23</v>
      </c>
      <c r="L12" s="81">
        <v>1.23</v>
      </c>
      <c r="M12" s="82">
        <v>1.23</v>
      </c>
    </row>
    <row r="13" spans="1:13" x14ac:dyDescent="0.3">
      <c r="B13" s="289" t="s">
        <v>76</v>
      </c>
      <c r="C13" s="290"/>
      <c r="D13" s="81">
        <v>1.23</v>
      </c>
      <c r="E13" s="81">
        <v>1.65</v>
      </c>
      <c r="F13" s="81">
        <v>0.104</v>
      </c>
      <c r="G13" s="81" t="s">
        <v>63</v>
      </c>
      <c r="H13" s="81" t="s">
        <v>63</v>
      </c>
      <c r="I13" s="81" t="s">
        <v>63</v>
      </c>
      <c r="J13" s="81" t="s">
        <v>63</v>
      </c>
      <c r="K13" s="81" t="s">
        <v>63</v>
      </c>
      <c r="L13" s="81" t="s">
        <v>63</v>
      </c>
      <c r="M13" s="82" t="s">
        <v>63</v>
      </c>
    </row>
    <row r="14" spans="1:13" x14ac:dyDescent="0.3">
      <c r="B14" s="83"/>
      <c r="C14" s="83"/>
      <c r="D14" s="84"/>
      <c r="E14" s="84"/>
      <c r="F14" s="84"/>
      <c r="G14" s="84"/>
      <c r="H14" s="84"/>
      <c r="I14" s="84"/>
      <c r="J14" s="84"/>
      <c r="K14" s="84"/>
      <c r="L14" s="84"/>
      <c r="M14" s="84"/>
    </row>
    <row r="15" spans="1:13" x14ac:dyDescent="0.3">
      <c r="B15" s="85"/>
      <c r="C15" s="85"/>
    </row>
    <row r="16" spans="1:13" x14ac:dyDescent="0.3">
      <c r="B16" s="77" t="s">
        <v>100</v>
      </c>
      <c r="C16" s="77"/>
      <c r="L16" s="78"/>
      <c r="M16" s="78" t="s">
        <v>65</v>
      </c>
    </row>
    <row r="17" spans="2:13" x14ac:dyDescent="0.3">
      <c r="B17" s="283" t="s">
        <v>51</v>
      </c>
      <c r="C17" s="284"/>
      <c r="D17" s="79" t="s">
        <v>53</v>
      </c>
      <c r="E17" s="79" t="s">
        <v>54</v>
      </c>
      <c r="F17" s="79" t="s">
        <v>55</v>
      </c>
      <c r="G17" s="79" t="s">
        <v>56</v>
      </c>
      <c r="H17" s="79" t="s">
        <v>57</v>
      </c>
      <c r="I17" s="79" t="s">
        <v>58</v>
      </c>
      <c r="J17" s="79" t="s">
        <v>59</v>
      </c>
      <c r="K17" s="79" t="s">
        <v>60</v>
      </c>
      <c r="L17" s="79" t="s">
        <v>61</v>
      </c>
      <c r="M17" s="80" t="s">
        <v>62</v>
      </c>
    </row>
    <row r="18" spans="2:13" x14ac:dyDescent="0.3">
      <c r="B18" s="285" t="s">
        <v>52</v>
      </c>
      <c r="C18" s="286"/>
      <c r="D18" s="86"/>
      <c r="E18" s="86"/>
      <c r="F18" s="86"/>
      <c r="G18" s="86"/>
      <c r="H18" s="86"/>
      <c r="I18" s="86"/>
      <c r="J18" s="86"/>
      <c r="K18" s="86"/>
      <c r="L18" s="86"/>
      <c r="M18" s="87"/>
    </row>
    <row r="19" spans="2:13" x14ac:dyDescent="0.3">
      <c r="B19" s="289" t="s">
        <v>76</v>
      </c>
      <c r="C19" s="290"/>
      <c r="D19" s="86"/>
      <c r="E19" s="86"/>
      <c r="F19" s="86"/>
      <c r="G19" s="81"/>
      <c r="H19" s="81"/>
      <c r="I19" s="81"/>
      <c r="J19" s="81"/>
      <c r="K19" s="81"/>
      <c r="L19" s="81"/>
      <c r="M19" s="82"/>
    </row>
    <row r="20" spans="2:13" x14ac:dyDescent="0.3">
      <c r="B20" s="83"/>
      <c r="C20" s="83"/>
      <c r="D20" s="88"/>
      <c r="E20" s="88"/>
      <c r="F20" s="88"/>
      <c r="G20" s="84"/>
      <c r="H20" s="84"/>
      <c r="I20" s="84"/>
      <c r="J20" s="84"/>
      <c r="K20" s="84"/>
      <c r="L20" s="84"/>
      <c r="M20" s="84"/>
    </row>
    <row r="22" spans="2:13" x14ac:dyDescent="0.3">
      <c r="B22" s="77" t="s">
        <v>101</v>
      </c>
      <c r="C22" s="77"/>
      <c r="M22" s="112" t="s">
        <v>102</v>
      </c>
    </row>
    <row r="23" spans="2:13" x14ac:dyDescent="0.3">
      <c r="B23" s="283" t="s">
        <v>51</v>
      </c>
      <c r="C23" s="284"/>
      <c r="D23" s="79" t="s">
        <v>53</v>
      </c>
      <c r="E23" s="79" t="s">
        <v>54</v>
      </c>
      <c r="F23" s="79" t="s">
        <v>55</v>
      </c>
      <c r="G23" s="79" t="s">
        <v>56</v>
      </c>
      <c r="H23" s="79" t="s">
        <v>57</v>
      </c>
      <c r="I23" s="79" t="s">
        <v>58</v>
      </c>
      <c r="J23" s="79" t="s">
        <v>59</v>
      </c>
      <c r="K23" s="79" t="s">
        <v>60</v>
      </c>
      <c r="L23" s="79" t="s">
        <v>61</v>
      </c>
      <c r="M23" s="80" t="s">
        <v>62</v>
      </c>
    </row>
    <row r="24" spans="2:13" x14ac:dyDescent="0.3">
      <c r="B24" s="287" t="s">
        <v>66</v>
      </c>
      <c r="C24" s="89" t="s">
        <v>52</v>
      </c>
      <c r="D24" s="81" t="s">
        <v>63</v>
      </c>
      <c r="E24" s="81" t="s">
        <v>63</v>
      </c>
      <c r="F24" s="81" t="s">
        <v>63</v>
      </c>
      <c r="G24" s="91" t="s">
        <v>63</v>
      </c>
      <c r="H24" s="91" t="s">
        <v>63</v>
      </c>
      <c r="I24" s="91" t="s">
        <v>63</v>
      </c>
      <c r="J24" s="91" t="s">
        <v>63</v>
      </c>
      <c r="K24" s="91" t="s">
        <v>63</v>
      </c>
      <c r="L24" s="91" t="s">
        <v>63</v>
      </c>
      <c r="M24" s="92" t="s">
        <v>63</v>
      </c>
    </row>
    <row r="25" spans="2:13" x14ac:dyDescent="0.3">
      <c r="B25" s="288"/>
      <c r="C25" s="89" t="s">
        <v>76</v>
      </c>
      <c r="D25" s="81" t="s">
        <v>63</v>
      </c>
      <c r="E25" s="81" t="s">
        <v>63</v>
      </c>
      <c r="F25" s="81" t="s">
        <v>63</v>
      </c>
      <c r="G25" s="91" t="s">
        <v>63</v>
      </c>
      <c r="H25" s="91" t="s">
        <v>63</v>
      </c>
      <c r="I25" s="91" t="s">
        <v>63</v>
      </c>
      <c r="J25" s="91" t="s">
        <v>63</v>
      </c>
      <c r="K25" s="91" t="s">
        <v>63</v>
      </c>
      <c r="L25" s="91" t="s">
        <v>63</v>
      </c>
      <c r="M25" s="92" t="s">
        <v>63</v>
      </c>
    </row>
    <row r="26" spans="2:13" x14ac:dyDescent="0.3">
      <c r="B26" s="287" t="s">
        <v>67</v>
      </c>
      <c r="C26" s="89" t="s">
        <v>52</v>
      </c>
      <c r="D26" s="81" t="s">
        <v>63</v>
      </c>
      <c r="E26" s="81" t="s">
        <v>63</v>
      </c>
      <c r="F26" s="81" t="s">
        <v>63</v>
      </c>
      <c r="G26" s="91" t="s">
        <v>63</v>
      </c>
      <c r="H26" s="91" t="s">
        <v>63</v>
      </c>
      <c r="I26" s="91" t="s">
        <v>63</v>
      </c>
      <c r="J26" s="91" t="s">
        <v>63</v>
      </c>
      <c r="K26" s="91" t="s">
        <v>63</v>
      </c>
      <c r="L26" s="91" t="s">
        <v>63</v>
      </c>
      <c r="M26" s="92" t="s">
        <v>63</v>
      </c>
    </row>
    <row r="27" spans="2:13" x14ac:dyDescent="0.3">
      <c r="B27" s="288"/>
      <c r="C27" s="89" t="s">
        <v>76</v>
      </c>
      <c r="D27" s="81" t="s">
        <v>63</v>
      </c>
      <c r="E27" s="81" t="s">
        <v>63</v>
      </c>
      <c r="F27" s="81" t="s">
        <v>63</v>
      </c>
      <c r="G27" s="91" t="s">
        <v>63</v>
      </c>
      <c r="H27" s="91" t="s">
        <v>63</v>
      </c>
      <c r="I27" s="91" t="s">
        <v>63</v>
      </c>
      <c r="J27" s="91" t="s">
        <v>63</v>
      </c>
      <c r="K27" s="91" t="s">
        <v>63</v>
      </c>
      <c r="L27" s="91" t="s">
        <v>63</v>
      </c>
      <c r="M27" s="92" t="s">
        <v>63</v>
      </c>
    </row>
    <row r="28" spans="2:13" x14ac:dyDescent="0.3">
      <c r="B28" s="287" t="s">
        <v>68</v>
      </c>
      <c r="C28" s="89" t="s">
        <v>52</v>
      </c>
      <c r="D28" s="81" t="s">
        <v>63</v>
      </c>
      <c r="E28" s="81" t="s">
        <v>63</v>
      </c>
      <c r="F28" s="81" t="s">
        <v>63</v>
      </c>
      <c r="G28" s="91" t="s">
        <v>63</v>
      </c>
      <c r="H28" s="91" t="s">
        <v>63</v>
      </c>
      <c r="I28" s="91" t="s">
        <v>63</v>
      </c>
      <c r="J28" s="91" t="s">
        <v>63</v>
      </c>
      <c r="K28" s="91" t="s">
        <v>63</v>
      </c>
      <c r="L28" s="91" t="s">
        <v>63</v>
      </c>
      <c r="M28" s="92" t="s">
        <v>63</v>
      </c>
    </row>
    <row r="29" spans="2:13" x14ac:dyDescent="0.3">
      <c r="B29" s="288"/>
      <c r="C29" s="89" t="s">
        <v>76</v>
      </c>
      <c r="D29" s="81" t="s">
        <v>63</v>
      </c>
      <c r="E29" s="81" t="s">
        <v>63</v>
      </c>
      <c r="F29" s="81" t="s">
        <v>63</v>
      </c>
      <c r="G29" s="91" t="s">
        <v>63</v>
      </c>
      <c r="H29" s="91" t="s">
        <v>63</v>
      </c>
      <c r="I29" s="91" t="s">
        <v>63</v>
      </c>
      <c r="J29" s="91" t="s">
        <v>63</v>
      </c>
      <c r="K29" s="91" t="s">
        <v>63</v>
      </c>
      <c r="L29" s="91" t="s">
        <v>63</v>
      </c>
      <c r="M29" s="92" t="s">
        <v>63</v>
      </c>
    </row>
    <row r="30" spans="2:13" x14ac:dyDescent="0.3">
      <c r="B30" s="2" t="s">
        <v>103</v>
      </c>
    </row>
    <row r="33" spans="2:15" x14ac:dyDescent="0.3">
      <c r="B33" s="77" t="s">
        <v>104</v>
      </c>
      <c r="C33" s="77"/>
      <c r="N33" s="78"/>
      <c r="O33" s="78" t="s">
        <v>65</v>
      </c>
    </row>
    <row r="34" spans="2:15" x14ac:dyDescent="0.3">
      <c r="B34" s="283" t="s">
        <v>51</v>
      </c>
      <c r="C34" s="284"/>
      <c r="D34" s="79" t="s">
        <v>81</v>
      </c>
      <c r="E34" s="79" t="s">
        <v>71</v>
      </c>
      <c r="F34" s="79" t="s">
        <v>53</v>
      </c>
      <c r="G34" s="79" t="s">
        <v>54</v>
      </c>
      <c r="H34" s="79" t="s">
        <v>55</v>
      </c>
      <c r="I34" s="79" t="s">
        <v>56</v>
      </c>
      <c r="J34" s="79" t="s">
        <v>57</v>
      </c>
      <c r="K34" s="79" t="s">
        <v>58</v>
      </c>
      <c r="L34" s="79" t="s">
        <v>59</v>
      </c>
      <c r="M34" s="79" t="s">
        <v>60</v>
      </c>
      <c r="N34" s="79" t="s">
        <v>61</v>
      </c>
      <c r="O34" s="80" t="s">
        <v>62</v>
      </c>
    </row>
    <row r="35" spans="2:15" x14ac:dyDescent="0.3">
      <c r="B35" s="285" t="s">
        <v>66</v>
      </c>
      <c r="C35" s="286"/>
      <c r="D35" s="93" t="s">
        <v>69</v>
      </c>
      <c r="E35" s="86" t="s">
        <v>72</v>
      </c>
      <c r="F35" s="86" t="s">
        <v>70</v>
      </c>
      <c r="G35" s="86" t="s">
        <v>63</v>
      </c>
      <c r="H35" s="86" t="s">
        <v>63</v>
      </c>
      <c r="I35" s="81" t="s">
        <v>63</v>
      </c>
      <c r="J35" s="81" t="s">
        <v>63</v>
      </c>
      <c r="K35" s="81" t="s">
        <v>63</v>
      </c>
      <c r="L35" s="81" t="s">
        <v>63</v>
      </c>
      <c r="M35" s="81" t="s">
        <v>63</v>
      </c>
      <c r="N35" s="81" t="s">
        <v>63</v>
      </c>
      <c r="O35" s="82" t="s">
        <v>63</v>
      </c>
    </row>
    <row r="36" spans="2:15" x14ac:dyDescent="0.3">
      <c r="B36" s="285" t="s">
        <v>67</v>
      </c>
      <c r="C36" s="286"/>
      <c r="D36" s="81" t="s">
        <v>63</v>
      </c>
      <c r="E36" s="81" t="s">
        <v>63</v>
      </c>
      <c r="F36" s="81" t="s">
        <v>63</v>
      </c>
      <c r="G36" s="81" t="s">
        <v>63</v>
      </c>
      <c r="H36" s="81" t="s">
        <v>63</v>
      </c>
      <c r="I36" s="81" t="s">
        <v>63</v>
      </c>
      <c r="J36" s="81" t="s">
        <v>63</v>
      </c>
      <c r="K36" s="81" t="s">
        <v>63</v>
      </c>
      <c r="L36" s="81" t="s">
        <v>63</v>
      </c>
      <c r="M36" s="81" t="s">
        <v>63</v>
      </c>
      <c r="N36" s="81" t="s">
        <v>63</v>
      </c>
      <c r="O36" s="82" t="s">
        <v>63</v>
      </c>
    </row>
    <row r="37" spans="2:15" x14ac:dyDescent="0.3">
      <c r="B37" s="285" t="s">
        <v>68</v>
      </c>
      <c r="C37" s="286"/>
      <c r="D37" s="81" t="s">
        <v>63</v>
      </c>
      <c r="E37" s="81" t="s">
        <v>63</v>
      </c>
      <c r="F37" s="81" t="s">
        <v>63</v>
      </c>
      <c r="G37" s="81" t="s">
        <v>63</v>
      </c>
      <c r="H37" s="81" t="s">
        <v>63</v>
      </c>
      <c r="I37" s="81" t="s">
        <v>63</v>
      </c>
      <c r="J37" s="81" t="s">
        <v>63</v>
      </c>
      <c r="K37" s="81" t="s">
        <v>63</v>
      </c>
      <c r="L37" s="81" t="s">
        <v>63</v>
      </c>
      <c r="M37" s="81" t="s">
        <v>63</v>
      </c>
      <c r="N37" s="81" t="s">
        <v>63</v>
      </c>
      <c r="O37" s="82" t="s">
        <v>63</v>
      </c>
    </row>
    <row r="38" spans="2:15" x14ac:dyDescent="0.3">
      <c r="B38" s="2" t="s">
        <v>105</v>
      </c>
    </row>
    <row r="39" spans="2:15" x14ac:dyDescent="0.3">
      <c r="B39" s="2" t="s">
        <v>123</v>
      </c>
    </row>
    <row r="41" spans="2:15" s="74" customFormat="1" x14ac:dyDescent="0.3">
      <c r="B41" s="75" t="s">
        <v>75</v>
      </c>
      <c r="C41" s="75"/>
    </row>
    <row r="42" spans="2:15" x14ac:dyDescent="0.3">
      <c r="B42" s="94" t="s">
        <v>83</v>
      </c>
      <c r="C42" s="109"/>
      <c r="D42" s="109"/>
      <c r="E42" s="109"/>
    </row>
    <row r="43" spans="2:15" x14ac:dyDescent="0.3">
      <c r="B43" s="94" t="s">
        <v>97</v>
      </c>
      <c r="C43" s="109"/>
      <c r="D43" s="109"/>
      <c r="E43" s="109"/>
    </row>
    <row r="44" spans="2:15" x14ac:dyDescent="0.3">
      <c r="B44" s="94" t="s">
        <v>98</v>
      </c>
      <c r="C44" s="109"/>
      <c r="D44" s="109"/>
      <c r="E44" s="109"/>
    </row>
    <row r="45" spans="2:15" x14ac:dyDescent="0.3">
      <c r="B45" s="94" t="s">
        <v>96</v>
      </c>
      <c r="C45" s="109"/>
      <c r="D45" s="109"/>
      <c r="E45" s="109"/>
    </row>
    <row r="46" spans="2:15" x14ac:dyDescent="0.3">
      <c r="B46" s="94"/>
      <c r="C46" s="109"/>
      <c r="D46" s="109"/>
      <c r="E46" s="109"/>
    </row>
    <row r="47" spans="2:15" x14ac:dyDescent="0.3">
      <c r="B47" s="96" t="s">
        <v>84</v>
      </c>
      <c r="C47" s="97" t="s">
        <v>85</v>
      </c>
      <c r="D47" s="98"/>
      <c r="E47" s="99"/>
    </row>
    <row r="48" spans="2:15" x14ac:dyDescent="0.3">
      <c r="B48" s="291">
        <v>1</v>
      </c>
      <c r="C48" s="100" t="s">
        <v>86</v>
      </c>
      <c r="D48" s="101"/>
      <c r="E48" s="102"/>
    </row>
    <row r="49" spans="2:7" ht="60" x14ac:dyDescent="0.3">
      <c r="B49" s="292"/>
      <c r="C49" s="293" t="s">
        <v>168</v>
      </c>
      <c r="D49" s="104" t="s">
        <v>87</v>
      </c>
      <c r="E49" s="105" t="s">
        <v>175</v>
      </c>
      <c r="G49" s="77"/>
    </row>
    <row r="50" spans="2:7" x14ac:dyDescent="0.3">
      <c r="B50" s="292"/>
      <c r="C50" s="294"/>
      <c r="D50" s="104" t="s">
        <v>88</v>
      </c>
      <c r="E50" s="105"/>
    </row>
    <row r="51" spans="2:7" ht="60" x14ac:dyDescent="0.3">
      <c r="B51" s="292"/>
      <c r="C51" s="293" t="s">
        <v>169</v>
      </c>
      <c r="D51" s="104" t="s">
        <v>87</v>
      </c>
      <c r="E51" s="105" t="s">
        <v>175</v>
      </c>
    </row>
    <row r="52" spans="2:7" x14ac:dyDescent="0.3">
      <c r="B52" s="292"/>
      <c r="C52" s="294"/>
      <c r="D52" s="104" t="s">
        <v>88</v>
      </c>
      <c r="E52" s="105"/>
    </row>
    <row r="53" spans="2:7" ht="60" x14ac:dyDescent="0.3">
      <c r="B53" s="292"/>
      <c r="C53" s="293" t="s">
        <v>170</v>
      </c>
      <c r="D53" s="104" t="s">
        <v>87</v>
      </c>
      <c r="E53" s="105" t="s">
        <v>175</v>
      </c>
    </row>
    <row r="54" spans="2:7" x14ac:dyDescent="0.3">
      <c r="B54" s="292"/>
      <c r="C54" s="294"/>
      <c r="D54" s="104" t="s">
        <v>88</v>
      </c>
      <c r="E54" s="105"/>
      <c r="G54" s="95"/>
    </row>
    <row r="55" spans="2:7" ht="60" x14ac:dyDescent="0.3">
      <c r="B55" s="292"/>
      <c r="C55" s="293" t="s">
        <v>171</v>
      </c>
      <c r="D55" s="104" t="s">
        <v>87</v>
      </c>
      <c r="E55" s="105" t="s">
        <v>175</v>
      </c>
      <c r="G55" s="77"/>
    </row>
    <row r="56" spans="2:7" x14ac:dyDescent="0.3">
      <c r="B56" s="292"/>
      <c r="C56" s="294"/>
      <c r="D56" s="104" t="s">
        <v>88</v>
      </c>
      <c r="E56" s="105"/>
    </row>
    <row r="57" spans="2:7" ht="60" x14ac:dyDescent="0.3">
      <c r="B57" s="292"/>
      <c r="C57" s="293" t="s">
        <v>172</v>
      </c>
      <c r="D57" s="104" t="s">
        <v>87</v>
      </c>
      <c r="E57" s="105" t="s">
        <v>175</v>
      </c>
    </row>
    <row r="58" spans="2:7" x14ac:dyDescent="0.3">
      <c r="B58" s="292"/>
      <c r="C58" s="294"/>
      <c r="D58" s="104" t="s">
        <v>88</v>
      </c>
      <c r="E58" s="105"/>
    </row>
    <row r="59" spans="2:7" x14ac:dyDescent="0.3">
      <c r="B59" s="295">
        <v>2</v>
      </c>
      <c r="C59" s="103" t="s">
        <v>89</v>
      </c>
      <c r="D59" s="101"/>
      <c r="E59" s="102"/>
    </row>
    <row r="60" spans="2:7" ht="72" x14ac:dyDescent="0.3">
      <c r="B60" s="296"/>
      <c r="C60" s="293" t="s">
        <v>173</v>
      </c>
      <c r="D60" s="104" t="s">
        <v>87</v>
      </c>
      <c r="E60" s="105" t="s">
        <v>180</v>
      </c>
      <c r="G60" s="77"/>
    </row>
    <row r="61" spans="2:7" x14ac:dyDescent="0.3">
      <c r="B61" s="297"/>
      <c r="C61" s="294"/>
      <c r="D61" s="104" t="s">
        <v>88</v>
      </c>
      <c r="E61" s="105"/>
      <c r="G61" s="95"/>
    </row>
    <row r="62" spans="2:7" x14ac:dyDescent="0.3">
      <c r="B62" s="295">
        <v>3</v>
      </c>
      <c r="C62" s="103" t="s">
        <v>90</v>
      </c>
      <c r="D62" s="101"/>
      <c r="E62" s="102"/>
    </row>
    <row r="63" spans="2:7" ht="72" x14ac:dyDescent="0.3">
      <c r="B63" s="296"/>
      <c r="C63" s="293" t="s">
        <v>176</v>
      </c>
      <c r="D63" s="104" t="s">
        <v>87</v>
      </c>
      <c r="E63" s="105" t="s">
        <v>180</v>
      </c>
      <c r="G63" s="77"/>
    </row>
    <row r="64" spans="2:7" x14ac:dyDescent="0.3">
      <c r="B64" s="297"/>
      <c r="C64" s="294"/>
      <c r="D64" s="104" t="s">
        <v>88</v>
      </c>
      <c r="E64" s="105"/>
    </row>
    <row r="65" spans="2:5" x14ac:dyDescent="0.3">
      <c r="B65" s="298">
        <v>4</v>
      </c>
      <c r="C65" s="103" t="s">
        <v>92</v>
      </c>
      <c r="D65" s="101"/>
      <c r="E65" s="102"/>
    </row>
    <row r="66" spans="2:5" ht="72" x14ac:dyDescent="0.3">
      <c r="B66" s="299"/>
      <c r="C66" s="301" t="s">
        <v>177</v>
      </c>
      <c r="D66" s="104" t="s">
        <v>87</v>
      </c>
      <c r="E66" s="105" t="s">
        <v>180</v>
      </c>
    </row>
    <row r="67" spans="2:5" ht="11.25" customHeight="1" x14ac:dyDescent="0.3">
      <c r="B67" s="299"/>
      <c r="C67" s="302"/>
      <c r="D67" s="104" t="s">
        <v>88</v>
      </c>
      <c r="E67" s="105"/>
    </row>
    <row r="68" spans="2:5" ht="72" x14ac:dyDescent="0.3">
      <c r="B68" s="299"/>
      <c r="C68" s="301" t="s">
        <v>174</v>
      </c>
      <c r="D68" s="104" t="s">
        <v>87</v>
      </c>
      <c r="E68" s="105" t="s">
        <v>180</v>
      </c>
    </row>
    <row r="69" spans="2:5" x14ac:dyDescent="0.3">
      <c r="B69" s="300"/>
      <c r="C69" s="303"/>
      <c r="D69" s="106" t="s">
        <v>88</v>
      </c>
      <c r="E69" s="107"/>
    </row>
  </sheetData>
  <mergeCells count="27">
    <mergeCell ref="B36:C36"/>
    <mergeCell ref="B34:C34"/>
    <mergeCell ref="B11:C11"/>
    <mergeCell ref="B12:C12"/>
    <mergeCell ref="B13:C13"/>
    <mergeCell ref="B17:C17"/>
    <mergeCell ref="B18:C18"/>
    <mergeCell ref="B19:C19"/>
    <mergeCell ref="B23:C23"/>
    <mergeCell ref="B24:B25"/>
    <mergeCell ref="B26:B27"/>
    <mergeCell ref="B28:B29"/>
    <mergeCell ref="B35:C35"/>
    <mergeCell ref="B37:C37"/>
    <mergeCell ref="B48:B58"/>
    <mergeCell ref="C49:C50"/>
    <mergeCell ref="C51:C52"/>
    <mergeCell ref="C53:C54"/>
    <mergeCell ref="C55:C56"/>
    <mergeCell ref="C57:C58"/>
    <mergeCell ref="B59:B61"/>
    <mergeCell ref="C60:C61"/>
    <mergeCell ref="B62:B64"/>
    <mergeCell ref="C63:C64"/>
    <mergeCell ref="B65:B69"/>
    <mergeCell ref="C66:C67"/>
    <mergeCell ref="C68:C69"/>
  </mergeCells>
  <phoneticPr fontId="7"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67"/>
  <sheetViews>
    <sheetView showGridLines="0" zoomScale="95" zoomScaleNormal="95" workbookViewId="0"/>
  </sheetViews>
  <sheetFormatPr defaultRowHeight="12" x14ac:dyDescent="0.3"/>
  <cols>
    <col min="1" max="1" width="4" style="2" customWidth="1"/>
    <col min="2" max="2" width="18.125" style="2" customWidth="1"/>
    <col min="3" max="3" width="43" style="2" bestFit="1" customWidth="1"/>
    <col min="4" max="4" width="13.375" style="2" bestFit="1" customWidth="1"/>
    <col min="5" max="5" width="48" style="2" customWidth="1"/>
    <col min="6" max="6" width="15.625" style="2" customWidth="1"/>
    <col min="7" max="7" width="22.75" style="2" bestFit="1" customWidth="1"/>
    <col min="8" max="15" width="15.625" style="2" customWidth="1"/>
    <col min="16" max="17" width="9" style="2" customWidth="1"/>
    <col min="18" max="16384" width="9" style="2"/>
  </cols>
  <sheetData>
    <row r="2" spans="1:13" x14ac:dyDescent="0.3">
      <c r="B2" s="110" t="s">
        <v>93</v>
      </c>
      <c r="C2" s="111"/>
    </row>
    <row r="3" spans="1:13" x14ac:dyDescent="0.3">
      <c r="B3" s="110" t="s">
        <v>94</v>
      </c>
      <c r="C3" s="111"/>
    </row>
    <row r="4" spans="1:13" x14ac:dyDescent="0.3">
      <c r="B4" s="110" t="s">
        <v>95</v>
      </c>
      <c r="C4" s="111"/>
    </row>
    <row r="7" spans="1:13" s="123" customFormat="1" x14ac:dyDescent="0.3">
      <c r="B7" s="124" t="s">
        <v>47</v>
      </c>
      <c r="C7" s="124"/>
    </row>
    <row r="8" spans="1:13" s="125" customFormat="1" x14ac:dyDescent="0.3">
      <c r="B8" s="126" t="s">
        <v>5</v>
      </c>
      <c r="C8" s="126"/>
    </row>
    <row r="9" spans="1:13" s="125" customFormat="1" x14ac:dyDescent="0.3">
      <c r="A9" s="126"/>
    </row>
    <row r="10" spans="1:13" s="125" customFormat="1" x14ac:dyDescent="0.3">
      <c r="B10" s="127" t="s">
        <v>50</v>
      </c>
      <c r="C10" s="127"/>
      <c r="M10" s="128"/>
    </row>
    <row r="11" spans="1:13" s="125" customFormat="1" x14ac:dyDescent="0.3">
      <c r="B11" s="309" t="s">
        <v>51</v>
      </c>
      <c r="C11" s="310"/>
      <c r="D11" s="129" t="s">
        <v>53</v>
      </c>
      <c r="E11" s="129" t="s">
        <v>54</v>
      </c>
      <c r="F11" s="129" t="s">
        <v>55</v>
      </c>
      <c r="G11" s="129" t="s">
        <v>56</v>
      </c>
      <c r="H11" s="129" t="s">
        <v>57</v>
      </c>
      <c r="I11" s="129" t="s">
        <v>58</v>
      </c>
      <c r="J11" s="129" t="s">
        <v>59</v>
      </c>
      <c r="K11" s="129" t="s">
        <v>60</v>
      </c>
      <c r="L11" s="129" t="s">
        <v>61</v>
      </c>
      <c r="M11" s="130" t="s">
        <v>62</v>
      </c>
    </row>
    <row r="12" spans="1:13" s="125" customFormat="1" x14ac:dyDescent="0.3">
      <c r="B12" s="311" t="s">
        <v>52</v>
      </c>
      <c r="C12" s="312"/>
      <c r="D12" s="131">
        <v>1.23</v>
      </c>
      <c r="E12" s="131">
        <v>1.23</v>
      </c>
      <c r="F12" s="131">
        <v>1.23</v>
      </c>
      <c r="G12" s="131">
        <v>1.23</v>
      </c>
      <c r="H12" s="131">
        <v>1.23</v>
      </c>
      <c r="I12" s="131">
        <v>1.23</v>
      </c>
      <c r="J12" s="131">
        <v>1.23</v>
      </c>
      <c r="K12" s="131">
        <v>1.23</v>
      </c>
      <c r="L12" s="131">
        <v>1.23</v>
      </c>
      <c r="M12" s="132">
        <v>1.23</v>
      </c>
    </row>
    <row r="13" spans="1:13" s="125" customFormat="1" x14ac:dyDescent="0.3">
      <c r="B13" s="316" t="s">
        <v>76</v>
      </c>
      <c r="C13" s="317"/>
      <c r="D13" s="131">
        <v>1.23</v>
      </c>
      <c r="E13" s="131">
        <v>1.65</v>
      </c>
      <c r="F13" s="131">
        <v>0.104</v>
      </c>
      <c r="G13" s="131" t="s">
        <v>63</v>
      </c>
      <c r="H13" s="131" t="s">
        <v>63</v>
      </c>
      <c r="I13" s="131" t="s">
        <v>63</v>
      </c>
      <c r="J13" s="131" t="s">
        <v>63</v>
      </c>
      <c r="K13" s="131" t="s">
        <v>63</v>
      </c>
      <c r="L13" s="131" t="s">
        <v>63</v>
      </c>
      <c r="M13" s="132" t="s">
        <v>63</v>
      </c>
    </row>
    <row r="14" spans="1:13" s="125" customFormat="1" x14ac:dyDescent="0.3">
      <c r="B14" s="133"/>
      <c r="C14" s="133"/>
      <c r="D14" s="134"/>
      <c r="E14" s="134"/>
      <c r="F14" s="134"/>
      <c r="G14" s="134"/>
      <c r="H14" s="134"/>
      <c r="I14" s="134"/>
      <c r="J14" s="134"/>
      <c r="K14" s="134"/>
      <c r="L14" s="134"/>
      <c r="M14" s="134"/>
    </row>
    <row r="15" spans="1:13" s="125" customFormat="1" x14ac:dyDescent="0.3">
      <c r="B15" s="133"/>
      <c r="C15" s="133"/>
      <c r="D15" s="134"/>
      <c r="E15" s="134"/>
      <c r="F15" s="134"/>
      <c r="G15" s="134"/>
      <c r="H15" s="134"/>
      <c r="I15" s="134"/>
      <c r="J15" s="134"/>
      <c r="K15" s="134"/>
      <c r="L15" s="134"/>
      <c r="M15" s="134"/>
    </row>
    <row r="16" spans="1:13" s="125" customFormat="1" x14ac:dyDescent="0.3">
      <c r="B16" s="127" t="s">
        <v>124</v>
      </c>
      <c r="C16" s="127"/>
      <c r="L16" s="128"/>
      <c r="M16" s="128" t="s">
        <v>65</v>
      </c>
    </row>
    <row r="17" spans="2:13" s="125" customFormat="1" x14ac:dyDescent="0.3">
      <c r="B17" s="309" t="s">
        <v>51</v>
      </c>
      <c r="C17" s="310"/>
      <c r="D17" s="129" t="s">
        <v>53</v>
      </c>
      <c r="E17" s="129" t="s">
        <v>54</v>
      </c>
      <c r="F17" s="129" t="s">
        <v>55</v>
      </c>
      <c r="G17" s="129" t="s">
        <v>56</v>
      </c>
      <c r="H17" s="129" t="s">
        <v>57</v>
      </c>
      <c r="I17" s="129" t="s">
        <v>58</v>
      </c>
      <c r="J17" s="129" t="s">
        <v>59</v>
      </c>
      <c r="K17" s="129" t="s">
        <v>60</v>
      </c>
      <c r="L17" s="129" t="s">
        <v>61</v>
      </c>
      <c r="M17" s="130" t="s">
        <v>62</v>
      </c>
    </row>
    <row r="18" spans="2:13" s="125" customFormat="1" x14ac:dyDescent="0.3">
      <c r="B18" s="311" t="s">
        <v>52</v>
      </c>
      <c r="C18" s="312"/>
      <c r="D18" s="135"/>
      <c r="E18" s="135"/>
      <c r="F18" s="135"/>
      <c r="G18" s="135"/>
      <c r="H18" s="135"/>
      <c r="I18" s="135"/>
      <c r="J18" s="135"/>
      <c r="K18" s="135"/>
      <c r="L18" s="135"/>
      <c r="M18" s="136"/>
    </row>
    <row r="19" spans="2:13" s="125" customFormat="1" x14ac:dyDescent="0.3">
      <c r="B19" s="316" t="s">
        <v>76</v>
      </c>
      <c r="C19" s="317"/>
      <c r="D19" s="135"/>
      <c r="E19" s="135"/>
      <c r="F19" s="135"/>
      <c r="G19" s="131"/>
      <c r="H19" s="131"/>
      <c r="I19" s="131"/>
      <c r="J19" s="131"/>
      <c r="K19" s="131"/>
      <c r="L19" s="131"/>
      <c r="M19" s="132"/>
    </row>
    <row r="20" spans="2:13" s="125" customFormat="1" x14ac:dyDescent="0.3">
      <c r="B20" s="133"/>
      <c r="C20" s="133"/>
      <c r="D20" s="137"/>
      <c r="E20" s="137"/>
      <c r="F20" s="137"/>
      <c r="G20" s="134"/>
      <c r="H20" s="134"/>
      <c r="I20" s="134"/>
      <c r="J20" s="134"/>
      <c r="K20" s="134"/>
      <c r="L20" s="134"/>
      <c r="M20" s="134"/>
    </row>
    <row r="21" spans="2:13" s="125" customFormat="1" x14ac:dyDescent="0.3">
      <c r="B21" s="133"/>
      <c r="C21" s="133"/>
      <c r="D21" s="137"/>
      <c r="E21" s="137"/>
      <c r="F21" s="137"/>
      <c r="G21" s="134"/>
      <c r="H21" s="134"/>
      <c r="I21" s="134"/>
      <c r="J21" s="134"/>
      <c r="K21" s="134"/>
      <c r="L21" s="134"/>
      <c r="M21" s="134"/>
    </row>
    <row r="22" spans="2:13" s="125" customFormat="1" x14ac:dyDescent="0.3">
      <c r="B22" s="127" t="s">
        <v>101</v>
      </c>
      <c r="C22" s="127"/>
      <c r="M22" s="138" t="s">
        <v>102</v>
      </c>
    </row>
    <row r="23" spans="2:13" s="125" customFormat="1" x14ac:dyDescent="0.3">
      <c r="B23" s="309" t="s">
        <v>51</v>
      </c>
      <c r="C23" s="310"/>
      <c r="D23" s="129" t="s">
        <v>53</v>
      </c>
      <c r="E23" s="129" t="s">
        <v>54</v>
      </c>
      <c r="F23" s="129" t="s">
        <v>55</v>
      </c>
      <c r="G23" s="129" t="s">
        <v>56</v>
      </c>
      <c r="H23" s="129" t="s">
        <v>57</v>
      </c>
      <c r="I23" s="129" t="s">
        <v>58</v>
      </c>
      <c r="J23" s="129" t="s">
        <v>59</v>
      </c>
      <c r="K23" s="129" t="s">
        <v>60</v>
      </c>
      <c r="L23" s="129" t="s">
        <v>61</v>
      </c>
      <c r="M23" s="130" t="s">
        <v>62</v>
      </c>
    </row>
    <row r="24" spans="2:13" s="125" customFormat="1" x14ac:dyDescent="0.3">
      <c r="B24" s="314" t="s">
        <v>66</v>
      </c>
      <c r="C24" s="139" t="s">
        <v>52</v>
      </c>
      <c r="D24" s="131" t="s">
        <v>63</v>
      </c>
      <c r="E24" s="131" t="s">
        <v>63</v>
      </c>
      <c r="F24" s="131" t="s">
        <v>63</v>
      </c>
      <c r="G24" s="140" t="s">
        <v>63</v>
      </c>
      <c r="H24" s="140" t="s">
        <v>63</v>
      </c>
      <c r="I24" s="140" t="s">
        <v>63</v>
      </c>
      <c r="J24" s="140" t="s">
        <v>63</v>
      </c>
      <c r="K24" s="140" t="s">
        <v>63</v>
      </c>
      <c r="L24" s="140" t="s">
        <v>63</v>
      </c>
      <c r="M24" s="141" t="s">
        <v>63</v>
      </c>
    </row>
    <row r="25" spans="2:13" s="125" customFormat="1" x14ac:dyDescent="0.3">
      <c r="B25" s="315"/>
      <c r="C25" s="139" t="s">
        <v>76</v>
      </c>
      <c r="D25" s="131" t="s">
        <v>63</v>
      </c>
      <c r="E25" s="131" t="s">
        <v>63</v>
      </c>
      <c r="F25" s="131" t="s">
        <v>63</v>
      </c>
      <c r="G25" s="140" t="s">
        <v>63</v>
      </c>
      <c r="H25" s="140" t="s">
        <v>63</v>
      </c>
      <c r="I25" s="140" t="s">
        <v>63</v>
      </c>
      <c r="J25" s="140" t="s">
        <v>63</v>
      </c>
      <c r="K25" s="140" t="s">
        <v>63</v>
      </c>
      <c r="L25" s="140" t="s">
        <v>63</v>
      </c>
      <c r="M25" s="141" t="s">
        <v>63</v>
      </c>
    </row>
    <row r="26" spans="2:13" s="125" customFormat="1" x14ac:dyDescent="0.3">
      <c r="B26" s="314" t="s">
        <v>67</v>
      </c>
      <c r="C26" s="139" t="s">
        <v>52</v>
      </c>
      <c r="D26" s="131" t="s">
        <v>63</v>
      </c>
      <c r="E26" s="131" t="s">
        <v>63</v>
      </c>
      <c r="F26" s="131" t="s">
        <v>63</v>
      </c>
      <c r="G26" s="140" t="s">
        <v>63</v>
      </c>
      <c r="H26" s="140" t="s">
        <v>63</v>
      </c>
      <c r="I26" s="140" t="s">
        <v>63</v>
      </c>
      <c r="J26" s="140" t="s">
        <v>63</v>
      </c>
      <c r="K26" s="140" t="s">
        <v>63</v>
      </c>
      <c r="L26" s="140" t="s">
        <v>63</v>
      </c>
      <c r="M26" s="141" t="s">
        <v>63</v>
      </c>
    </row>
    <row r="27" spans="2:13" s="125" customFormat="1" x14ac:dyDescent="0.3">
      <c r="B27" s="315"/>
      <c r="C27" s="139" t="s">
        <v>76</v>
      </c>
      <c r="D27" s="131" t="s">
        <v>63</v>
      </c>
      <c r="E27" s="131" t="s">
        <v>63</v>
      </c>
      <c r="F27" s="131" t="s">
        <v>63</v>
      </c>
      <c r="G27" s="140" t="s">
        <v>63</v>
      </c>
      <c r="H27" s="140" t="s">
        <v>63</v>
      </c>
      <c r="I27" s="140" t="s">
        <v>63</v>
      </c>
      <c r="J27" s="140" t="s">
        <v>63</v>
      </c>
      <c r="K27" s="140" t="s">
        <v>63</v>
      </c>
      <c r="L27" s="140" t="s">
        <v>63</v>
      </c>
      <c r="M27" s="141" t="s">
        <v>63</v>
      </c>
    </row>
    <row r="28" spans="2:13" s="125" customFormat="1" x14ac:dyDescent="0.3">
      <c r="B28" s="314" t="s">
        <v>68</v>
      </c>
      <c r="C28" s="139" t="s">
        <v>52</v>
      </c>
      <c r="D28" s="131" t="s">
        <v>63</v>
      </c>
      <c r="E28" s="131" t="s">
        <v>63</v>
      </c>
      <c r="F28" s="131" t="s">
        <v>63</v>
      </c>
      <c r="G28" s="140" t="s">
        <v>63</v>
      </c>
      <c r="H28" s="140" t="s">
        <v>63</v>
      </c>
      <c r="I28" s="140" t="s">
        <v>63</v>
      </c>
      <c r="J28" s="140" t="s">
        <v>63</v>
      </c>
      <c r="K28" s="140" t="s">
        <v>63</v>
      </c>
      <c r="L28" s="140" t="s">
        <v>63</v>
      </c>
      <c r="M28" s="141" t="s">
        <v>63</v>
      </c>
    </row>
    <row r="29" spans="2:13" s="125" customFormat="1" x14ac:dyDescent="0.3">
      <c r="B29" s="315"/>
      <c r="C29" s="139" t="s">
        <v>76</v>
      </c>
      <c r="D29" s="131" t="s">
        <v>63</v>
      </c>
      <c r="E29" s="131" t="s">
        <v>63</v>
      </c>
      <c r="F29" s="131" t="s">
        <v>63</v>
      </c>
      <c r="G29" s="140" t="s">
        <v>63</v>
      </c>
      <c r="H29" s="140" t="s">
        <v>63</v>
      </c>
      <c r="I29" s="140" t="s">
        <v>63</v>
      </c>
      <c r="J29" s="140" t="s">
        <v>63</v>
      </c>
      <c r="K29" s="140" t="s">
        <v>63</v>
      </c>
      <c r="L29" s="140" t="s">
        <v>63</v>
      </c>
      <c r="M29" s="141" t="s">
        <v>63</v>
      </c>
    </row>
    <row r="30" spans="2:13" s="125" customFormat="1" x14ac:dyDescent="0.3">
      <c r="B30" s="125" t="s">
        <v>125</v>
      </c>
    </row>
    <row r="31" spans="2:13" s="125" customFormat="1" x14ac:dyDescent="0.3"/>
    <row r="32" spans="2:13" s="125" customFormat="1" x14ac:dyDescent="0.3"/>
    <row r="33" spans="2:15" s="125" customFormat="1" x14ac:dyDescent="0.3">
      <c r="B33" s="127" t="s">
        <v>126</v>
      </c>
      <c r="C33" s="127"/>
    </row>
    <row r="34" spans="2:15" s="125" customFormat="1" x14ac:dyDescent="0.3">
      <c r="B34" s="142" t="s">
        <v>106</v>
      </c>
      <c r="C34" s="129" t="s">
        <v>107</v>
      </c>
      <c r="D34" s="129" t="s">
        <v>108</v>
      </c>
      <c r="E34" s="130" t="s">
        <v>109</v>
      </c>
    </row>
    <row r="35" spans="2:15" s="125" customFormat="1" x14ac:dyDescent="0.3">
      <c r="B35" s="143" t="s">
        <v>110</v>
      </c>
      <c r="C35" s="135" t="s">
        <v>111</v>
      </c>
      <c r="D35" s="135" t="s">
        <v>112</v>
      </c>
      <c r="E35" s="132" t="s">
        <v>127</v>
      </c>
    </row>
    <row r="36" spans="2:15" s="125" customFormat="1" x14ac:dyDescent="0.3"/>
    <row r="37" spans="2:15" s="125" customFormat="1" x14ac:dyDescent="0.3"/>
    <row r="38" spans="2:15" s="125" customFormat="1" x14ac:dyDescent="0.3">
      <c r="B38" s="127" t="s">
        <v>128</v>
      </c>
      <c r="C38" s="127"/>
      <c r="O38" s="128" t="s">
        <v>65</v>
      </c>
    </row>
    <row r="39" spans="2:15" s="125" customFormat="1" x14ac:dyDescent="0.3">
      <c r="B39" s="309" t="s">
        <v>51</v>
      </c>
      <c r="C39" s="310"/>
      <c r="D39" s="129" t="s">
        <v>81</v>
      </c>
      <c r="E39" s="129" t="s">
        <v>71</v>
      </c>
      <c r="F39" s="129" t="s">
        <v>53</v>
      </c>
      <c r="G39" s="129" t="s">
        <v>54</v>
      </c>
      <c r="H39" s="129" t="s">
        <v>55</v>
      </c>
      <c r="I39" s="129" t="s">
        <v>56</v>
      </c>
      <c r="J39" s="129" t="s">
        <v>57</v>
      </c>
      <c r="K39" s="129" t="s">
        <v>58</v>
      </c>
      <c r="L39" s="129" t="s">
        <v>59</v>
      </c>
      <c r="M39" s="129" t="s">
        <v>60</v>
      </c>
      <c r="N39" s="129" t="s">
        <v>61</v>
      </c>
      <c r="O39" s="130" t="s">
        <v>62</v>
      </c>
    </row>
    <row r="40" spans="2:15" s="125" customFormat="1" x14ac:dyDescent="0.3">
      <c r="B40" s="311" t="s">
        <v>66</v>
      </c>
      <c r="C40" s="312"/>
      <c r="D40" s="144" t="s">
        <v>129</v>
      </c>
      <c r="E40" s="135" t="s">
        <v>72</v>
      </c>
      <c r="F40" s="135" t="s">
        <v>130</v>
      </c>
      <c r="G40" s="135" t="s">
        <v>63</v>
      </c>
      <c r="H40" s="135" t="s">
        <v>63</v>
      </c>
      <c r="I40" s="131" t="s">
        <v>63</v>
      </c>
      <c r="J40" s="131" t="s">
        <v>63</v>
      </c>
      <c r="K40" s="131" t="s">
        <v>63</v>
      </c>
      <c r="L40" s="131" t="s">
        <v>63</v>
      </c>
      <c r="M40" s="131" t="s">
        <v>63</v>
      </c>
      <c r="N40" s="131" t="s">
        <v>63</v>
      </c>
      <c r="O40" s="132" t="s">
        <v>63</v>
      </c>
    </row>
    <row r="41" spans="2:15" s="125" customFormat="1" x14ac:dyDescent="0.3">
      <c r="B41" s="311" t="s">
        <v>67</v>
      </c>
      <c r="C41" s="312"/>
      <c r="D41" s="131" t="s">
        <v>63</v>
      </c>
      <c r="E41" s="131" t="s">
        <v>63</v>
      </c>
      <c r="F41" s="131" t="s">
        <v>63</v>
      </c>
      <c r="G41" s="131" t="s">
        <v>63</v>
      </c>
      <c r="H41" s="131" t="s">
        <v>63</v>
      </c>
      <c r="I41" s="131" t="s">
        <v>63</v>
      </c>
      <c r="J41" s="131" t="s">
        <v>63</v>
      </c>
      <c r="K41" s="131" t="s">
        <v>63</v>
      </c>
      <c r="L41" s="131" t="s">
        <v>63</v>
      </c>
      <c r="M41" s="131" t="s">
        <v>63</v>
      </c>
      <c r="N41" s="131" t="s">
        <v>63</v>
      </c>
      <c r="O41" s="132" t="s">
        <v>63</v>
      </c>
    </row>
    <row r="42" spans="2:15" s="125" customFormat="1" x14ac:dyDescent="0.3">
      <c r="B42" s="311" t="s">
        <v>68</v>
      </c>
      <c r="C42" s="312"/>
      <c r="D42" s="131" t="s">
        <v>63</v>
      </c>
      <c r="E42" s="131" t="s">
        <v>63</v>
      </c>
      <c r="F42" s="131" t="s">
        <v>63</v>
      </c>
      <c r="G42" s="131" t="s">
        <v>63</v>
      </c>
      <c r="H42" s="131" t="s">
        <v>63</v>
      </c>
      <c r="I42" s="131" t="s">
        <v>63</v>
      </c>
      <c r="J42" s="131" t="s">
        <v>63</v>
      </c>
      <c r="K42" s="131" t="s">
        <v>63</v>
      </c>
      <c r="L42" s="131" t="s">
        <v>63</v>
      </c>
      <c r="M42" s="131" t="s">
        <v>63</v>
      </c>
      <c r="N42" s="131" t="s">
        <v>63</v>
      </c>
      <c r="O42" s="132" t="s">
        <v>63</v>
      </c>
    </row>
    <row r="43" spans="2:15" s="125" customFormat="1" x14ac:dyDescent="0.3"/>
    <row r="44" spans="2:15" s="125" customFormat="1" x14ac:dyDescent="0.3"/>
    <row r="45" spans="2:15" s="125" customFormat="1" x14ac:dyDescent="0.3">
      <c r="B45" s="127" t="s">
        <v>131</v>
      </c>
      <c r="H45" s="128" t="s">
        <v>65</v>
      </c>
    </row>
    <row r="46" spans="2:15" s="125" customFormat="1" ht="24" x14ac:dyDescent="0.3">
      <c r="B46" s="145" t="s">
        <v>113</v>
      </c>
      <c r="C46" s="129" t="s">
        <v>114</v>
      </c>
      <c r="D46" s="129" t="s">
        <v>115</v>
      </c>
      <c r="E46" s="146" t="s">
        <v>116</v>
      </c>
      <c r="F46" s="129" t="s">
        <v>117</v>
      </c>
      <c r="G46" s="130" t="s">
        <v>118</v>
      </c>
      <c r="H46" s="130" t="s">
        <v>109</v>
      </c>
    </row>
    <row r="47" spans="2:15" s="125" customFormat="1" x14ac:dyDescent="0.3">
      <c r="B47" s="147" t="s">
        <v>119</v>
      </c>
      <c r="C47" s="131" t="s">
        <v>132</v>
      </c>
      <c r="D47" s="148" t="s">
        <v>130</v>
      </c>
      <c r="E47" s="149">
        <v>0.32</v>
      </c>
      <c r="F47" s="313" t="s">
        <v>120</v>
      </c>
      <c r="G47" s="307" t="s">
        <v>121</v>
      </c>
      <c r="H47" s="304" t="s">
        <v>127</v>
      </c>
    </row>
    <row r="48" spans="2:15" s="125" customFormat="1" x14ac:dyDescent="0.3">
      <c r="B48" s="147" t="s">
        <v>122</v>
      </c>
      <c r="C48" s="148" t="s">
        <v>133</v>
      </c>
      <c r="D48" s="148" t="s">
        <v>134</v>
      </c>
      <c r="E48" s="149">
        <v>0.495</v>
      </c>
      <c r="F48" s="313"/>
      <c r="G48" s="308"/>
      <c r="H48" s="305"/>
    </row>
    <row r="49" spans="2:6" s="125" customFormat="1" x14ac:dyDescent="0.3">
      <c r="B49" s="125" t="s">
        <v>135</v>
      </c>
    </row>
    <row r="50" spans="2:6" s="125" customFormat="1" x14ac:dyDescent="0.3"/>
    <row r="51" spans="2:6" s="74" customFormat="1" x14ac:dyDescent="0.3">
      <c r="B51" s="75" t="s">
        <v>75</v>
      </c>
      <c r="C51" s="75"/>
    </row>
    <row r="52" spans="2:6" x14ac:dyDescent="0.3">
      <c r="B52" s="94" t="s">
        <v>83</v>
      </c>
      <c r="C52" s="109"/>
      <c r="D52" s="109"/>
      <c r="E52" s="109"/>
    </row>
    <row r="53" spans="2:6" x14ac:dyDescent="0.3">
      <c r="B53" s="94" t="s">
        <v>97</v>
      </c>
      <c r="C53" s="109"/>
      <c r="D53" s="109"/>
      <c r="E53" s="109"/>
    </row>
    <row r="54" spans="2:6" x14ac:dyDescent="0.3">
      <c r="B54" s="94" t="s">
        <v>98</v>
      </c>
      <c r="C54" s="109"/>
      <c r="D54" s="109"/>
      <c r="E54" s="109"/>
    </row>
    <row r="55" spans="2:6" x14ac:dyDescent="0.3">
      <c r="B55" s="94" t="s">
        <v>96</v>
      </c>
      <c r="C55" s="109"/>
      <c r="D55" s="109"/>
      <c r="E55" s="109"/>
    </row>
    <row r="56" spans="2:6" x14ac:dyDescent="0.3">
      <c r="B56" s="94"/>
      <c r="C56" s="109"/>
      <c r="D56" s="109"/>
      <c r="E56" s="109"/>
    </row>
    <row r="57" spans="2:6" x14ac:dyDescent="0.3">
      <c r="B57" s="96" t="s">
        <v>84</v>
      </c>
      <c r="C57" s="97" t="s">
        <v>85</v>
      </c>
      <c r="D57" s="98"/>
      <c r="E57" s="99"/>
    </row>
    <row r="58" spans="2:6" x14ac:dyDescent="0.3">
      <c r="B58" s="291">
        <v>1</v>
      </c>
      <c r="C58" s="100" t="s">
        <v>86</v>
      </c>
      <c r="D58" s="101"/>
      <c r="E58" s="102"/>
    </row>
    <row r="59" spans="2:6" ht="60" x14ac:dyDescent="0.3">
      <c r="B59" s="292"/>
      <c r="C59" s="293" t="s">
        <v>136</v>
      </c>
      <c r="D59" s="104" t="s">
        <v>87</v>
      </c>
      <c r="E59" s="105" t="s">
        <v>175</v>
      </c>
    </row>
    <row r="60" spans="2:6" ht="14.25" customHeight="1" x14ac:dyDescent="0.3">
      <c r="B60" s="306"/>
      <c r="C60" s="294"/>
      <c r="D60" s="104" t="s">
        <v>88</v>
      </c>
      <c r="E60" s="105"/>
    </row>
    <row r="61" spans="2:6" x14ac:dyDescent="0.3">
      <c r="B61" s="295">
        <v>2</v>
      </c>
      <c r="C61" s="103" t="s">
        <v>138</v>
      </c>
      <c r="D61" s="101"/>
      <c r="E61" s="102"/>
    </row>
    <row r="62" spans="2:6" ht="90" customHeight="1" x14ac:dyDescent="0.3">
      <c r="B62" s="296"/>
      <c r="C62" s="293" t="s">
        <v>139</v>
      </c>
      <c r="D62" s="104" t="s">
        <v>87</v>
      </c>
      <c r="E62" s="105" t="s">
        <v>175</v>
      </c>
    </row>
    <row r="63" spans="2:6" x14ac:dyDescent="0.3">
      <c r="B63" s="296"/>
      <c r="C63" s="294"/>
      <c r="D63" s="104" t="s">
        <v>88</v>
      </c>
      <c r="E63" s="105"/>
      <c r="F63" s="2" t="s">
        <v>137</v>
      </c>
    </row>
    <row r="64" spans="2:6" ht="60" x14ac:dyDescent="0.3">
      <c r="B64" s="296"/>
      <c r="C64" s="293" t="s">
        <v>140</v>
      </c>
      <c r="D64" s="104" t="s">
        <v>87</v>
      </c>
      <c r="E64" s="105" t="s">
        <v>175</v>
      </c>
    </row>
    <row r="65" spans="2:5" x14ac:dyDescent="0.3">
      <c r="B65" s="296"/>
      <c r="C65" s="294"/>
      <c r="D65" s="104" t="s">
        <v>88</v>
      </c>
      <c r="E65" s="105"/>
    </row>
    <row r="66" spans="2:5" ht="60" x14ac:dyDescent="0.3">
      <c r="B66" s="296"/>
      <c r="C66" s="293" t="s">
        <v>141</v>
      </c>
      <c r="D66" s="104" t="s">
        <v>87</v>
      </c>
      <c r="E66" s="105" t="s">
        <v>175</v>
      </c>
    </row>
    <row r="67" spans="2:5" x14ac:dyDescent="0.3">
      <c r="B67" s="297"/>
      <c r="C67" s="294"/>
      <c r="D67" s="104" t="s">
        <v>88</v>
      </c>
      <c r="E67" s="105"/>
    </row>
  </sheetData>
  <mergeCells count="23">
    <mergeCell ref="B23:C23"/>
    <mergeCell ref="B24:B25"/>
    <mergeCell ref="B26:B27"/>
    <mergeCell ref="B28:B29"/>
    <mergeCell ref="B11:C11"/>
    <mergeCell ref="B12:C12"/>
    <mergeCell ref="B13:C13"/>
    <mergeCell ref="B17:C17"/>
    <mergeCell ref="B18:C18"/>
    <mergeCell ref="B19:C19"/>
    <mergeCell ref="B39:C39"/>
    <mergeCell ref="B40:C40"/>
    <mergeCell ref="B41:C41"/>
    <mergeCell ref="B42:C42"/>
    <mergeCell ref="F47:F48"/>
    <mergeCell ref="C64:C65"/>
    <mergeCell ref="C66:C67"/>
    <mergeCell ref="H47:H48"/>
    <mergeCell ref="C62:C63"/>
    <mergeCell ref="B58:B60"/>
    <mergeCell ref="B61:B67"/>
    <mergeCell ref="G47:G48"/>
    <mergeCell ref="C59:C60"/>
  </mergeCells>
  <phoneticPr fontId="7"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79"/>
  <sheetViews>
    <sheetView showGridLines="0" zoomScale="95" zoomScaleNormal="95" workbookViewId="0"/>
  </sheetViews>
  <sheetFormatPr defaultRowHeight="12" x14ac:dyDescent="0.3"/>
  <cols>
    <col min="1" max="1" width="4" style="2" customWidth="1"/>
    <col min="2" max="2" width="18.125" style="2" customWidth="1"/>
    <col min="3" max="3" width="43" style="2" bestFit="1" customWidth="1"/>
    <col min="4" max="4" width="13.375" style="2" bestFit="1" customWidth="1"/>
    <col min="5" max="5" width="48" style="2" customWidth="1"/>
    <col min="6" max="15" width="15.625" style="2" customWidth="1"/>
    <col min="16" max="17" width="9" style="2" customWidth="1"/>
    <col min="18" max="16384" width="9" style="2"/>
  </cols>
  <sheetData>
    <row r="2" spans="1:13" x14ac:dyDescent="0.3">
      <c r="B2" s="110" t="s">
        <v>93</v>
      </c>
      <c r="C2" s="111"/>
    </row>
    <row r="3" spans="1:13" x14ac:dyDescent="0.3">
      <c r="B3" s="110" t="s">
        <v>94</v>
      </c>
      <c r="C3" s="111"/>
    </row>
    <row r="4" spans="1:13" x14ac:dyDescent="0.3">
      <c r="B4" s="110" t="s">
        <v>95</v>
      </c>
      <c r="C4" s="111"/>
    </row>
    <row r="7" spans="1:13" s="74" customFormat="1" x14ac:dyDescent="0.3">
      <c r="B7" s="75" t="s">
        <v>47</v>
      </c>
      <c r="C7" s="75"/>
    </row>
    <row r="8" spans="1:13" x14ac:dyDescent="0.3">
      <c r="B8" s="76" t="s">
        <v>5</v>
      </c>
      <c r="C8" s="76"/>
    </row>
    <row r="9" spans="1:13" x14ac:dyDescent="0.3">
      <c r="A9" s="76"/>
    </row>
    <row r="10" spans="1:13" x14ac:dyDescent="0.3">
      <c r="B10" s="77" t="s">
        <v>50</v>
      </c>
      <c r="C10" s="77"/>
      <c r="M10" s="78"/>
    </row>
    <row r="11" spans="1:13" x14ac:dyDescent="0.3">
      <c r="B11" s="283" t="s">
        <v>51</v>
      </c>
      <c r="C11" s="284"/>
      <c r="D11" s="79" t="s">
        <v>53</v>
      </c>
      <c r="E11" s="79" t="s">
        <v>54</v>
      </c>
      <c r="F11" s="79" t="s">
        <v>55</v>
      </c>
      <c r="G11" s="79" t="s">
        <v>56</v>
      </c>
      <c r="H11" s="79" t="s">
        <v>57</v>
      </c>
      <c r="I11" s="79" t="s">
        <v>58</v>
      </c>
      <c r="J11" s="79" t="s">
        <v>59</v>
      </c>
      <c r="K11" s="79" t="s">
        <v>60</v>
      </c>
      <c r="L11" s="79" t="s">
        <v>61</v>
      </c>
      <c r="M11" s="80" t="s">
        <v>62</v>
      </c>
    </row>
    <row r="12" spans="1:13" x14ac:dyDescent="0.3">
      <c r="B12" s="285" t="s">
        <v>52</v>
      </c>
      <c r="C12" s="286"/>
      <c r="D12" s="81">
        <v>1.23</v>
      </c>
      <c r="E12" s="81">
        <v>1.23</v>
      </c>
      <c r="F12" s="81">
        <v>1.23</v>
      </c>
      <c r="G12" s="81">
        <v>1.23</v>
      </c>
      <c r="H12" s="81">
        <v>1.23</v>
      </c>
      <c r="I12" s="81">
        <v>1.23</v>
      </c>
      <c r="J12" s="81">
        <v>1.23</v>
      </c>
      <c r="K12" s="81">
        <v>1.23</v>
      </c>
      <c r="L12" s="81">
        <v>1.23</v>
      </c>
      <c r="M12" s="82">
        <v>1.23</v>
      </c>
    </row>
    <row r="13" spans="1:13" x14ac:dyDescent="0.3">
      <c r="B13" s="289" t="s">
        <v>76</v>
      </c>
      <c r="C13" s="290"/>
      <c r="D13" s="81">
        <v>1.23</v>
      </c>
      <c r="E13" s="81">
        <v>1.65</v>
      </c>
      <c r="F13" s="81">
        <v>0.104</v>
      </c>
      <c r="G13" s="81" t="s">
        <v>63</v>
      </c>
      <c r="H13" s="81" t="s">
        <v>63</v>
      </c>
      <c r="I13" s="81" t="s">
        <v>63</v>
      </c>
      <c r="J13" s="81" t="s">
        <v>63</v>
      </c>
      <c r="K13" s="81" t="s">
        <v>63</v>
      </c>
      <c r="L13" s="81" t="s">
        <v>63</v>
      </c>
      <c r="M13" s="82" t="s">
        <v>63</v>
      </c>
    </row>
    <row r="14" spans="1:13" x14ac:dyDescent="0.3">
      <c r="B14" s="83"/>
      <c r="C14" s="83"/>
      <c r="D14" s="84"/>
      <c r="E14" s="84"/>
      <c r="F14" s="84"/>
      <c r="G14" s="84"/>
      <c r="H14" s="84"/>
      <c r="I14" s="84"/>
      <c r="J14" s="84"/>
      <c r="K14" s="84"/>
      <c r="L14" s="84"/>
      <c r="M14" s="84"/>
    </row>
    <row r="15" spans="1:13" x14ac:dyDescent="0.3">
      <c r="B15" s="85"/>
      <c r="C15" s="85"/>
    </row>
    <row r="16" spans="1:13" x14ac:dyDescent="0.3">
      <c r="B16" s="77" t="s">
        <v>142</v>
      </c>
      <c r="C16" s="77"/>
      <c r="M16" s="78"/>
    </row>
    <row r="17" spans="2:13" x14ac:dyDescent="0.3">
      <c r="B17" s="283" t="s">
        <v>51</v>
      </c>
      <c r="C17" s="284"/>
      <c r="D17" s="79" t="s">
        <v>53</v>
      </c>
      <c r="E17" s="79" t="s">
        <v>54</v>
      </c>
      <c r="F17" s="79" t="s">
        <v>55</v>
      </c>
      <c r="G17" s="79" t="s">
        <v>56</v>
      </c>
      <c r="H17" s="79" t="s">
        <v>57</v>
      </c>
      <c r="I17" s="79" t="s">
        <v>58</v>
      </c>
      <c r="J17" s="79" t="s">
        <v>59</v>
      </c>
      <c r="K17" s="79" t="s">
        <v>60</v>
      </c>
      <c r="L17" s="79" t="s">
        <v>61</v>
      </c>
      <c r="M17" s="80" t="s">
        <v>62</v>
      </c>
    </row>
    <row r="18" spans="2:13" x14ac:dyDescent="0.3">
      <c r="B18" s="287" t="s">
        <v>52</v>
      </c>
      <c r="C18" s="113" t="s">
        <v>143</v>
      </c>
      <c r="D18" s="81" t="s">
        <v>63</v>
      </c>
      <c r="E18" s="81" t="s">
        <v>63</v>
      </c>
      <c r="F18" s="81" t="s">
        <v>63</v>
      </c>
      <c r="G18" s="81" t="s">
        <v>63</v>
      </c>
      <c r="H18" s="81" t="s">
        <v>63</v>
      </c>
      <c r="I18" s="81" t="s">
        <v>63</v>
      </c>
      <c r="J18" s="81" t="s">
        <v>63</v>
      </c>
      <c r="K18" s="81" t="s">
        <v>63</v>
      </c>
      <c r="L18" s="81" t="s">
        <v>63</v>
      </c>
      <c r="M18" s="81" t="s">
        <v>63</v>
      </c>
    </row>
    <row r="19" spans="2:13" x14ac:dyDescent="0.3">
      <c r="B19" s="288"/>
      <c r="C19" s="113" t="s">
        <v>144</v>
      </c>
      <c r="D19" s="81" t="s">
        <v>63</v>
      </c>
      <c r="E19" s="81" t="s">
        <v>63</v>
      </c>
      <c r="F19" s="81" t="s">
        <v>63</v>
      </c>
      <c r="G19" s="81" t="s">
        <v>63</v>
      </c>
      <c r="H19" s="81" t="s">
        <v>63</v>
      </c>
      <c r="I19" s="81" t="s">
        <v>63</v>
      </c>
      <c r="J19" s="81" t="s">
        <v>63</v>
      </c>
      <c r="K19" s="81" t="s">
        <v>63</v>
      </c>
      <c r="L19" s="81" t="s">
        <v>63</v>
      </c>
      <c r="M19" s="81" t="s">
        <v>63</v>
      </c>
    </row>
    <row r="21" spans="2:13" x14ac:dyDescent="0.3">
      <c r="B21" s="287" t="s">
        <v>76</v>
      </c>
      <c r="C21" s="113" t="s">
        <v>143</v>
      </c>
      <c r="D21" s="81" t="s">
        <v>63</v>
      </c>
      <c r="E21" s="81" t="s">
        <v>63</v>
      </c>
      <c r="F21" s="81" t="s">
        <v>63</v>
      </c>
      <c r="G21" s="81" t="s">
        <v>63</v>
      </c>
      <c r="H21" s="81" t="s">
        <v>63</v>
      </c>
      <c r="I21" s="81" t="s">
        <v>63</v>
      </c>
      <c r="J21" s="81" t="s">
        <v>63</v>
      </c>
      <c r="K21" s="81" t="s">
        <v>63</v>
      </c>
      <c r="L21" s="81" t="s">
        <v>63</v>
      </c>
      <c r="M21" s="81" t="s">
        <v>63</v>
      </c>
    </row>
    <row r="22" spans="2:13" x14ac:dyDescent="0.3">
      <c r="B22" s="288"/>
      <c r="C22" s="113" t="s">
        <v>144</v>
      </c>
      <c r="D22" s="81" t="s">
        <v>63</v>
      </c>
      <c r="E22" s="81" t="s">
        <v>63</v>
      </c>
      <c r="F22" s="81" t="s">
        <v>63</v>
      </c>
      <c r="G22" s="81" t="s">
        <v>63</v>
      </c>
      <c r="H22" s="81" t="s">
        <v>63</v>
      </c>
      <c r="I22" s="81" t="s">
        <v>63</v>
      </c>
      <c r="J22" s="81" t="s">
        <v>63</v>
      </c>
      <c r="K22" s="81" t="s">
        <v>63</v>
      </c>
      <c r="L22" s="81" t="s">
        <v>63</v>
      </c>
      <c r="M22" s="81" t="s">
        <v>63</v>
      </c>
    </row>
    <row r="23" spans="2:13" x14ac:dyDescent="0.3">
      <c r="B23" s="114" t="s">
        <v>145</v>
      </c>
      <c r="C23" s="85"/>
      <c r="D23" s="84"/>
      <c r="E23" s="84"/>
      <c r="F23" s="84"/>
      <c r="G23" s="84"/>
      <c r="H23" s="84"/>
      <c r="I23" s="84"/>
      <c r="J23" s="84"/>
      <c r="K23" s="84"/>
      <c r="L23" s="84"/>
      <c r="M23" s="84"/>
    </row>
    <row r="25" spans="2:13" x14ac:dyDescent="0.3">
      <c r="B25" s="77" t="s">
        <v>146</v>
      </c>
      <c r="C25" s="77"/>
      <c r="M25" s="112" t="s">
        <v>147</v>
      </c>
    </row>
    <row r="26" spans="2:13" x14ac:dyDescent="0.3">
      <c r="B26" s="283" t="s">
        <v>51</v>
      </c>
      <c r="C26" s="284"/>
      <c r="D26" s="79" t="s">
        <v>53</v>
      </c>
      <c r="E26" s="79" t="s">
        <v>54</v>
      </c>
      <c r="F26" s="79" t="s">
        <v>55</v>
      </c>
      <c r="G26" s="79" t="s">
        <v>56</v>
      </c>
      <c r="H26" s="79" t="s">
        <v>57</v>
      </c>
      <c r="I26" s="79" t="s">
        <v>58</v>
      </c>
      <c r="J26" s="79" t="s">
        <v>59</v>
      </c>
      <c r="K26" s="79" t="s">
        <v>60</v>
      </c>
      <c r="L26" s="79" t="s">
        <v>61</v>
      </c>
      <c r="M26" s="80" t="s">
        <v>62</v>
      </c>
    </row>
    <row r="27" spans="2:13" x14ac:dyDescent="0.3">
      <c r="B27" s="287" t="s">
        <v>66</v>
      </c>
      <c r="C27" s="89" t="s">
        <v>52</v>
      </c>
      <c r="D27" s="90">
        <v>0.6</v>
      </c>
      <c r="E27" s="91">
        <v>0.6</v>
      </c>
      <c r="F27" s="91">
        <v>0.6</v>
      </c>
      <c r="G27" s="91">
        <v>0.6</v>
      </c>
      <c r="H27" s="91">
        <v>0.6</v>
      </c>
      <c r="I27" s="91">
        <v>0.6</v>
      </c>
      <c r="J27" s="91">
        <v>0.6</v>
      </c>
      <c r="K27" s="91">
        <v>0.6</v>
      </c>
      <c r="L27" s="91">
        <v>0.6</v>
      </c>
      <c r="M27" s="91">
        <v>0.6</v>
      </c>
    </row>
    <row r="28" spans="2:13" x14ac:dyDescent="0.3">
      <c r="B28" s="288"/>
      <c r="C28" s="89" t="s">
        <v>76</v>
      </c>
      <c r="D28" s="90">
        <v>0.55000000000000004</v>
      </c>
      <c r="E28" s="91">
        <v>0.5</v>
      </c>
      <c r="F28" s="91">
        <v>0.45</v>
      </c>
      <c r="G28" s="91" t="s">
        <v>63</v>
      </c>
      <c r="H28" s="91" t="s">
        <v>63</v>
      </c>
      <c r="I28" s="91" t="s">
        <v>63</v>
      </c>
      <c r="J28" s="91" t="s">
        <v>63</v>
      </c>
      <c r="K28" s="91" t="s">
        <v>63</v>
      </c>
      <c r="L28" s="91" t="s">
        <v>63</v>
      </c>
      <c r="M28" s="92" t="s">
        <v>63</v>
      </c>
    </row>
    <row r="29" spans="2:13" x14ac:dyDescent="0.3">
      <c r="B29" s="287" t="s">
        <v>67</v>
      </c>
      <c r="C29" s="89" t="s">
        <v>52</v>
      </c>
      <c r="D29" s="81" t="s">
        <v>63</v>
      </c>
      <c r="E29" s="81" t="s">
        <v>63</v>
      </c>
      <c r="F29" s="81" t="s">
        <v>63</v>
      </c>
      <c r="G29" s="91" t="s">
        <v>63</v>
      </c>
      <c r="H29" s="91" t="s">
        <v>63</v>
      </c>
      <c r="I29" s="91" t="s">
        <v>63</v>
      </c>
      <c r="J29" s="91" t="s">
        <v>63</v>
      </c>
      <c r="K29" s="91" t="s">
        <v>63</v>
      </c>
      <c r="L29" s="91" t="s">
        <v>63</v>
      </c>
      <c r="M29" s="92" t="s">
        <v>63</v>
      </c>
    </row>
    <row r="30" spans="2:13" x14ac:dyDescent="0.3">
      <c r="B30" s="288"/>
      <c r="C30" s="89" t="s">
        <v>76</v>
      </c>
      <c r="D30" s="81" t="s">
        <v>63</v>
      </c>
      <c r="E30" s="81" t="s">
        <v>63</v>
      </c>
      <c r="F30" s="81" t="s">
        <v>63</v>
      </c>
      <c r="G30" s="91" t="s">
        <v>63</v>
      </c>
      <c r="H30" s="91" t="s">
        <v>63</v>
      </c>
      <c r="I30" s="91" t="s">
        <v>63</v>
      </c>
      <c r="J30" s="91" t="s">
        <v>63</v>
      </c>
      <c r="K30" s="91" t="s">
        <v>63</v>
      </c>
      <c r="L30" s="91" t="s">
        <v>63</v>
      </c>
      <c r="M30" s="92" t="s">
        <v>63</v>
      </c>
    </row>
    <row r="32" spans="2:13" s="74" customFormat="1" x14ac:dyDescent="0.3">
      <c r="B32" s="75" t="s">
        <v>75</v>
      </c>
      <c r="C32" s="75"/>
    </row>
    <row r="33" spans="2:7" x14ac:dyDescent="0.3">
      <c r="B33" s="94" t="s">
        <v>83</v>
      </c>
      <c r="C33" s="109"/>
      <c r="D33" s="109"/>
      <c r="E33" s="109"/>
    </row>
    <row r="34" spans="2:7" x14ac:dyDescent="0.3">
      <c r="B34" s="94" t="s">
        <v>97</v>
      </c>
      <c r="C34" s="109"/>
      <c r="D34" s="109"/>
      <c r="E34" s="109"/>
    </row>
    <row r="35" spans="2:7" x14ac:dyDescent="0.3">
      <c r="B35" s="94" t="s">
        <v>98</v>
      </c>
      <c r="C35" s="109"/>
      <c r="D35" s="109"/>
      <c r="E35" s="109"/>
    </row>
    <row r="36" spans="2:7" x14ac:dyDescent="0.3">
      <c r="B36" s="94" t="s">
        <v>96</v>
      </c>
      <c r="C36" s="109"/>
      <c r="D36" s="109"/>
      <c r="E36" s="109"/>
    </row>
    <row r="37" spans="2:7" x14ac:dyDescent="0.3">
      <c r="B37" s="94"/>
      <c r="C37" s="109"/>
      <c r="D37" s="109"/>
      <c r="E37" s="109"/>
    </row>
    <row r="38" spans="2:7" x14ac:dyDescent="0.3">
      <c r="B38" s="96" t="s">
        <v>84</v>
      </c>
      <c r="C38" s="97" t="s">
        <v>85</v>
      </c>
      <c r="D38" s="98"/>
      <c r="E38" s="99"/>
    </row>
    <row r="39" spans="2:7" x14ac:dyDescent="0.3">
      <c r="B39" s="291">
        <v>1</v>
      </c>
      <c r="C39" s="100" t="s">
        <v>86</v>
      </c>
      <c r="D39" s="101"/>
      <c r="E39" s="102"/>
    </row>
    <row r="40" spans="2:7" ht="60" x14ac:dyDescent="0.3">
      <c r="B40" s="292"/>
      <c r="C40" s="293" t="s">
        <v>168</v>
      </c>
      <c r="D40" s="104" t="s">
        <v>87</v>
      </c>
      <c r="E40" s="105" t="s">
        <v>175</v>
      </c>
      <c r="G40" s="77"/>
    </row>
    <row r="41" spans="2:7" x14ac:dyDescent="0.3">
      <c r="B41" s="292"/>
      <c r="C41" s="294"/>
      <c r="D41" s="104" t="s">
        <v>88</v>
      </c>
      <c r="E41" s="105"/>
    </row>
    <row r="42" spans="2:7" ht="60" x14ac:dyDescent="0.3">
      <c r="B42" s="292"/>
      <c r="C42" s="293" t="s">
        <v>169</v>
      </c>
      <c r="D42" s="104" t="s">
        <v>87</v>
      </c>
      <c r="E42" s="105" t="s">
        <v>175</v>
      </c>
    </row>
    <row r="43" spans="2:7" x14ac:dyDescent="0.3">
      <c r="B43" s="292"/>
      <c r="C43" s="294"/>
      <c r="D43" s="104" t="s">
        <v>88</v>
      </c>
      <c r="E43" s="105"/>
    </row>
    <row r="44" spans="2:7" ht="60" x14ac:dyDescent="0.3">
      <c r="B44" s="292"/>
      <c r="C44" s="293" t="s">
        <v>170</v>
      </c>
      <c r="D44" s="104" t="s">
        <v>87</v>
      </c>
      <c r="E44" s="105" t="s">
        <v>175</v>
      </c>
    </row>
    <row r="45" spans="2:7" x14ac:dyDescent="0.3">
      <c r="B45" s="292"/>
      <c r="C45" s="294"/>
      <c r="D45" s="104" t="s">
        <v>88</v>
      </c>
      <c r="E45" s="105"/>
      <c r="G45" s="95"/>
    </row>
    <row r="46" spans="2:7" ht="60" x14ac:dyDescent="0.3">
      <c r="B46" s="292"/>
      <c r="C46" s="293" t="s">
        <v>171</v>
      </c>
      <c r="D46" s="104" t="s">
        <v>87</v>
      </c>
      <c r="E46" s="105" t="s">
        <v>175</v>
      </c>
      <c r="G46" s="77"/>
    </row>
    <row r="47" spans="2:7" x14ac:dyDescent="0.3">
      <c r="B47" s="292"/>
      <c r="C47" s="294"/>
      <c r="D47" s="104" t="s">
        <v>88</v>
      </c>
      <c r="E47" s="105"/>
    </row>
    <row r="48" spans="2:7" ht="60" x14ac:dyDescent="0.3">
      <c r="B48" s="292"/>
      <c r="C48" s="293" t="s">
        <v>172</v>
      </c>
      <c r="D48" s="104" t="s">
        <v>87</v>
      </c>
      <c r="E48" s="105" t="s">
        <v>175</v>
      </c>
    </row>
    <row r="49" spans="2:7" x14ac:dyDescent="0.3">
      <c r="B49" s="292"/>
      <c r="C49" s="294"/>
      <c r="D49" s="104" t="s">
        <v>88</v>
      </c>
      <c r="E49" s="105"/>
    </row>
    <row r="50" spans="2:7" x14ac:dyDescent="0.3">
      <c r="B50" s="295">
        <v>2</v>
      </c>
      <c r="C50" s="103" t="s">
        <v>89</v>
      </c>
      <c r="D50" s="101"/>
      <c r="E50" s="102"/>
    </row>
    <row r="51" spans="2:7" ht="72" x14ac:dyDescent="0.3">
      <c r="B51" s="296"/>
      <c r="C51" s="293" t="s">
        <v>173</v>
      </c>
      <c r="D51" s="104" t="s">
        <v>87</v>
      </c>
      <c r="E51" s="105" t="s">
        <v>180</v>
      </c>
      <c r="G51" s="77"/>
    </row>
    <row r="52" spans="2:7" x14ac:dyDescent="0.3">
      <c r="B52" s="297"/>
      <c r="C52" s="294"/>
      <c r="D52" s="104" t="s">
        <v>88</v>
      </c>
      <c r="E52" s="105"/>
      <c r="G52" s="95"/>
    </row>
    <row r="53" spans="2:7" x14ac:dyDescent="0.3">
      <c r="B53" s="295">
        <v>3</v>
      </c>
      <c r="C53" s="103" t="s">
        <v>90</v>
      </c>
      <c r="D53" s="101"/>
      <c r="E53" s="102"/>
    </row>
    <row r="54" spans="2:7" ht="72" x14ac:dyDescent="0.3">
      <c r="B54" s="296"/>
      <c r="C54" s="293" t="s">
        <v>176</v>
      </c>
      <c r="D54" s="104" t="s">
        <v>87</v>
      </c>
      <c r="E54" s="105" t="s">
        <v>180</v>
      </c>
      <c r="G54" s="77"/>
    </row>
    <row r="55" spans="2:7" x14ac:dyDescent="0.3">
      <c r="B55" s="297"/>
      <c r="C55" s="294"/>
      <c r="D55" s="104" t="s">
        <v>88</v>
      </c>
      <c r="E55" s="105"/>
    </row>
    <row r="56" spans="2:7" x14ac:dyDescent="0.3">
      <c r="B56" s="298">
        <v>4</v>
      </c>
      <c r="C56" s="103" t="s">
        <v>92</v>
      </c>
      <c r="D56" s="101"/>
      <c r="E56" s="102"/>
    </row>
    <row r="57" spans="2:7" ht="72" x14ac:dyDescent="0.3">
      <c r="B57" s="299"/>
      <c r="C57" s="301" t="s">
        <v>177</v>
      </c>
      <c r="D57" s="104" t="s">
        <v>87</v>
      </c>
      <c r="E57" s="105" t="s">
        <v>180</v>
      </c>
    </row>
    <row r="58" spans="2:7" x14ac:dyDescent="0.3">
      <c r="B58" s="299"/>
      <c r="C58" s="302"/>
      <c r="D58" s="104" t="s">
        <v>88</v>
      </c>
      <c r="E58" s="105"/>
    </row>
    <row r="59" spans="2:7" ht="72" x14ac:dyDescent="0.3">
      <c r="B59" s="299"/>
      <c r="C59" s="301" t="s">
        <v>174</v>
      </c>
      <c r="D59" s="104" t="s">
        <v>87</v>
      </c>
      <c r="E59" s="105" t="s">
        <v>180</v>
      </c>
    </row>
    <row r="60" spans="2:7" x14ac:dyDescent="0.3">
      <c r="B60" s="300"/>
      <c r="C60" s="303"/>
      <c r="D60" s="106" t="s">
        <v>88</v>
      </c>
      <c r="E60" s="107"/>
    </row>
    <row r="63" spans="2:7" customFormat="1" ht="16.5" x14ac:dyDescent="0.3"/>
    <row r="64" spans="2:7" customFormat="1" ht="16.5" x14ac:dyDescent="0.3"/>
    <row r="65" customFormat="1" ht="16.5" x14ac:dyDescent="0.3"/>
    <row r="66" customFormat="1" ht="16.5" x14ac:dyDescent="0.3"/>
    <row r="67" customFormat="1" ht="12" customHeight="1" x14ac:dyDescent="0.3"/>
    <row r="68" customFormat="1" ht="36.75" customHeight="1" x14ac:dyDescent="0.3"/>
    <row r="69" customFormat="1" ht="16.5" x14ac:dyDescent="0.3"/>
    <row r="70" customFormat="1" ht="16.5" x14ac:dyDescent="0.3"/>
    <row r="71" customFormat="1" ht="16.5" x14ac:dyDescent="0.3"/>
    <row r="72" customFormat="1" ht="16.5" x14ac:dyDescent="0.3"/>
    <row r="73" customFormat="1" ht="16.5" x14ac:dyDescent="0.3"/>
    <row r="74" customFormat="1" ht="16.5" x14ac:dyDescent="0.3"/>
    <row r="75" customFormat="1" ht="16.5" x14ac:dyDescent="0.3"/>
    <row r="76" customFormat="1" ht="16.5" x14ac:dyDescent="0.3"/>
    <row r="77" customFormat="1" ht="16.5" x14ac:dyDescent="0.3"/>
    <row r="78" customFormat="1" ht="16.5" x14ac:dyDescent="0.3"/>
    <row r="79" customFormat="1" ht="16.5" x14ac:dyDescent="0.3"/>
  </sheetData>
  <mergeCells count="22">
    <mergeCell ref="B29:B30"/>
    <mergeCell ref="B11:C11"/>
    <mergeCell ref="B12:C12"/>
    <mergeCell ref="B13:C13"/>
    <mergeCell ref="B17:C17"/>
    <mergeCell ref="B18:B19"/>
    <mergeCell ref="B53:B55"/>
    <mergeCell ref="B56:B60"/>
    <mergeCell ref="C57:C58"/>
    <mergeCell ref="C59:C60"/>
    <mergeCell ref="B21:B22"/>
    <mergeCell ref="B26:C26"/>
    <mergeCell ref="B39:B49"/>
    <mergeCell ref="C40:C41"/>
    <mergeCell ref="C42:C43"/>
    <mergeCell ref="C44:C45"/>
    <mergeCell ref="C46:C47"/>
    <mergeCell ref="C48:C49"/>
    <mergeCell ref="C54:C55"/>
    <mergeCell ref="B50:B52"/>
    <mergeCell ref="C51:C52"/>
    <mergeCell ref="B27:B28"/>
  </mergeCells>
  <phoneticPr fontId="7" type="noConversion"/>
  <pageMargins left="0.7" right="0.7" top="0.75" bottom="0.75" header="0.3" footer="0.3"/>
  <pageSetup paperSize="9" scale="63" orientation="portrait"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2</vt:i4>
      </vt:variant>
    </vt:vector>
  </HeadingPairs>
  <TitlesOfParts>
    <vt:vector size="13" baseType="lpstr">
      <vt:lpstr>요청자료 리스트</vt:lpstr>
      <vt:lpstr>별첨1.현금흐름예시</vt:lpstr>
      <vt:lpstr>별첨2.성과보수산정</vt:lpstr>
      <vt:lpstr>별첨3. 기타 평가 반영요소</vt:lpstr>
      <vt:lpstr>기초자산별 추가요청&gt;&gt;</vt:lpstr>
      <vt:lpstr>부동산</vt:lpstr>
      <vt:lpstr>선박</vt:lpstr>
      <vt:lpstr>항공기</vt:lpstr>
      <vt:lpstr>에너지</vt:lpstr>
      <vt:lpstr>도로</vt:lpstr>
      <vt:lpstr>그외자산</vt:lpstr>
      <vt:lpstr>부동산!Print_Area</vt:lpstr>
      <vt:lpstr>에너지!Print_Area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문다빈</dc:creator>
  <cp:lastModifiedBy>김 흥진</cp:lastModifiedBy>
  <cp:lastPrinted>2020-11-30T01:20:49Z</cp:lastPrinted>
  <dcterms:created xsi:type="dcterms:W3CDTF">2020-05-20T06:30:55Z</dcterms:created>
  <dcterms:modified xsi:type="dcterms:W3CDTF">2024-12-20T01:25:36Z</dcterms:modified>
</cp:coreProperties>
</file>