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RPA\Flexbots\Flexbot_005_MKII\Flexbot_005_MKII\"/>
    </mc:Choice>
  </mc:AlternateContent>
  <xr:revisionPtr revIDLastSave="0" documentId="13_ncr:1_{3BF9ADA2-B694-49B5-BED4-7B42CBB127D4}" xr6:coauthVersionLast="47" xr6:coauthVersionMax="47" xr10:uidLastSave="{00000000-0000-0000-0000-000000000000}"/>
  <bookViews>
    <workbookView xWindow="2508" yWindow="1248" windowWidth="15552" windowHeight="12102" xr2:uid="{00000000-000D-0000-FFFF-FFFF00000000}"/>
  </bookViews>
  <sheets>
    <sheet name="Queu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34" i="1"/>
  <c r="G30" i="1"/>
  <c r="G31" i="1"/>
  <c r="G32" i="1"/>
  <c r="G33" i="1"/>
  <c r="G24" i="1"/>
  <c r="G25" i="1"/>
  <c r="G26" i="1"/>
  <c r="G27" i="1"/>
  <c r="G28" i="1"/>
  <c r="G29" i="1"/>
  <c r="G20" i="1"/>
  <c r="G21" i="1"/>
  <c r="G22" i="1"/>
  <c r="G23" i="1"/>
  <c r="G12" i="1"/>
  <c r="G13" i="1"/>
  <c r="G14" i="1"/>
  <c r="G15" i="1"/>
  <c r="G16" i="1"/>
  <c r="G17" i="1"/>
  <c r="G18" i="1"/>
  <c r="G19" i="1"/>
  <c r="G2" i="1"/>
  <c r="G3" i="1"/>
  <c r="G4" i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<sst xmlns="http://schemas.openxmlformats.org/spreadsheetml/2006/main" count="249" uniqueCount="122">
  <si>
    <t>Flex ID</t>
    <phoneticPr fontId="1" type="noConversion"/>
  </si>
  <si>
    <t>Shipper</t>
    <phoneticPr fontId="1" type="noConversion"/>
  </si>
  <si>
    <t>CNEE</t>
    <phoneticPr fontId="1" type="noConversion"/>
  </si>
  <si>
    <t>POL</t>
    <phoneticPr fontId="1" type="noConversion"/>
  </si>
  <si>
    <t>TYPE</t>
    <phoneticPr fontId="1" type="noConversion"/>
  </si>
  <si>
    <t>HBL Release Type</t>
    <phoneticPr fontId="1" type="noConversion"/>
  </si>
  <si>
    <t>Shipment ID</t>
    <phoneticPr fontId="1" type="noConversion"/>
  </si>
  <si>
    <t>FLEX-1871569</t>
  </si>
  <si>
    <t>Crystal Martin (Hong Kong) Ltd.</t>
  </si>
  <si>
    <t>ThirdLove, Inc.</t>
  </si>
  <si>
    <t>HKHKG</t>
  </si>
  <si>
    <t>FCL</t>
  </si>
  <si>
    <t>Telex</t>
  </si>
  <si>
    <t>FLEX-1894758</t>
  </si>
  <si>
    <t>Foshan Boyu Hardware Co., Ltd.</t>
  </si>
  <si>
    <t>Metro Decor LLC</t>
  </si>
  <si>
    <t>CNYTN</t>
  </si>
  <si>
    <t>FLEX-1903746</t>
  </si>
  <si>
    <t>Dongguan Aquasports Co., Ltd.</t>
  </si>
  <si>
    <t>Kent Watersports, LLC</t>
  </si>
  <si>
    <t>Express</t>
  </si>
  <si>
    <t>FLEX-1906801</t>
  </si>
  <si>
    <t>Global Creative Partner Limited</t>
  </si>
  <si>
    <t>Mackenzie-Childs, LLC.</t>
  </si>
  <si>
    <t>CNXMN</t>
  </si>
  <si>
    <t>FLEX-1902493</t>
  </si>
  <si>
    <t>FLEX-1906992</t>
  </si>
  <si>
    <t>FLEX-1902485</t>
  </si>
  <si>
    <t>FLEX-1893469</t>
  </si>
  <si>
    <t>One Li Electrical Appliance (Shenzhen)</t>
  </si>
  <si>
    <t>FLEX-1902385</t>
  </si>
  <si>
    <t>FLEX-1902402</t>
  </si>
  <si>
    <t>Dong Guan Ming De Metal</t>
  </si>
  <si>
    <t>MDESIGN COOPERATIE U.A.</t>
  </si>
  <si>
    <t>HKHKG</t>
    <phoneticPr fontId="1" type="noConversion"/>
  </si>
  <si>
    <t>FCL</t>
    <phoneticPr fontId="1" type="noConversion"/>
  </si>
  <si>
    <t>Telex</t>
    <phoneticPr fontId="1" type="noConversion"/>
  </si>
  <si>
    <t>Metro Decor LLC</t>
    <phoneticPr fontId="1" type="noConversion"/>
  </si>
  <si>
    <t>CNYTN</t>
    <phoneticPr fontId="1" type="noConversion"/>
  </si>
  <si>
    <t>Express</t>
    <phoneticPr fontId="1" type="noConversion"/>
  </si>
  <si>
    <t>FLEX-1882065</t>
    <phoneticPr fontId="1" type="noConversion"/>
  </si>
  <si>
    <t>BESCO ENTERPRISES LTD.</t>
    <phoneticPr fontId="1" type="noConversion"/>
  </si>
  <si>
    <t>Nakdcom One World AB</t>
    <phoneticPr fontId="1" type="noConversion"/>
  </si>
  <si>
    <t>FLEX-1909625</t>
    <phoneticPr fontId="1" type="noConversion"/>
  </si>
  <si>
    <t>INNOVATIVE IND. CO., LTD. TAIWAN BRANCH</t>
    <phoneticPr fontId="1" type="noConversion"/>
  </si>
  <si>
    <t>Veer Gear, LLC</t>
    <phoneticPr fontId="1" type="noConversion"/>
  </si>
  <si>
    <t>FLEX-1918628</t>
    <phoneticPr fontId="1" type="noConversion"/>
  </si>
  <si>
    <t>Guiding Hardware Co., Ltd.</t>
    <phoneticPr fontId="1" type="noConversion"/>
  </si>
  <si>
    <t>NewAge Products Inc</t>
    <phoneticPr fontId="1" type="noConversion"/>
  </si>
  <si>
    <t>FLEX-1889166</t>
    <phoneticPr fontId="1" type="noConversion"/>
  </si>
  <si>
    <t>Super Design Manufacture Co., LTD</t>
    <phoneticPr fontId="1" type="noConversion"/>
  </si>
  <si>
    <t>TowerStarPet</t>
    <phoneticPr fontId="1" type="noConversion"/>
  </si>
  <si>
    <t>FLEX-1904324</t>
    <phoneticPr fontId="1" type="noConversion"/>
  </si>
  <si>
    <t>ABUS (HONG KONG) Ltd.</t>
    <phoneticPr fontId="1" type="noConversion"/>
  </si>
  <si>
    <t>Trek Bicycle</t>
    <phoneticPr fontId="1" type="noConversion"/>
  </si>
  <si>
    <t>FLEX-1904357</t>
    <phoneticPr fontId="1" type="noConversion"/>
  </si>
  <si>
    <t>PERFORMANCE HEALTH SYSTEMS HONG KONG LIMITED</t>
    <phoneticPr fontId="1" type="noConversion"/>
  </si>
  <si>
    <t>Performance Health Systems LLC</t>
    <phoneticPr fontId="1" type="noConversion"/>
  </si>
  <si>
    <t>FLEX-1891815</t>
    <phoneticPr fontId="1" type="noConversion"/>
  </si>
  <si>
    <t>MPE Techniek B.V.</t>
    <phoneticPr fontId="1" type="noConversion"/>
  </si>
  <si>
    <t>SM Products LLC</t>
    <phoneticPr fontId="1" type="noConversion"/>
  </si>
  <si>
    <t>FLEX-1912992 ⚡</t>
    <phoneticPr fontId="1" type="noConversion"/>
  </si>
  <si>
    <t>Tin Ping Gloves Manufactory Limited</t>
    <phoneticPr fontId="1" type="noConversion"/>
  </si>
  <si>
    <t>KINCO LLC DBA: KINCO INTERNATIONAL</t>
    <phoneticPr fontId="1" type="noConversion"/>
  </si>
  <si>
    <t>FLEX-1907190</t>
    <phoneticPr fontId="1" type="noConversion"/>
  </si>
  <si>
    <t>NANNING JINGLONG CO., LTD</t>
    <phoneticPr fontId="1" type="noConversion"/>
  </si>
  <si>
    <t>Whitmor Inc</t>
    <phoneticPr fontId="1" type="noConversion"/>
  </si>
  <si>
    <t>FLEX-1881681 ⚡</t>
    <phoneticPr fontId="1" type="noConversion"/>
  </si>
  <si>
    <t>Globe Electric Company Inc.</t>
    <phoneticPr fontId="1" type="noConversion"/>
  </si>
  <si>
    <t>FLEX-1878445</t>
    <phoneticPr fontId="1" type="noConversion"/>
  </si>
  <si>
    <t>Formlabs (Shenzhen) Technology Ltd.Co.</t>
    <phoneticPr fontId="1" type="noConversion"/>
  </si>
  <si>
    <t>Formlabs</t>
    <phoneticPr fontId="1" type="noConversion"/>
  </si>
  <si>
    <t>FLEX-1894944</t>
    <phoneticPr fontId="1" type="noConversion"/>
  </si>
  <si>
    <t>KYOCERA DOCUMENT TECHNOLOGY (DONGGUAN)CO., LTD.</t>
    <phoneticPr fontId="1" type="noConversion"/>
  </si>
  <si>
    <t>KYOCERA Document Solutions Europe B.V.</t>
    <phoneticPr fontId="1" type="noConversion"/>
  </si>
  <si>
    <t>FLEX-1866347</t>
    <phoneticPr fontId="1" type="noConversion"/>
  </si>
  <si>
    <t>Yizi Industrial</t>
    <phoneticPr fontId="1" type="noConversion"/>
  </si>
  <si>
    <t>Coulisse</t>
    <phoneticPr fontId="1" type="noConversion"/>
  </si>
  <si>
    <t>FLEX-1895064</t>
    <phoneticPr fontId="1" type="noConversion"/>
  </si>
  <si>
    <t>UP-SHINE LIGHTING CO.,LIMITED</t>
    <phoneticPr fontId="1" type="noConversion"/>
  </si>
  <si>
    <t>Feilo Sylvania International Group Kft.</t>
    <phoneticPr fontId="1" type="noConversion"/>
  </si>
  <si>
    <t>FLEX-1892585</t>
    <phoneticPr fontId="1" type="noConversion"/>
  </si>
  <si>
    <t>FLEX-1913701</t>
    <phoneticPr fontId="1" type="noConversion"/>
  </si>
  <si>
    <t>CHANGSHA MINGKAI PAPER PRODUCTS CO., LTD</t>
    <phoneticPr fontId="1" type="noConversion"/>
  </si>
  <si>
    <t>4 Aces Limited</t>
    <phoneticPr fontId="1" type="noConversion"/>
  </si>
  <si>
    <t>FLEX-1915542</t>
    <phoneticPr fontId="1" type="noConversion"/>
  </si>
  <si>
    <t>Multileader Co.,Ltd</t>
    <phoneticPr fontId="1" type="noConversion"/>
  </si>
  <si>
    <t>Rad Power Bikes</t>
    <phoneticPr fontId="1" type="noConversion"/>
  </si>
  <si>
    <t>FLEX-1895038</t>
    <phoneticPr fontId="1" type="noConversion"/>
  </si>
  <si>
    <t>ASBER ENTERPRISE CO., LTD. TAIWAN BRANCH</t>
    <phoneticPr fontId="1" type="noConversion"/>
  </si>
  <si>
    <t>FLEX-1895309</t>
    <phoneticPr fontId="1" type="noConversion"/>
  </si>
  <si>
    <t>Fridababy LLC</t>
    <phoneticPr fontId="1" type="noConversion"/>
  </si>
  <si>
    <t>FLEX-1904550</t>
    <phoneticPr fontId="1" type="noConversion"/>
  </si>
  <si>
    <t>XIAO HUI Trading Development Co.,ltd.of Jiangmen City</t>
    <phoneticPr fontId="1" type="noConversion"/>
  </si>
  <si>
    <t>Acme United Corporation</t>
    <phoneticPr fontId="1" type="noConversion"/>
  </si>
  <si>
    <t>FLEX-1902137</t>
    <phoneticPr fontId="1" type="noConversion"/>
  </si>
  <si>
    <t>FLEX-1909551</t>
    <phoneticPr fontId="1" type="noConversion"/>
  </si>
  <si>
    <t>A Plus Packaging Solution Co. Limited</t>
    <phoneticPr fontId="1" type="noConversion"/>
  </si>
  <si>
    <t>Whitestone Ceramics inc</t>
    <phoneticPr fontId="1" type="noConversion"/>
  </si>
  <si>
    <t>FLEX-1898579</t>
    <phoneticPr fontId="1" type="noConversion"/>
  </si>
  <si>
    <t>PLACETECH CO., LTD</t>
    <phoneticPr fontId="1" type="noConversion"/>
  </si>
  <si>
    <t>RST Brands</t>
    <phoneticPr fontId="1" type="noConversion"/>
  </si>
  <si>
    <t>FLEX-1902229</t>
    <phoneticPr fontId="1" type="noConversion"/>
  </si>
  <si>
    <t>FLEX-1892574</t>
    <phoneticPr fontId="1" type="noConversion"/>
  </si>
  <si>
    <t>FLEX-1902110</t>
    <phoneticPr fontId="1" type="noConversion"/>
  </si>
  <si>
    <t>Nasalprodukter Sverige AB</t>
    <phoneticPr fontId="1" type="noConversion"/>
  </si>
  <si>
    <t>FLEX-1911483</t>
    <phoneticPr fontId="1" type="noConversion"/>
  </si>
  <si>
    <t>Better Jean</t>
    <phoneticPr fontId="1" type="noConversion"/>
  </si>
  <si>
    <t>Serena and Lily Inc.</t>
    <phoneticPr fontId="1" type="noConversion"/>
  </si>
  <si>
    <t>FLEX-1871042</t>
    <phoneticPr fontId="1" type="noConversion"/>
  </si>
  <si>
    <t>DongGuan ZhongHao Color Printing Company Ltd.</t>
    <phoneticPr fontId="1" type="noConversion"/>
  </si>
  <si>
    <t>The Lang Companies, Inc.</t>
    <phoneticPr fontId="1" type="noConversion"/>
  </si>
  <si>
    <t>FLEX-1868248</t>
    <phoneticPr fontId="1" type="noConversion"/>
  </si>
  <si>
    <t>Sunway Technology Trading(H.K.) Co., Ltd</t>
    <phoneticPr fontId="1" type="noConversion"/>
  </si>
  <si>
    <t>Robert Bosch Security Systems (Nogales)</t>
    <phoneticPr fontId="1" type="noConversion"/>
  </si>
  <si>
    <t>FLEX-1868506</t>
    <phoneticPr fontId="1" type="noConversion"/>
  </si>
  <si>
    <t>Midea Electric Trading (Singapore) Co. Pte. Ltd.</t>
    <phoneticPr fontId="1" type="noConversion"/>
  </si>
  <si>
    <t>High Street TV (Group) Ltd</t>
    <phoneticPr fontId="1" type="noConversion"/>
  </si>
  <si>
    <t>FLEX-1895082</t>
    <phoneticPr fontId="1" type="noConversion"/>
  </si>
  <si>
    <t>Invi Co., Limited</t>
    <phoneticPr fontId="1" type="noConversion"/>
  </si>
  <si>
    <t>Lurline Bay, LLC</t>
    <phoneticPr fontId="1" type="noConversion"/>
  </si>
  <si>
    <t>CNSHK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</si>
</sst>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324354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5DAB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2" borderId="0" xfId="0" applyFont="1" applyFill="1"/>
  </cellXfs>
  <cellStyles count="1">
    <cellStyle name="Normal" xfId="0" builtinId="0"/>
  </cellStyles>
  <dxfs count="8">
    <dxf>
      <numFmt numFmtId="0" formatCode="General"/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rgb="FF324354"/>
        </patternFill>
      </fill>
    </dxf>
    <dxf>
      <font>
        <b val="0"/>
        <i val="0"/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EEF08856-86EA-46DF-87BD-A40B4078BFFE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colors>
    <mruColors>
      <color rgb="FF324354"/>
      <color rgb="FF45DA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13F1A3-43EE-4EC3-9FD8-A326A79B9E3E}" name="Table1" displayName="Table1" ref="A1:G42" totalsRowShown="0">
  <autoFilter ref="A1:G42" xr:uid="{1813F1A3-43EE-4EC3-9FD8-A326A79B9E3E}"/>
  <tableColumns count="7">
    <tableColumn id="1" xr3:uid="{65DA0E36-CF03-43E1-9647-B7D24445401B}" name="Flex ID"/>
    <tableColumn id="2" xr3:uid="{E28606F4-607F-437B-B889-65B49F200398}" name="Shipper"/>
    <tableColumn id="3" xr3:uid="{45D02542-8551-43B0-9514-C751312F8283}" name="CNEE"/>
    <tableColumn id="4" xr3:uid="{66A1B864-2111-47BC-AE20-7FB03F64B187}" name="POL"/>
    <tableColumn id="5" xr3:uid="{B37B9D24-C8A5-4541-ADA9-5B1F579177EC}" name="TYPE"/>
    <tableColumn id="6" xr3:uid="{A87E7DB9-606B-44DF-88EA-9ABB304CCE23}" name="HBL Release Type"/>
    <tableColumn id="7" xr3:uid="{290302A9-5056-444B-812C-CBF435DBE266}" name="Shipment ID" dataDxfId="0">
      <calculatedColumnFormula>MID(Table1[[#This Row],[Flex ID]],6,7)</calculatedColumnFormula>
    </tableColumn>
  </tableColumns>
  <tableStyleInfo name="TableStyleMedium4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workbookViewId="0">
      <selection activeCell="B5" sqref="B5"/>
    </sheetView>
  </sheetViews>
  <sheetFormatPr defaultRowHeight="14.1" x14ac:dyDescent="0.5"/>
  <cols>
    <col min="1" max="1" width="15.75" bestFit="1" customWidth="1"/>
    <col min="2" max="2" width="64.6484375" bestFit="1" customWidth="1"/>
    <col min="3" max="3" width="35.546875" bestFit="1" customWidth="1"/>
    <col min="4" max="5" width="10.046875" customWidth="1"/>
    <col min="6" max="6" width="18.1484375" bestFit="1" customWidth="1"/>
    <col min="7" max="7" width="16.75" customWidth="1"/>
  </cols>
  <sheetData>
    <row r="1" spans="1: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tr">
        <f>MID(Table1[[#This Row],[Flex ID]],6,7)</f>
        <v>1871569</v>
      </c>
    </row>
    <row r="3" spans="1:7" x14ac:dyDescent="0.5">
      <c r="A3" t="s">
        <v>13</v>
      </c>
      <c r="B3" t="s">
        <v>14</v>
      </c>
      <c r="C3" t="s">
        <v>15</v>
      </c>
      <c r="D3" t="s">
        <v>16</v>
      </c>
      <c r="E3" t="s">
        <v>11</v>
      </c>
      <c r="F3" t="s">
        <v>12</v>
      </c>
      <c r="G3" t="str">
        <f>MID(Table1[[#This Row],[Flex ID]],6,7)</f>
        <v>1894758</v>
      </c>
    </row>
    <row r="4" spans="1:7" x14ac:dyDescent="0.5">
      <c r="A4" t="s">
        <v>17</v>
      </c>
      <c r="B4" t="s">
        <v>18</v>
      </c>
      <c r="C4" t="s">
        <v>19</v>
      </c>
      <c r="D4" t="s">
        <v>16</v>
      </c>
      <c r="E4" t="s">
        <v>11</v>
      </c>
      <c r="F4" t="s">
        <v>20</v>
      </c>
      <c r="G4" t="str">
        <f>MID(Table1[[#This Row],[Flex ID]],6,7)</f>
        <v>1903746</v>
      </c>
    </row>
    <row r="5" spans="1:7" x14ac:dyDescent="0.5">
      <c r="A5" t="s">
        <v>21</v>
      </c>
      <c r="B5" t="s">
        <v>22</v>
      </c>
      <c r="C5" t="s">
        <v>23</v>
      </c>
      <c r="D5" t="s">
        <v>24</v>
      </c>
      <c r="E5" t="s">
        <v>11</v>
      </c>
      <c r="F5" t="s">
        <v>12</v>
      </c>
      <c r="G5" t="str">
        <f>MID(Table1[[#This Row],[Flex ID]],6,7)</f>
        <v>1906801</v>
      </c>
    </row>
    <row r="6" spans="1:7" x14ac:dyDescent="0.5">
      <c r="A6" t="s">
        <v>25</v>
      </c>
      <c r="B6" t="s">
        <v>22</v>
      </c>
      <c r="C6" t="s">
        <v>23</v>
      </c>
      <c r="D6" t="s">
        <v>24</v>
      </c>
      <c r="E6" t="s">
        <v>11</v>
      </c>
      <c r="F6" t="s">
        <v>12</v>
      </c>
      <c r="G6" t="str">
        <f>MID(Table1[[#This Row],[Flex ID]],6,7)</f>
        <v>1902493</v>
      </c>
    </row>
    <row r="7" spans="1:7" x14ac:dyDescent="0.5">
      <c r="A7" t="s">
        <v>26</v>
      </c>
      <c r="B7" t="s">
        <v>22</v>
      </c>
      <c r="C7" t="s">
        <v>23</v>
      </c>
      <c r="D7" t="s">
        <v>24</v>
      </c>
      <c r="E7" t="s">
        <v>11</v>
      </c>
      <c r="F7" t="s">
        <v>12</v>
      </c>
      <c r="G7" t="str">
        <f>MID(Table1[[#This Row],[Flex ID]],6,7)</f>
        <v>1906992</v>
      </c>
    </row>
    <row r="8" spans="1:7" x14ac:dyDescent="0.5">
      <c r="A8" t="s">
        <v>27</v>
      </c>
      <c r="B8" t="s">
        <v>22</v>
      </c>
      <c r="C8" t="s">
        <v>23</v>
      </c>
      <c r="D8" t="s">
        <v>24</v>
      </c>
      <c r="E8" t="s">
        <v>11</v>
      </c>
      <c r="F8" t="s">
        <v>12</v>
      </c>
      <c r="G8" t="str">
        <f>MID(Table1[[#This Row],[Flex ID]],6,7)</f>
        <v>1902485</v>
      </c>
    </row>
    <row r="9" spans="1:7" x14ac:dyDescent="0.5">
      <c r="A9" t="s">
        <v>28</v>
      </c>
      <c r="B9" t="s">
        <v>29</v>
      </c>
      <c r="C9" t="s">
        <v>15</v>
      </c>
      <c r="D9" t="s">
        <v>16</v>
      </c>
      <c r="E9" t="s">
        <v>11</v>
      </c>
      <c r="F9" t="s">
        <v>12</v>
      </c>
      <c r="G9" t="str">
        <f>MID(Table1[[#This Row],[Flex ID]],6,7)</f>
        <v>1893469</v>
      </c>
    </row>
    <row r="10" spans="1:7" x14ac:dyDescent="0.5">
      <c r="A10" t="s">
        <v>30</v>
      </c>
      <c r="B10" t="s">
        <v>29</v>
      </c>
      <c r="C10" t="s">
        <v>15</v>
      </c>
      <c r="D10" t="s">
        <v>16</v>
      </c>
      <c r="E10" t="s">
        <v>11</v>
      </c>
      <c r="F10" t="s">
        <v>12</v>
      </c>
      <c r="G10" t="str">
        <f>MID(Table1[[#This Row],[Flex ID]],6,7)</f>
        <v>1902385</v>
      </c>
    </row>
    <row r="11" spans="1:7" x14ac:dyDescent="0.5">
      <c r="A11" t="s">
        <v>31</v>
      </c>
      <c r="B11" t="s">
        <v>32</v>
      </c>
      <c r="C11" t="s">
        <v>33</v>
      </c>
      <c r="D11" t="s">
        <v>16</v>
      </c>
      <c r="E11" t="s">
        <v>11</v>
      </c>
      <c r="F11" t="s">
        <v>12</v>
      </c>
      <c r="G11" t="str">
        <f>MID(Table1[[#This Row],[Flex ID]],6,7)</f>
        <v>1902402</v>
      </c>
    </row>
    <row r="12" spans="1:7" x14ac:dyDescent="0.5">
      <c r="A12" t="s">
        <v>40</v>
      </c>
      <c r="B12" t="s">
        <v>41</v>
      </c>
      <c r="C12" t="s">
        <v>42</v>
      </c>
      <c r="D12" t="s">
        <v>38</v>
      </c>
      <c r="E12" t="s">
        <v>35</v>
      </c>
      <c r="F12" t="s">
        <v>36</v>
      </c>
      <c r="G12" t="str">
        <f>MID(Table1[[#This Row],[Flex ID]],6,7)</f>
        <v>1882065</v>
      </c>
    </row>
    <row r="13" spans="1:7" x14ac:dyDescent="0.5">
      <c r="A13" t="s">
        <v>43</v>
      </c>
      <c r="B13" t="s">
        <v>44</v>
      </c>
      <c r="C13" t="s">
        <v>45</v>
      </c>
      <c r="D13" t="s">
        <v>38</v>
      </c>
      <c r="E13" t="s">
        <v>35</v>
      </c>
      <c r="F13" t="s">
        <v>39</v>
      </c>
      <c r="G13" t="str">
        <f>MID(Table1[[#This Row],[Flex ID]],6,7)</f>
        <v>1909625</v>
      </c>
    </row>
    <row r="14" spans="1:7" x14ac:dyDescent="0.5">
      <c r="A14" t="s">
        <v>46</v>
      </c>
      <c r="B14" t="s">
        <v>47</v>
      </c>
      <c r="C14" t="s">
        <v>48</v>
      </c>
      <c r="D14" t="s">
        <v>38</v>
      </c>
      <c r="E14" t="s">
        <v>35</v>
      </c>
      <c r="F14" t="s">
        <v>39</v>
      </c>
      <c r="G14" t="str">
        <f>MID(Table1[[#This Row],[Flex ID]],6,7)</f>
        <v>1918628</v>
      </c>
    </row>
    <row r="15" spans="1:7" x14ac:dyDescent="0.5">
      <c r="A15" t="s">
        <v>49</v>
      </c>
      <c r="B15" t="s">
        <v>50</v>
      </c>
      <c r="C15" t="s">
        <v>51</v>
      </c>
      <c r="D15" t="s">
        <v>38</v>
      </c>
      <c r="E15" t="s">
        <v>35</v>
      </c>
      <c r="F15" t="s">
        <v>36</v>
      </c>
      <c r="G15" t="str">
        <f>MID(Table1[[#This Row],[Flex ID]],6,7)</f>
        <v>1889166</v>
      </c>
    </row>
    <row r="16" spans="1:7" x14ac:dyDescent="0.5">
      <c r="A16" t="s">
        <v>52</v>
      </c>
      <c r="B16" t="s">
        <v>53</v>
      </c>
      <c r="C16" t="s">
        <v>54</v>
      </c>
      <c r="D16" t="s">
        <v>38</v>
      </c>
      <c r="E16" t="s">
        <v>35</v>
      </c>
      <c r="F16" t="s">
        <v>39</v>
      </c>
      <c r="G16" t="str">
        <f>MID(Table1[[#This Row],[Flex ID]],6,7)</f>
        <v>1904324</v>
      </c>
    </row>
    <row r="17" spans="1:7" x14ac:dyDescent="0.5">
      <c r="A17" t="s">
        <v>55</v>
      </c>
      <c r="B17" t="s">
        <v>56</v>
      </c>
      <c r="C17" t="s">
        <v>57</v>
      </c>
      <c r="D17" t="s">
        <v>38</v>
      </c>
      <c r="E17" t="s">
        <v>35</v>
      </c>
      <c r="F17" t="s">
        <v>36</v>
      </c>
      <c r="G17" t="str">
        <f>MID(Table1[[#This Row],[Flex ID]],6,7)</f>
        <v>1904357</v>
      </c>
    </row>
    <row r="18" spans="1:7" x14ac:dyDescent="0.5">
      <c r="A18" t="s">
        <v>58</v>
      </c>
      <c r="B18" t="s">
        <v>59</v>
      </c>
      <c r="C18" t="s">
        <v>60</v>
      </c>
      <c r="D18" t="s">
        <v>38</v>
      </c>
      <c r="E18" t="s">
        <v>35</v>
      </c>
      <c r="F18" t="s">
        <v>36</v>
      </c>
      <c r="G18" t="str">
        <f>MID(Table1[[#This Row],[Flex ID]],6,7)</f>
        <v>1891815</v>
      </c>
    </row>
    <row r="19" spans="1:7" x14ac:dyDescent="0.5">
      <c r="A19" t="s">
        <v>61</v>
      </c>
      <c r="B19" t="s">
        <v>62</v>
      </c>
      <c r="C19" t="s">
        <v>63</v>
      </c>
      <c r="D19" t="s">
        <v>38</v>
      </c>
      <c r="E19" t="s">
        <v>35</v>
      </c>
      <c r="F19" t="s">
        <v>39</v>
      </c>
      <c r="G19" t="str">
        <f>MID(Table1[[#This Row],[Flex ID]],6,7)</f>
        <v>1912992</v>
      </c>
    </row>
    <row r="20" spans="1:7" x14ac:dyDescent="0.5">
      <c r="A20" t="s">
        <v>64</v>
      </c>
      <c r="B20" t="s">
        <v>65</v>
      </c>
      <c r="C20" t="s">
        <v>66</v>
      </c>
      <c r="D20" t="s">
        <v>38</v>
      </c>
      <c r="E20" t="s">
        <v>35</v>
      </c>
      <c r="F20" t="s">
        <v>39</v>
      </c>
      <c r="G20" t="str">
        <f>MID(Table1[[#This Row],[Flex ID]],6,7)</f>
        <v>1907190</v>
      </c>
    </row>
    <row r="21" spans="1:7" x14ac:dyDescent="0.5">
      <c r="A21" t="s">
        <v>67</v>
      </c>
      <c r="B21" t="s">
        <v>68</v>
      </c>
      <c r="C21" t="s">
        <v>68</v>
      </c>
      <c r="D21" t="s">
        <v>38</v>
      </c>
      <c r="E21" t="s">
        <v>35</v>
      </c>
      <c r="G21" t="str">
        <f>MID(Table1[[#This Row],[Flex ID]],6,7)</f>
        <v>1881681</v>
      </c>
    </row>
    <row r="22" spans="1:7" x14ac:dyDescent="0.5">
      <c r="A22" t="s">
        <v>69</v>
      </c>
      <c r="B22" t="s">
        <v>70</v>
      </c>
      <c r="C22" t="s">
        <v>71</v>
      </c>
      <c r="D22" t="s">
        <v>38</v>
      </c>
      <c r="E22" t="s">
        <v>35</v>
      </c>
      <c r="F22" t="s">
        <v>39</v>
      </c>
      <c r="G22" t="str">
        <f>MID(Table1[[#This Row],[Flex ID]],6,7)</f>
        <v>1878445</v>
      </c>
    </row>
    <row r="23" spans="1:7" x14ac:dyDescent="0.5">
      <c r="A23" t="s">
        <v>72</v>
      </c>
      <c r="B23" t="s">
        <v>73</v>
      </c>
      <c r="C23" t="s">
        <v>74</v>
      </c>
      <c r="D23" t="s">
        <v>38</v>
      </c>
      <c r="E23" t="s">
        <v>35</v>
      </c>
      <c r="F23" t="s">
        <v>39</v>
      </c>
      <c r="G23" t="str">
        <f>MID(Table1[[#This Row],[Flex ID]],6,7)</f>
        <v>1894944</v>
      </c>
    </row>
    <row r="24" spans="1:7" x14ac:dyDescent="0.5">
      <c r="A24" t="s">
        <v>75</v>
      </c>
      <c r="B24" t="s">
        <v>76</v>
      </c>
      <c r="C24" t="s">
        <v>77</v>
      </c>
      <c r="D24" t="s">
        <v>38</v>
      </c>
      <c r="E24" t="s">
        <v>35</v>
      </c>
      <c r="F24" t="s">
        <v>39</v>
      </c>
      <c r="G24" t="str">
        <f>MID(Table1[[#This Row],[Flex ID]],6,7)</f>
        <v>1866347</v>
      </c>
    </row>
    <row r="25" spans="1:7" x14ac:dyDescent="0.5">
      <c r="A25" t="s">
        <v>78</v>
      </c>
      <c r="B25" t="s">
        <v>79</v>
      </c>
      <c r="C25" t="s">
        <v>80</v>
      </c>
      <c r="D25" t="s">
        <v>38</v>
      </c>
      <c r="E25" t="s">
        <v>35</v>
      </c>
      <c r="F25" t="s">
        <v>36</v>
      </c>
      <c r="G25" t="str">
        <f>MID(Table1[[#This Row],[Flex ID]],6,7)</f>
        <v>1895064</v>
      </c>
    </row>
    <row r="26" spans="1:7" x14ac:dyDescent="0.5">
      <c r="A26" t="s">
        <v>81</v>
      </c>
      <c r="B26" t="s">
        <v>73</v>
      </c>
      <c r="C26" t="s">
        <v>74</v>
      </c>
      <c r="D26" t="s">
        <v>38</v>
      </c>
      <c r="E26" t="s">
        <v>35</v>
      </c>
      <c r="F26" t="s">
        <v>39</v>
      </c>
      <c r="G26" t="str">
        <f>MID(Table1[[#This Row],[Flex ID]],6,7)</f>
        <v>1892585</v>
      </c>
    </row>
    <row r="27" spans="1:7" x14ac:dyDescent="0.5">
      <c r="A27" t="s">
        <v>82</v>
      </c>
      <c r="B27" t="s">
        <v>83</v>
      </c>
      <c r="C27" t="s">
        <v>84</v>
      </c>
      <c r="D27" t="s">
        <v>38</v>
      </c>
      <c r="E27" t="s">
        <v>35</v>
      </c>
      <c r="F27" t="s">
        <v>36</v>
      </c>
      <c r="G27" t="str">
        <f>MID(Table1[[#This Row],[Flex ID]],6,7)</f>
        <v>1913701</v>
      </c>
    </row>
    <row r="28" spans="1:7" x14ac:dyDescent="0.5">
      <c r="A28" t="s">
        <v>85</v>
      </c>
      <c r="B28" t="s">
        <v>86</v>
      </c>
      <c r="C28" t="s">
        <v>87</v>
      </c>
      <c r="D28" t="s">
        <v>34</v>
      </c>
      <c r="E28" t="s">
        <v>35</v>
      </c>
      <c r="F28" t="s">
        <v>36</v>
      </c>
      <c r="G28" t="str">
        <f>MID(Table1[[#This Row],[Flex ID]],6,7)</f>
        <v>1915542</v>
      </c>
    </row>
    <row r="29" spans="1:7" x14ac:dyDescent="0.5">
      <c r="A29" t="s">
        <v>88</v>
      </c>
      <c r="B29" t="s">
        <v>89</v>
      </c>
      <c r="C29" t="s">
        <v>37</v>
      </c>
      <c r="D29" t="s">
        <v>38</v>
      </c>
      <c r="E29" t="s">
        <v>35</v>
      </c>
      <c r="F29" t="s">
        <v>36</v>
      </c>
      <c r="G29" t="str">
        <f>MID(Table1[[#This Row],[Flex ID]],6,7)</f>
        <v>1895038</v>
      </c>
    </row>
    <row r="30" spans="1:7" x14ac:dyDescent="0.5">
      <c r="A30" t="s">
        <v>90</v>
      </c>
      <c r="B30" t="s">
        <v>91</v>
      </c>
      <c r="C30" t="s">
        <v>91</v>
      </c>
      <c r="D30" t="s">
        <v>38</v>
      </c>
      <c r="E30" t="s">
        <v>35</v>
      </c>
      <c r="G30" t="str">
        <f>MID(Table1[[#This Row],[Flex ID]],6,7)</f>
        <v>1895309</v>
      </c>
    </row>
    <row r="31" spans="1:7" x14ac:dyDescent="0.5">
      <c r="A31" t="s">
        <v>92</v>
      </c>
      <c r="B31" t="s">
        <v>93</v>
      </c>
      <c r="C31" t="s">
        <v>94</v>
      </c>
      <c r="D31" t="s">
        <v>38</v>
      </c>
      <c r="E31" t="s">
        <v>35</v>
      </c>
      <c r="F31" t="s">
        <v>36</v>
      </c>
      <c r="G31" t="str">
        <f>MID(Table1[[#This Row],[Flex ID]],6,7)</f>
        <v>1904550</v>
      </c>
    </row>
    <row r="32" spans="1:7" x14ac:dyDescent="0.5">
      <c r="A32" t="s">
        <v>95</v>
      </c>
      <c r="B32" t="s">
        <v>91</v>
      </c>
      <c r="C32" t="s">
        <v>91</v>
      </c>
      <c r="D32" t="s">
        <v>38</v>
      </c>
      <c r="E32" t="s">
        <v>35</v>
      </c>
      <c r="G32" t="str">
        <f>MID(Table1[[#This Row],[Flex ID]],6,7)</f>
        <v>1902137</v>
      </c>
    </row>
    <row r="33" spans="1:7" x14ac:dyDescent="0.5">
      <c r="A33" t="s">
        <v>96</v>
      </c>
      <c r="B33" t="s">
        <v>97</v>
      </c>
      <c r="C33" t="s">
        <v>98</v>
      </c>
      <c r="D33" t="s">
        <v>38</v>
      </c>
      <c r="E33" t="s">
        <v>35</v>
      </c>
      <c r="F33" t="s">
        <v>36</v>
      </c>
      <c r="G33" t="str">
        <f>MID(Table1[[#This Row],[Flex ID]],6,7)</f>
        <v>1909551</v>
      </c>
    </row>
    <row r="34" spans="1:7" x14ac:dyDescent="0.5">
      <c r="A34" t="s">
        <v>99</v>
      </c>
      <c r="B34" t="s">
        <v>100</v>
      </c>
      <c r="C34" t="s">
        <v>101</v>
      </c>
      <c r="D34" t="s">
        <v>38</v>
      </c>
      <c r="E34" t="s">
        <v>35</v>
      </c>
      <c r="F34" t="s">
        <v>39</v>
      </c>
      <c r="G34" t="str">
        <f>MID(Table1[[#This Row],[Flex ID]],6,7)</f>
        <v>1898579</v>
      </c>
    </row>
    <row r="35" spans="1:7" x14ac:dyDescent="0.5">
      <c r="A35" t="s">
        <v>102</v>
      </c>
      <c r="B35" t="s">
        <v>73</v>
      </c>
      <c r="C35" t="s">
        <v>74</v>
      </c>
      <c r="D35" t="s">
        <v>38</v>
      </c>
      <c r="E35" t="s">
        <v>35</v>
      </c>
      <c r="F35" t="s">
        <v>39</v>
      </c>
      <c r="G35" t="str">
        <f>MID(Table1[[#This Row],[Flex ID]],6,7)</f>
        <v>1902229</v>
      </c>
    </row>
    <row r="36" spans="1:7" x14ac:dyDescent="0.5">
      <c r="A36" t="s">
        <v>103</v>
      </c>
      <c r="B36" t="s">
        <v>73</v>
      </c>
      <c r="C36" t="s">
        <v>74</v>
      </c>
      <c r="D36" t="s">
        <v>38</v>
      </c>
      <c r="E36" t="s">
        <v>35</v>
      </c>
      <c r="F36" t="s">
        <v>39</v>
      </c>
      <c r="G36" t="str">
        <f>MID(Table1[[#This Row],[Flex ID]],6,7)</f>
        <v>1892574</v>
      </c>
    </row>
    <row r="37" spans="1:7" x14ac:dyDescent="0.5">
      <c r="A37" t="s">
        <v>104</v>
      </c>
      <c r="B37" t="s">
        <v>91</v>
      </c>
      <c r="C37" t="s">
        <v>105</v>
      </c>
      <c r="D37" t="s">
        <v>38</v>
      </c>
      <c r="E37" t="s">
        <v>35</v>
      </c>
      <c r="G37" t="str">
        <f>MID(Table1[[#This Row],[Flex ID]],6,7)</f>
        <v>1902110</v>
      </c>
    </row>
    <row r="38" spans="1:7" x14ac:dyDescent="0.5">
      <c r="A38" t="s">
        <v>106</v>
      </c>
      <c r="B38" t="s">
        <v>107</v>
      </c>
      <c r="C38" t="s">
        <v>108</v>
      </c>
      <c r="D38" t="s">
        <v>38</v>
      </c>
      <c r="E38" t="s">
        <v>35</v>
      </c>
      <c r="F38" t="s">
        <v>39</v>
      </c>
      <c r="G38" t="str">
        <f>MID(Table1[[#This Row],[Flex ID]],6,7)</f>
        <v>1911483</v>
      </c>
    </row>
    <row r="39" spans="1:7" x14ac:dyDescent="0.5">
      <c r="A39" t="s">
        <v>109</v>
      </c>
      <c r="B39" t="s">
        <v>110</v>
      </c>
      <c r="C39" t="s">
        <v>111</v>
      </c>
      <c r="D39" t="s">
        <v>38</v>
      </c>
      <c r="E39" t="s">
        <v>35</v>
      </c>
      <c r="F39" t="s">
        <v>39</v>
      </c>
      <c r="G39" t="str">
        <f>MID(Table1[[#This Row],[Flex ID]],6,7)</f>
        <v>1871042</v>
      </c>
    </row>
    <row r="40" spans="1:7" x14ac:dyDescent="0.5">
      <c r="A40" t="s">
        <v>112</v>
      </c>
      <c r="B40" t="s">
        <v>113</v>
      </c>
      <c r="C40" t="s">
        <v>114</v>
      </c>
      <c r="D40" t="s">
        <v>38</v>
      </c>
      <c r="E40" t="s">
        <v>35</v>
      </c>
      <c r="F40" t="s">
        <v>36</v>
      </c>
      <c r="G40" t="str">
        <f>MID(Table1[[#This Row],[Flex ID]],6,7)</f>
        <v>1868248</v>
      </c>
    </row>
    <row r="41" spans="1:7" x14ac:dyDescent="0.5">
      <c r="A41" t="s">
        <v>115</v>
      </c>
      <c r="B41" t="s">
        <v>116</v>
      </c>
      <c r="C41" t="s">
        <v>117</v>
      </c>
      <c r="D41" t="s">
        <v>38</v>
      </c>
      <c r="E41" t="s">
        <v>35</v>
      </c>
      <c r="F41" t="s">
        <v>39</v>
      </c>
      <c r="G41" t="str">
        <f>MID(Table1[[#This Row],[Flex ID]],6,7)</f>
        <v>1868506</v>
      </c>
    </row>
    <row r="42" spans="1:7" x14ac:dyDescent="0.5">
      <c r="A42" t="s">
        <v>118</v>
      </c>
      <c r="B42" t="s">
        <v>119</v>
      </c>
      <c r="C42" t="s">
        <v>120</v>
      </c>
      <c r="D42" t="s">
        <v>121</v>
      </c>
      <c r="E42" t="s">
        <v>35</v>
      </c>
      <c r="F42" t="s">
        <v>36</v>
      </c>
      <c r="G42" t="str">
        <f>MID(Table1[[#This Row],[Flex ID]],6,7)</f>
        <v>1895082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Wang</dc:creator>
  <cp:lastModifiedBy>Hector Wang</cp:lastModifiedBy>
  <dcterms:created xsi:type="dcterms:W3CDTF">2015-06-05T18:17:20Z</dcterms:created>
  <dcterms:modified xsi:type="dcterms:W3CDTF">2023-01-11T15:17:39Z</dcterms:modified>
</cp:coreProperties>
</file>