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PA\Documents\UiPath\Flexbot_005_MKII_V2\Flexbot_005_MKII\"/>
    </mc:Choice>
  </mc:AlternateContent>
  <xr:revisionPtr revIDLastSave="0" documentId="13_ncr:1_{B7E11079-C053-4C83-B6E4-CC8A6303337E}" xr6:coauthVersionLast="47" xr6:coauthVersionMax="47" xr10:uidLastSave="{00000000-0000-0000-0000-000000000000}"/>
  <bookViews>
    <workbookView xWindow="2949" yWindow="2949" windowWidth="16457" windowHeight="8520" xr2:uid="{00000000-000D-0000-FFFF-FFFF00000000}"/>
  </bookViews>
  <sheets>
    <sheet name="Que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34" i="1"/>
  <c r="G27" i="1"/>
  <c r="G28" i="1"/>
  <c r="G29" i="1"/>
  <c r="G30" i="1"/>
  <c r="G31" i="1"/>
  <c r="G32" i="1"/>
  <c r="G33" i="1"/>
  <c r="G23" i="1"/>
  <c r="G24" i="1"/>
  <c r="G25" i="1"/>
  <c r="G26" i="1"/>
  <c r="G12" i="1"/>
  <c r="G13" i="1"/>
  <c r="G14" i="1"/>
  <c r="G15" i="1"/>
  <c r="G16" i="1"/>
  <c r="G17" i="1"/>
  <c r="G18" i="1"/>
  <c r="G19" i="1"/>
  <c r="G20" i="1"/>
  <c r="G21" i="1"/>
  <c r="G22" i="1"/>
  <c r="G2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<sst xmlns="http://schemas.openxmlformats.org/spreadsheetml/2006/main" count="247" uniqueCount="113">
  <si>
    <t>Flex ID</t>
    <phoneticPr fontId="1" type="noConversion"/>
  </si>
  <si>
    <t>Shipper</t>
    <phoneticPr fontId="1" type="noConversion"/>
  </si>
  <si>
    <t>CNEE</t>
    <phoneticPr fontId="1" type="noConversion"/>
  </si>
  <si>
    <t>POL</t>
    <phoneticPr fontId="1" type="noConversion"/>
  </si>
  <si>
    <t>TYPE</t>
    <phoneticPr fontId="1" type="noConversion"/>
  </si>
  <si>
    <t>HBL Release Type</t>
    <phoneticPr fontId="1" type="noConversion"/>
  </si>
  <si>
    <t>Shipment ID</t>
    <phoneticPr fontId="1" type="noConversion"/>
  </si>
  <si>
    <t>FLEX-2002891</t>
  </si>
  <si>
    <t>Dongguan Jieleda Mould Co., Ltd.</t>
  </si>
  <si>
    <t>Dresz International B.V.</t>
  </si>
  <si>
    <t>CNYTN</t>
  </si>
  <si>
    <t>FCL</t>
  </si>
  <si>
    <t>Telex</t>
  </si>
  <si>
    <t>FLEX-1971435</t>
  </si>
  <si>
    <t>GREAT IMPACT GROUP INC.</t>
  </si>
  <si>
    <t>Cycling Sports Group Europe B.V.</t>
  </si>
  <si>
    <t>Express</t>
  </si>
  <si>
    <t>FLEX-1982491</t>
  </si>
  <si>
    <t>FAST POWER ENTERPRISE LTD</t>
  </si>
  <si>
    <t>School Specialty LLC</t>
  </si>
  <si>
    <t>FLEX-1933664</t>
  </si>
  <si>
    <t>Shenzhen Globe Union Enterprise Co. Ltd</t>
  </si>
  <si>
    <t>HAJOCA CORPORATION</t>
  </si>
  <si>
    <t>FLEX-2002715</t>
  </si>
  <si>
    <t>Zhongshan Odeer Electronic Lighting Co., Ltd</t>
  </si>
  <si>
    <t>Costco Wholesale - Chicago</t>
  </si>
  <si>
    <t>FLEX-1993577</t>
  </si>
  <si>
    <t>Sunrans (Hubei) Health Technology Co., Ltd.</t>
  </si>
  <si>
    <t>Superior Wellness Ltd</t>
  </si>
  <si>
    <t>FLEX-2002606</t>
  </si>
  <si>
    <t>Epochtoys(H.K)co.,ltd</t>
  </si>
  <si>
    <t>Epoch Everlasting Play, LLC.</t>
  </si>
  <si>
    <t>FLEX-1932468</t>
  </si>
  <si>
    <t>RELAX FURNITURE INTERNATIONAL COMPA</t>
  </si>
  <si>
    <t>Campbell Sales Group Inc.</t>
  </si>
  <si>
    <t>FLEX-1993588</t>
  </si>
  <si>
    <t>FLEX-1907761</t>
  </si>
  <si>
    <t>Didoly Distribution Co.Limited</t>
  </si>
  <si>
    <t>Leather Italia USA</t>
  </si>
  <si>
    <t>FLEX-1978507</t>
  </si>
  <si>
    <t>DONGGUAN MINGHENG SMART HOME CO. LTD</t>
  </si>
  <si>
    <t>FLEX-1932462</t>
  </si>
  <si>
    <t>FLEX-1926789</t>
  </si>
  <si>
    <t>FOSHAN SHUNDE DONGMIN FURNITURE CO.,LTD</t>
  </si>
  <si>
    <t>FLEX-1973288</t>
  </si>
  <si>
    <t>FLEX-1991041</t>
  </si>
  <si>
    <t>FLEX-1925550</t>
  </si>
  <si>
    <t>FLEX-1926784</t>
  </si>
  <si>
    <t>FLEX-1929798</t>
  </si>
  <si>
    <t>Polygroup Evergreen Ltd</t>
  </si>
  <si>
    <t>Balsam Brands Incorporated</t>
  </si>
  <si>
    <t>FLEX-1993626</t>
  </si>
  <si>
    <t>DONGGUAN TAILIAN PACKING LIMITED</t>
  </si>
  <si>
    <t>On Inc</t>
  </si>
  <si>
    <t>FLEX-2000102</t>
  </si>
  <si>
    <t>Sky Cosmos Limited</t>
  </si>
  <si>
    <t>Thule, Inc.</t>
  </si>
  <si>
    <t>CNSHK</t>
  </si>
  <si>
    <t>FLEX-1983575</t>
  </si>
  <si>
    <t>DONGGUAN TIANHANG FURNITURE CO., LTD</t>
  </si>
  <si>
    <t>890331 Alberta Inc. DBA Perfect Home</t>
  </si>
  <si>
    <t>FLEX-1848373</t>
  </si>
  <si>
    <t>FLEX-1987679</t>
  </si>
  <si>
    <t>All Mind Corporation Ltd</t>
  </si>
  <si>
    <t>ThirdLove, Inc.</t>
  </si>
  <si>
    <t>FLEX-1994911</t>
  </si>
  <si>
    <t>Wright Housewares Co., Ltd Foshan</t>
  </si>
  <si>
    <t>Hailo-Werk Rudolf Loh GmbH &amp; Co. KG</t>
  </si>
  <si>
    <t>Originals</t>
  </si>
  <si>
    <t>FLEX-1935892</t>
  </si>
  <si>
    <t>M-GOLD INTERNATIONAL CO., LTD</t>
  </si>
  <si>
    <t>Barry M Cosmetics Ltd</t>
  </si>
  <si>
    <t>FLEX-2005032</t>
  </si>
  <si>
    <t>Sunrans (Hubei) Health Technology Co., Ltd</t>
  </si>
  <si>
    <t>FLEX-2004357</t>
  </si>
  <si>
    <t>Long Yi Shoes (Shenzhen) Industrial CO., LTD</t>
  </si>
  <si>
    <t>People Footwear US, LLC</t>
  </si>
  <si>
    <t>FLEX-2012345</t>
  </si>
  <si>
    <t>Richfield Home Products Hong Kong Ltd.</t>
  </si>
  <si>
    <t>Satco Products, Inc.</t>
  </si>
  <si>
    <t>FLEX-2013886</t>
  </si>
  <si>
    <t>Capital Sense Development Limited</t>
  </si>
  <si>
    <t>Stout Stuff</t>
  </si>
  <si>
    <t>FLEX-1996898</t>
  </si>
  <si>
    <t>HUAZHANG LIMITED</t>
  </si>
  <si>
    <t>Rag &amp; Bone</t>
  </si>
  <si>
    <t>FLEX-1907731</t>
  </si>
  <si>
    <t>FLEX-2017514</t>
  </si>
  <si>
    <t>Jiaxin Industrial Limited</t>
  </si>
  <si>
    <t>Sun Bum LLC</t>
  </si>
  <si>
    <t>FLEX-1997450</t>
  </si>
  <si>
    <t>Chang Sha V-Splendor Funiture Company Limited</t>
  </si>
  <si>
    <t>Bush Industires Inc</t>
  </si>
  <si>
    <t>FLEX-1966722</t>
  </si>
  <si>
    <t>ZHEJIANG YEAHSUN IMPORT&amp;EXPORT CO.,LTD</t>
  </si>
  <si>
    <t>Truck Shields LLC</t>
  </si>
  <si>
    <t>FLEX-1984164</t>
  </si>
  <si>
    <t>Providence Enterprise Ltd.</t>
  </si>
  <si>
    <t>Zodiac Pool Systems LLC</t>
  </si>
  <si>
    <t>FLEX-1929862</t>
  </si>
  <si>
    <t>LUCKYWAY HOME APPLIANCES LIMITED</t>
  </si>
  <si>
    <t>STAR ELITE INC.</t>
  </si>
  <si>
    <t>FLEX-1998652</t>
  </si>
  <si>
    <t>ALMA MANUFACTURING CO. LTD</t>
  </si>
  <si>
    <t>Coco Republic</t>
  </si>
  <si>
    <t>FLEX-1986967 ⚡</t>
  </si>
  <si>
    <t>Guangdong Holy Sky Pharmaceutical Group Packing &amp; Printing Co., Ltd.</t>
  </si>
  <si>
    <t>DEM HOLDINGS INC</t>
  </si>
  <si>
    <t>FLEX-1973521</t>
  </si>
  <si>
    <t>One Li Electrical Appliance (Shenzhen)</t>
  </si>
  <si>
    <t>Metro Decor LLC</t>
  </si>
  <si>
    <t>FLEX-2007049</t>
  </si>
  <si>
    <t>WUXI LONGDET IMPORT AND EXPORT CO.,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</si>
</sst>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32435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5DAB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8">
    <dxf>
      <numFmt numFmtId="0" formatCode="General"/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rgb="FF324354"/>
        </patternFill>
      </fill>
    </dxf>
    <dxf>
      <font>
        <b val="0"/>
        <i val="0"/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EEF08856-86EA-46DF-87BD-A40B4078BFFE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mruColors>
      <color rgb="FF324354"/>
      <color rgb="FF45DA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3F1A3-43EE-4EC3-9FD8-A326A79B9E3E}" name="Table1" displayName="Table1" ref="A1:G41" totalsRowShown="0">
  <autoFilter ref="A1:G41" xr:uid="{1813F1A3-43EE-4EC3-9FD8-A326A79B9E3E}"/>
  <tableColumns count="7">
    <tableColumn id="1" xr3:uid="{65DA0E36-CF03-43E1-9647-B7D24445401B}" name="Flex ID"/>
    <tableColumn id="2" xr3:uid="{E28606F4-607F-437B-B889-65B49F200398}" name="Shipper"/>
    <tableColumn id="3" xr3:uid="{45D02542-8551-43B0-9514-C751312F8283}" name="CNEE"/>
    <tableColumn id="4" xr3:uid="{66A1B864-2111-47BC-AE20-7FB03F64B187}" name="POL"/>
    <tableColumn id="5" xr3:uid="{B37B9D24-C8A5-4541-ADA9-5B1F579177EC}" name="TYPE"/>
    <tableColumn id="6" xr3:uid="{A87E7DB9-606B-44DF-88EA-9ABB304CCE23}" name="HBL Release Type"/>
    <tableColumn id="7" xr3:uid="{290302A9-5056-444B-812C-CBF435DBE266}" name="Shipment ID" dataDxfId="0">
      <calculatedColumnFormula>MID(Table1[[#This Row],[Flex ID]],6,7)</calculatedColumnFormula>
    </tableColumn>
  </tableColumns>
  <tableStyleInfo name="TableStyleMedium4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B5" sqref="B5"/>
    </sheetView>
  </sheetViews>
  <sheetFormatPr defaultRowHeight="14.6"/>
  <cols>
    <col min="1" max="1" width="15.69140625" bestFit="1" customWidth="1"/>
    <col min="2" max="2" width="64.69140625" bestFit="1" customWidth="1"/>
    <col min="3" max="3" width="35.53515625" bestFit="1" customWidth="1"/>
    <col min="4" max="5" width="10.07421875" customWidth="1"/>
    <col min="6" max="6" width="18.15234375" bestFit="1" customWidth="1"/>
    <col min="7" max="7" width="16.69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tr">
        <f>MID(Table1[[#This Row],[Flex ID]],6,7)</f>
        <v>2002891</v>
      </c>
    </row>
    <row r="3" spans="1:7">
      <c r="A3" t="s">
        <v>13</v>
      </c>
      <c r="B3" t="s">
        <v>14</v>
      </c>
      <c r="C3" t="s">
        <v>15</v>
      </c>
      <c r="D3" t="s">
        <v>10</v>
      </c>
      <c r="E3" t="s">
        <v>11</v>
      </c>
      <c r="F3" t="s">
        <v>16</v>
      </c>
      <c r="G3" t="str">
        <f>MID(Table1[[#This Row],[Flex ID]],6,7)</f>
        <v>1971435</v>
      </c>
    </row>
    <row r="4" spans="1:7">
      <c r="A4" t="s">
        <v>17</v>
      </c>
      <c r="B4" t="s">
        <v>18</v>
      </c>
      <c r="C4" t="s">
        <v>19</v>
      </c>
      <c r="D4" t="s">
        <v>10</v>
      </c>
      <c r="E4" t="s">
        <v>11</v>
      </c>
      <c r="F4" t="s">
        <v>12</v>
      </c>
      <c r="G4" t="str">
        <f>MID(Table1[[#This Row],[Flex ID]],6,7)</f>
        <v>1982491</v>
      </c>
    </row>
    <row r="5" spans="1:7">
      <c r="A5" t="s">
        <v>20</v>
      </c>
      <c r="B5" t="s">
        <v>21</v>
      </c>
      <c r="C5" t="s">
        <v>22</v>
      </c>
      <c r="D5" t="s">
        <v>10</v>
      </c>
      <c r="E5" t="s">
        <v>11</v>
      </c>
      <c r="F5" t="s">
        <v>12</v>
      </c>
      <c r="G5" t="str">
        <f>MID(Table1[[#This Row],[Flex ID]],6,7)</f>
        <v>1933664</v>
      </c>
    </row>
    <row r="6" spans="1:7">
      <c r="A6" t="s">
        <v>23</v>
      </c>
      <c r="B6" t="s">
        <v>24</v>
      </c>
      <c r="C6" t="s">
        <v>25</v>
      </c>
      <c r="D6" t="s">
        <v>10</v>
      </c>
      <c r="E6" t="s">
        <v>11</v>
      </c>
      <c r="F6" t="s">
        <v>12</v>
      </c>
      <c r="G6" t="str">
        <f>MID(Table1[[#This Row],[Flex ID]],6,7)</f>
        <v>2002715</v>
      </c>
    </row>
    <row r="7" spans="1:7">
      <c r="A7" t="s">
        <v>26</v>
      </c>
      <c r="B7" t="s">
        <v>27</v>
      </c>
      <c r="C7" t="s">
        <v>28</v>
      </c>
      <c r="D7" t="s">
        <v>10</v>
      </c>
      <c r="E7" t="s">
        <v>11</v>
      </c>
      <c r="F7" t="s">
        <v>12</v>
      </c>
      <c r="G7" t="str">
        <f>MID(Table1[[#This Row],[Flex ID]],6,7)</f>
        <v>1993577</v>
      </c>
    </row>
    <row r="8" spans="1:7">
      <c r="A8" t="s">
        <v>29</v>
      </c>
      <c r="B8" t="s">
        <v>30</v>
      </c>
      <c r="C8" t="s">
        <v>31</v>
      </c>
      <c r="D8" t="s">
        <v>10</v>
      </c>
      <c r="E8" t="s">
        <v>11</v>
      </c>
      <c r="F8" t="s">
        <v>16</v>
      </c>
      <c r="G8" t="str">
        <f>MID(Table1[[#This Row],[Flex ID]],6,7)</f>
        <v>2002606</v>
      </c>
    </row>
    <row r="9" spans="1:7">
      <c r="A9" t="s">
        <v>32</v>
      </c>
      <c r="B9" t="s">
        <v>33</v>
      </c>
      <c r="C9" t="s">
        <v>34</v>
      </c>
      <c r="D9" t="s">
        <v>10</v>
      </c>
      <c r="E9" t="s">
        <v>11</v>
      </c>
      <c r="F9" t="s">
        <v>12</v>
      </c>
      <c r="G9" t="str">
        <f>MID(Table1[[#This Row],[Flex ID]],6,7)</f>
        <v>1932468</v>
      </c>
    </row>
    <row r="10" spans="1:7">
      <c r="A10" t="s">
        <v>35</v>
      </c>
      <c r="B10" t="s">
        <v>27</v>
      </c>
      <c r="C10" t="s">
        <v>28</v>
      </c>
      <c r="D10" t="s">
        <v>10</v>
      </c>
      <c r="E10" t="s">
        <v>11</v>
      </c>
      <c r="F10" t="s">
        <v>12</v>
      </c>
      <c r="G10" t="str">
        <f>MID(Table1[[#This Row],[Flex ID]],6,7)</f>
        <v>1993588</v>
      </c>
    </row>
    <row r="11" spans="1:7">
      <c r="A11" t="s">
        <v>36</v>
      </c>
      <c r="B11" t="s">
        <v>37</v>
      </c>
      <c r="C11" t="s">
        <v>38</v>
      </c>
      <c r="D11" t="s">
        <v>10</v>
      </c>
      <c r="E11" t="s">
        <v>11</v>
      </c>
      <c r="F11" t="s">
        <v>12</v>
      </c>
      <c r="G11" t="str">
        <f>MID(Table1[[#This Row],[Flex ID]],6,7)</f>
        <v>1907761</v>
      </c>
    </row>
    <row r="12" spans="1:7">
      <c r="A12" t="s">
        <v>39</v>
      </c>
      <c r="B12" t="s">
        <v>40</v>
      </c>
      <c r="C12" t="s">
        <v>34</v>
      </c>
      <c r="D12" t="s">
        <v>10</v>
      </c>
      <c r="E12" t="s">
        <v>11</v>
      </c>
      <c r="F12" t="s">
        <v>16</v>
      </c>
      <c r="G12" t="str">
        <f>MID(Table1[[#This Row],[Flex ID]],6,7)</f>
        <v>1978507</v>
      </c>
    </row>
    <row r="13" spans="1:7">
      <c r="A13" t="s">
        <v>41</v>
      </c>
      <c r="B13" t="s">
        <v>33</v>
      </c>
      <c r="C13" t="s">
        <v>34</v>
      </c>
      <c r="D13" t="s">
        <v>10</v>
      </c>
      <c r="E13" t="s">
        <v>11</v>
      </c>
      <c r="F13" t="s">
        <v>12</v>
      </c>
      <c r="G13" t="str">
        <f>MID(Table1[[#This Row],[Flex ID]],6,7)</f>
        <v>1932462</v>
      </c>
    </row>
    <row r="14" spans="1:7">
      <c r="A14" t="s">
        <v>42</v>
      </c>
      <c r="B14" t="s">
        <v>43</v>
      </c>
      <c r="C14" t="s">
        <v>34</v>
      </c>
      <c r="D14" t="s">
        <v>10</v>
      </c>
      <c r="E14" t="s">
        <v>11</v>
      </c>
      <c r="F14" t="s">
        <v>12</v>
      </c>
      <c r="G14" t="str">
        <f>MID(Table1[[#This Row],[Flex ID]],6,7)</f>
        <v>1926789</v>
      </c>
    </row>
    <row r="15" spans="1:7">
      <c r="A15" t="s">
        <v>44</v>
      </c>
      <c r="B15" t="s">
        <v>43</v>
      </c>
      <c r="C15" t="s">
        <v>34</v>
      </c>
      <c r="D15" t="s">
        <v>10</v>
      </c>
      <c r="E15" t="s">
        <v>11</v>
      </c>
      <c r="F15" t="s">
        <v>12</v>
      </c>
      <c r="G15" t="str">
        <f>MID(Table1[[#This Row],[Flex ID]],6,7)</f>
        <v>1973288</v>
      </c>
    </row>
    <row r="16" spans="1:7">
      <c r="A16" t="s">
        <v>45</v>
      </c>
      <c r="B16" t="s">
        <v>43</v>
      </c>
      <c r="C16" t="s">
        <v>34</v>
      </c>
      <c r="D16" t="s">
        <v>10</v>
      </c>
      <c r="E16" t="s">
        <v>11</v>
      </c>
      <c r="F16" t="s">
        <v>12</v>
      </c>
      <c r="G16" t="str">
        <f>MID(Table1[[#This Row],[Flex ID]],6,7)</f>
        <v>1991041</v>
      </c>
    </row>
    <row r="17" spans="1:7">
      <c r="A17" t="s">
        <v>46</v>
      </c>
      <c r="B17" t="s">
        <v>43</v>
      </c>
      <c r="C17" t="s">
        <v>34</v>
      </c>
      <c r="D17" t="s">
        <v>10</v>
      </c>
      <c r="E17" t="s">
        <v>11</v>
      </c>
      <c r="F17" t="s">
        <v>12</v>
      </c>
      <c r="G17" t="str">
        <f>MID(Table1[[#This Row],[Flex ID]],6,7)</f>
        <v>1925550</v>
      </c>
    </row>
    <row r="18" spans="1:7">
      <c r="A18" t="s">
        <v>47</v>
      </c>
      <c r="B18" t="s">
        <v>43</v>
      </c>
      <c r="C18" t="s">
        <v>34</v>
      </c>
      <c r="D18" t="s">
        <v>10</v>
      </c>
      <c r="E18" t="s">
        <v>11</v>
      </c>
      <c r="F18" t="s">
        <v>12</v>
      </c>
      <c r="G18" t="str">
        <f>MID(Table1[[#This Row],[Flex ID]],6,7)</f>
        <v>1926784</v>
      </c>
    </row>
    <row r="19" spans="1:7">
      <c r="A19" t="s">
        <v>48</v>
      </c>
      <c r="B19" t="s">
        <v>49</v>
      </c>
      <c r="C19" t="s">
        <v>50</v>
      </c>
      <c r="D19" t="s">
        <v>10</v>
      </c>
      <c r="E19" t="s">
        <v>11</v>
      </c>
      <c r="F19" t="s">
        <v>16</v>
      </c>
      <c r="G19" t="str">
        <f>MID(Table1[[#This Row],[Flex ID]],6,7)</f>
        <v>1929798</v>
      </c>
    </row>
    <row r="20" spans="1:7">
      <c r="A20" t="s">
        <v>51</v>
      </c>
      <c r="B20" t="s">
        <v>52</v>
      </c>
      <c r="C20" t="s">
        <v>53</v>
      </c>
      <c r="D20" t="s">
        <v>10</v>
      </c>
      <c r="E20" t="s">
        <v>11</v>
      </c>
      <c r="F20" t="s">
        <v>16</v>
      </c>
      <c r="G20" t="str">
        <f>MID(Table1[[#This Row],[Flex ID]],6,7)</f>
        <v>1993626</v>
      </c>
    </row>
    <row r="21" spans="1:7">
      <c r="A21" t="s">
        <v>54</v>
      </c>
      <c r="B21" t="s">
        <v>55</v>
      </c>
      <c r="C21" t="s">
        <v>56</v>
      </c>
      <c r="D21" t="s">
        <v>57</v>
      </c>
      <c r="E21" t="s">
        <v>11</v>
      </c>
      <c r="F21" t="s">
        <v>16</v>
      </c>
      <c r="G21" t="str">
        <f>MID(Table1[[#This Row],[Flex ID]],6,7)</f>
        <v>2000102</v>
      </c>
    </row>
    <row r="22" spans="1:7">
      <c r="A22" t="s">
        <v>58</v>
      </c>
      <c r="B22" t="s">
        <v>59</v>
      </c>
      <c r="C22" t="s">
        <v>60</v>
      </c>
      <c r="D22" t="s">
        <v>10</v>
      </c>
      <c r="E22" t="s">
        <v>11</v>
      </c>
      <c r="F22" t="s">
        <v>12</v>
      </c>
      <c r="G22" t="str">
        <f>MID(Table1[[#This Row],[Flex ID]],6,7)</f>
        <v>1983575</v>
      </c>
    </row>
    <row r="23" spans="1:7">
      <c r="A23" t="s">
        <v>61</v>
      </c>
      <c r="B23" t="s">
        <v>27</v>
      </c>
      <c r="C23" t="s">
        <v>28</v>
      </c>
      <c r="D23" t="s">
        <v>10</v>
      </c>
      <c r="E23" t="s">
        <v>11</v>
      </c>
      <c r="F23" t="s">
        <v>12</v>
      </c>
      <c r="G23" t="str">
        <f>MID(Table1[[#This Row],[Flex ID]],6,7)</f>
        <v>1848373</v>
      </c>
    </row>
    <row r="24" spans="1:7">
      <c r="A24" t="s">
        <v>62</v>
      </c>
      <c r="B24" t="s">
        <v>63</v>
      </c>
      <c r="C24" t="s">
        <v>64</v>
      </c>
      <c r="D24" t="s">
        <v>10</v>
      </c>
      <c r="E24" t="s">
        <v>11</v>
      </c>
      <c r="F24" t="s">
        <v>12</v>
      </c>
      <c r="G24" t="str">
        <f>MID(Table1[[#This Row],[Flex ID]],6,7)</f>
        <v>1987679</v>
      </c>
    </row>
    <row r="25" spans="1:7">
      <c r="A25" t="s">
        <v>65</v>
      </c>
      <c r="B25" t="s">
        <v>66</v>
      </c>
      <c r="C25" t="s">
        <v>67</v>
      </c>
      <c r="D25" t="s">
        <v>10</v>
      </c>
      <c r="E25" t="s">
        <v>11</v>
      </c>
      <c r="F25" t="s">
        <v>68</v>
      </c>
      <c r="G25" t="str">
        <f>MID(Table1[[#This Row],[Flex ID]],6,7)</f>
        <v>1994911</v>
      </c>
    </row>
    <row r="26" spans="1:7">
      <c r="A26" t="s">
        <v>69</v>
      </c>
      <c r="B26" t="s">
        <v>70</v>
      </c>
      <c r="C26" t="s">
        <v>71</v>
      </c>
      <c r="D26" t="s">
        <v>10</v>
      </c>
      <c r="E26" t="s">
        <v>11</v>
      </c>
      <c r="F26" t="s">
        <v>12</v>
      </c>
      <c r="G26" t="str">
        <f>MID(Table1[[#This Row],[Flex ID]],6,7)</f>
        <v>1935892</v>
      </c>
    </row>
    <row r="27" spans="1:7">
      <c r="A27" t="s">
        <v>72</v>
      </c>
      <c r="B27" t="s">
        <v>73</v>
      </c>
      <c r="C27" t="s">
        <v>28</v>
      </c>
      <c r="D27" t="s">
        <v>10</v>
      </c>
      <c r="E27" t="s">
        <v>11</v>
      </c>
      <c r="F27" t="s">
        <v>16</v>
      </c>
      <c r="G27" t="str">
        <f>MID(Table1[[#This Row],[Flex ID]],6,7)</f>
        <v>2005032</v>
      </c>
    </row>
    <row r="28" spans="1:7">
      <c r="A28" t="s">
        <v>74</v>
      </c>
      <c r="B28" t="s">
        <v>75</v>
      </c>
      <c r="C28" t="s">
        <v>76</v>
      </c>
      <c r="D28" t="s">
        <v>10</v>
      </c>
      <c r="E28" t="s">
        <v>11</v>
      </c>
      <c r="F28" t="s">
        <v>12</v>
      </c>
      <c r="G28" t="str">
        <f>MID(Table1[[#This Row],[Flex ID]],6,7)</f>
        <v>2004357</v>
      </c>
    </row>
    <row r="29" spans="1:7">
      <c r="A29" t="s">
        <v>77</v>
      </c>
      <c r="B29" t="s">
        <v>78</v>
      </c>
      <c r="C29" t="s">
        <v>79</v>
      </c>
      <c r="D29" t="s">
        <v>10</v>
      </c>
      <c r="E29" t="s">
        <v>11</v>
      </c>
      <c r="F29" t="s">
        <v>16</v>
      </c>
      <c r="G29" t="str">
        <f>MID(Table1[[#This Row],[Flex ID]],6,7)</f>
        <v>2012345</v>
      </c>
    </row>
    <row r="30" spans="1:7">
      <c r="A30" t="s">
        <v>80</v>
      </c>
      <c r="B30" t="s">
        <v>81</v>
      </c>
      <c r="C30" t="s">
        <v>82</v>
      </c>
      <c r="D30" t="s">
        <v>10</v>
      </c>
      <c r="E30" t="s">
        <v>11</v>
      </c>
      <c r="F30" t="s">
        <v>12</v>
      </c>
      <c r="G30" t="str">
        <f>MID(Table1[[#This Row],[Flex ID]],6,7)</f>
        <v>2013886</v>
      </c>
    </row>
    <row r="31" spans="1:7">
      <c r="A31" t="s">
        <v>83</v>
      </c>
      <c r="B31" t="s">
        <v>84</v>
      </c>
      <c r="C31" t="s">
        <v>85</v>
      </c>
      <c r="D31" t="s">
        <v>10</v>
      </c>
      <c r="E31" t="s">
        <v>11</v>
      </c>
      <c r="F31" t="s">
        <v>12</v>
      </c>
      <c r="G31" t="str">
        <f>MID(Table1[[#This Row],[Flex ID]],6,7)</f>
        <v>1996898</v>
      </c>
    </row>
    <row r="32" spans="1:7">
      <c r="A32" t="s">
        <v>86</v>
      </c>
      <c r="B32" t="s">
        <v>37</v>
      </c>
      <c r="C32" t="s">
        <v>38</v>
      </c>
      <c r="D32" t="s">
        <v>10</v>
      </c>
      <c r="E32" t="s">
        <v>11</v>
      </c>
      <c r="F32" t="s">
        <v>12</v>
      </c>
      <c r="G32" t="str">
        <f>MID(Table1[[#This Row],[Flex ID]],6,7)</f>
        <v>1907731</v>
      </c>
    </row>
    <row r="33" spans="1:7">
      <c r="A33" t="s">
        <v>87</v>
      </c>
      <c r="B33" t="s">
        <v>88</v>
      </c>
      <c r="C33" t="s">
        <v>89</v>
      </c>
      <c r="D33" t="s">
        <v>10</v>
      </c>
      <c r="E33" t="s">
        <v>11</v>
      </c>
      <c r="F33" t="s">
        <v>16</v>
      </c>
      <c r="G33" t="str">
        <f>MID(Table1[[#This Row],[Flex ID]],6,7)</f>
        <v>2017514</v>
      </c>
    </row>
    <row r="34" spans="1:7">
      <c r="A34" t="s">
        <v>90</v>
      </c>
      <c r="B34" t="s">
        <v>91</v>
      </c>
      <c r="C34" t="s">
        <v>92</v>
      </c>
      <c r="D34" t="s">
        <v>10</v>
      </c>
      <c r="E34" t="s">
        <v>11</v>
      </c>
      <c r="F34" t="s">
        <v>12</v>
      </c>
      <c r="G34" t="str">
        <f>MID(Table1[[#This Row],[Flex ID]],6,7)</f>
        <v>1997450</v>
      </c>
    </row>
    <row r="35" spans="1:7">
      <c r="A35" t="s">
        <v>93</v>
      </c>
      <c r="B35" t="s">
        <v>94</v>
      </c>
      <c r="C35" t="s">
        <v>95</v>
      </c>
      <c r="D35" t="s">
        <v>10</v>
      </c>
      <c r="E35" t="s">
        <v>11</v>
      </c>
      <c r="F35" t="s">
        <v>16</v>
      </c>
      <c r="G35" t="str">
        <f>MID(Table1[[#This Row],[Flex ID]],6,7)</f>
        <v>1966722</v>
      </c>
    </row>
    <row r="36" spans="1:7">
      <c r="A36" t="s">
        <v>96</v>
      </c>
      <c r="B36" t="s">
        <v>97</v>
      </c>
      <c r="C36" t="s">
        <v>98</v>
      </c>
      <c r="D36" t="s">
        <v>10</v>
      </c>
      <c r="E36" t="s">
        <v>11</v>
      </c>
      <c r="F36" t="s">
        <v>16</v>
      </c>
      <c r="G36" t="str">
        <f>MID(Table1[[#This Row],[Flex ID]],6,7)</f>
        <v>1984164</v>
      </c>
    </row>
    <row r="37" spans="1:7">
      <c r="A37" t="s">
        <v>99</v>
      </c>
      <c r="B37" t="s">
        <v>100</v>
      </c>
      <c r="C37" t="s">
        <v>101</v>
      </c>
      <c r="D37" t="s">
        <v>10</v>
      </c>
      <c r="E37" t="s">
        <v>11</v>
      </c>
      <c r="F37" t="s">
        <v>12</v>
      </c>
      <c r="G37" t="str">
        <f>MID(Table1[[#This Row],[Flex ID]],6,7)</f>
        <v>1929862</v>
      </c>
    </row>
    <row r="38" spans="1:7">
      <c r="A38" t="s">
        <v>102</v>
      </c>
      <c r="B38" t="s">
        <v>103</v>
      </c>
      <c r="C38" t="s">
        <v>104</v>
      </c>
      <c r="D38" t="s">
        <v>10</v>
      </c>
      <c r="E38" t="s">
        <v>11</v>
      </c>
      <c r="F38" t="s">
        <v>12</v>
      </c>
      <c r="G38" t="str">
        <f>MID(Table1[[#This Row],[Flex ID]],6,7)</f>
        <v>1998652</v>
      </c>
    </row>
    <row r="39" spans="1:7">
      <c r="A39" t="s">
        <v>105</v>
      </c>
      <c r="B39" t="s">
        <v>106</v>
      </c>
      <c r="C39" t="s">
        <v>107</v>
      </c>
      <c r="D39" t="s">
        <v>10</v>
      </c>
      <c r="E39" t="s">
        <v>11</v>
      </c>
      <c r="F39" t="s">
        <v>12</v>
      </c>
      <c r="G39" t="str">
        <f>MID(Table1[[#This Row],[Flex ID]],6,7)</f>
        <v>1986967</v>
      </c>
    </row>
    <row r="40" spans="1:7">
      <c r="A40" t="s">
        <v>108</v>
      </c>
      <c r="B40" t="s">
        <v>109</v>
      </c>
      <c r="C40" t="s">
        <v>110</v>
      </c>
      <c r="D40" t="s">
        <v>10</v>
      </c>
      <c r="E40" t="s">
        <v>11</v>
      </c>
      <c r="F40" t="s">
        <v>12</v>
      </c>
      <c r="G40" t="str">
        <f>MID(Table1[[#This Row],[Flex ID]],6,7)</f>
        <v>1973521</v>
      </c>
    </row>
    <row r="41" spans="1:7">
      <c r="A41" t="s">
        <v>111</v>
      </c>
      <c r="B41" t="s">
        <v>112</v>
      </c>
      <c r="C41" t="s">
        <v>110</v>
      </c>
      <c r="D41" t="s">
        <v>10</v>
      </c>
      <c r="E41" t="s">
        <v>11</v>
      </c>
      <c r="F41" t="s">
        <v>12</v>
      </c>
      <c r="G41" t="str">
        <f>MID(Table1[[#This Row],[Flex ID]],6,7)</f>
        <v>2007049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Wang</dc:creator>
  <cp:lastModifiedBy>RPA</cp:lastModifiedBy>
  <dcterms:created xsi:type="dcterms:W3CDTF">2015-06-05T18:17:20Z</dcterms:created>
  <dcterms:modified xsi:type="dcterms:W3CDTF">2023-03-14T01:10:26Z</dcterms:modified>
</cp:coreProperties>
</file>