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FS\Clone\DFS\Weeks\2018_13\ManInputs\"/>
    </mc:Choice>
  </mc:AlternateContent>
  <xr:revisionPtr revIDLastSave="0" documentId="13_ncr:1_{3923854D-3C11-4C9D-8530-7E0E634DE7A8}" xr6:coauthVersionLast="40" xr6:coauthVersionMax="40" xr10:uidLastSave="{00000000-0000-0000-0000-000000000000}"/>
  <bookViews>
    <workbookView xWindow="0" yWindow="0" windowWidth="28800" windowHeight="12165" firstSheet="2" activeTab="2" xr2:uid="{00000000-000D-0000-FFFF-FFFF00000000}"/>
  </bookViews>
  <sheets>
    <sheet name="QB" sheetId="1" r:id="rId1"/>
    <sheet name="RB" sheetId="2" r:id="rId2"/>
    <sheet name="WR" sheetId="3" r:id="rId3"/>
    <sheet name="TE" sheetId="4" r:id="rId4"/>
    <sheet name="DST" sheetId="5" r:id="rId5"/>
    <sheet name="Sheet5" sheetId="6" r:id="rId6"/>
    <sheet name="rotogrinders" sheetId="8" r:id="rId7"/>
  </sheets>
  <definedNames>
    <definedName name="_xlnm._FilterDatabase" localSheetId="5" hidden="1">Sheet5!$A$1:$H$1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9" i="3" l="1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1" i="8"/>
  <c r="G2" i="5"/>
  <c r="I2" i="5"/>
  <c r="G3" i="5"/>
  <c r="I3" i="5"/>
  <c r="J3" i="5" s="1"/>
  <c r="G4" i="5"/>
  <c r="I4" i="5"/>
  <c r="J4" i="5" s="1"/>
  <c r="G5" i="5"/>
  <c r="I5" i="5"/>
  <c r="J5" i="5"/>
  <c r="G6" i="5"/>
  <c r="I6" i="5"/>
  <c r="J6" i="5" s="1"/>
  <c r="H6" i="5" s="1"/>
  <c r="K6" i="5" s="1"/>
  <c r="G7" i="5"/>
  <c r="I7" i="5"/>
  <c r="J7" i="5" s="1"/>
  <c r="G8" i="5"/>
  <c r="I8" i="5"/>
  <c r="J8" i="5"/>
  <c r="H8" i="5" s="1"/>
  <c r="K8" i="5" s="1"/>
  <c r="G9" i="5"/>
  <c r="I9" i="5"/>
  <c r="G10" i="5"/>
  <c r="I10" i="5"/>
  <c r="G11" i="5"/>
  <c r="I11" i="5"/>
  <c r="J11" i="5" s="1"/>
  <c r="G12" i="5"/>
  <c r="I12" i="5"/>
  <c r="J12" i="5"/>
  <c r="G13" i="5"/>
  <c r="I13" i="5"/>
  <c r="J13" i="5"/>
  <c r="G14" i="5"/>
  <c r="I14" i="5"/>
  <c r="J14" i="5" s="1"/>
  <c r="H14" i="5" s="1"/>
  <c r="K14" i="5" s="1"/>
  <c r="G15" i="5"/>
  <c r="I15" i="5"/>
  <c r="J15" i="5" s="1"/>
  <c r="H15" i="5" s="1"/>
  <c r="K15" i="5" s="1"/>
  <c r="G16" i="5"/>
  <c r="I16" i="5"/>
  <c r="J16" i="5"/>
  <c r="H16" i="5" s="1"/>
  <c r="K16" i="5" s="1"/>
  <c r="G17" i="5"/>
  <c r="I17" i="5"/>
  <c r="G18" i="5"/>
  <c r="I18" i="5"/>
  <c r="G19" i="5"/>
  <c r="I19" i="5"/>
  <c r="J19" i="5" s="1"/>
  <c r="G20" i="5"/>
  <c r="I20" i="5"/>
  <c r="J20" i="5"/>
  <c r="G21" i="5"/>
  <c r="I21" i="5"/>
  <c r="J21" i="5"/>
  <c r="G22" i="5"/>
  <c r="I22" i="5"/>
  <c r="J22" i="5" s="1"/>
  <c r="H22" i="5" s="1"/>
  <c r="G23" i="5"/>
  <c r="I23" i="5"/>
  <c r="J23" i="5" s="1"/>
  <c r="H23" i="5" s="1"/>
  <c r="K23" i="5" s="1"/>
  <c r="G24" i="5"/>
  <c r="I24" i="5"/>
  <c r="J24" i="5"/>
  <c r="H24" i="5" s="1"/>
  <c r="K24" i="5" s="1"/>
  <c r="G25" i="5"/>
  <c r="I25" i="5"/>
  <c r="G26" i="5"/>
  <c r="I26" i="5"/>
  <c r="G27" i="5"/>
  <c r="I27" i="5"/>
  <c r="J27" i="5" s="1"/>
  <c r="I2" i="4"/>
  <c r="K2" i="4"/>
  <c r="L2" i="4"/>
  <c r="I3" i="4"/>
  <c r="K3" i="4"/>
  <c r="L3" i="4"/>
  <c r="J3" i="4" s="1"/>
  <c r="I4" i="4"/>
  <c r="K4" i="4"/>
  <c r="L4" i="4" s="1"/>
  <c r="J4" i="4" s="1"/>
  <c r="I5" i="4"/>
  <c r="K5" i="4"/>
  <c r="L5" i="4"/>
  <c r="J5" i="4" s="1"/>
  <c r="I6" i="4"/>
  <c r="K6" i="4"/>
  <c r="I7" i="4"/>
  <c r="K7" i="4"/>
  <c r="L7" i="4" s="1"/>
  <c r="J7" i="4" s="1"/>
  <c r="M7" i="4" s="1"/>
  <c r="I8" i="4"/>
  <c r="K8" i="4"/>
  <c r="L8" i="4" s="1"/>
  <c r="I9" i="4"/>
  <c r="K9" i="4"/>
  <c r="L9" i="4"/>
  <c r="I10" i="4"/>
  <c r="K10" i="4"/>
  <c r="L10" i="4"/>
  <c r="I11" i="4"/>
  <c r="K11" i="4"/>
  <c r="L11" i="4" s="1"/>
  <c r="J11" i="4" s="1"/>
  <c r="I12" i="4"/>
  <c r="K12" i="4"/>
  <c r="L12" i="4" s="1"/>
  <c r="J12" i="4" s="1"/>
  <c r="M12" i="4" s="1"/>
  <c r="I13" i="4"/>
  <c r="K13" i="4"/>
  <c r="I14" i="4"/>
  <c r="K14" i="4"/>
  <c r="I15" i="4"/>
  <c r="K15" i="4"/>
  <c r="I16" i="4"/>
  <c r="K16" i="4"/>
  <c r="L16" i="4" s="1"/>
  <c r="I17" i="4"/>
  <c r="K17" i="4"/>
  <c r="L17" i="4"/>
  <c r="I18" i="4"/>
  <c r="K18" i="4"/>
  <c r="L18" i="4" s="1"/>
  <c r="I19" i="4"/>
  <c r="K19" i="4"/>
  <c r="L19" i="4"/>
  <c r="J19" i="4" s="1"/>
  <c r="I20" i="4"/>
  <c r="K20" i="4"/>
  <c r="L20" i="4" s="1"/>
  <c r="I21" i="4"/>
  <c r="K21" i="4"/>
  <c r="J21" i="4" s="1"/>
  <c r="M21" i="4" s="1"/>
  <c r="L21" i="4"/>
  <c r="I22" i="4"/>
  <c r="K22" i="4"/>
  <c r="I23" i="4"/>
  <c r="K23" i="4"/>
  <c r="I24" i="4"/>
  <c r="K24" i="4"/>
  <c r="L24" i="4" s="1"/>
  <c r="I25" i="4"/>
  <c r="K25" i="4"/>
  <c r="L25" i="4" s="1"/>
  <c r="I26" i="4"/>
  <c r="K26" i="4"/>
  <c r="I27" i="4"/>
  <c r="K27" i="4"/>
  <c r="L27" i="4"/>
  <c r="J27" i="4" s="1"/>
  <c r="I28" i="4"/>
  <c r="K28" i="4"/>
  <c r="J28" i="4" s="1"/>
  <c r="M28" i="4" s="1"/>
  <c r="L28" i="4"/>
  <c r="I29" i="4"/>
  <c r="K29" i="4"/>
  <c r="J29" i="4" s="1"/>
  <c r="M29" i="4" s="1"/>
  <c r="L29" i="4"/>
  <c r="I30" i="4"/>
  <c r="K30" i="4"/>
  <c r="I31" i="4"/>
  <c r="K31" i="4"/>
  <c r="I32" i="4"/>
  <c r="K32" i="4"/>
  <c r="L32" i="4" s="1"/>
  <c r="I33" i="4"/>
  <c r="K33" i="4"/>
  <c r="L33" i="4"/>
  <c r="I34" i="4"/>
  <c r="K34" i="4"/>
  <c r="L34" i="4"/>
  <c r="I35" i="4"/>
  <c r="K35" i="4"/>
  <c r="L35" i="4"/>
  <c r="J35" i="4" s="1"/>
  <c r="I36" i="4"/>
  <c r="K36" i="4"/>
  <c r="L36" i="4"/>
  <c r="J36" i="4" s="1"/>
  <c r="M36" i="4" s="1"/>
  <c r="I37" i="4"/>
  <c r="K37" i="4"/>
  <c r="L37" i="4"/>
  <c r="J37" i="4" s="1"/>
  <c r="M37" i="4" s="1"/>
  <c r="I38" i="4"/>
  <c r="K38" i="4"/>
  <c r="I39" i="4"/>
  <c r="K39" i="4"/>
  <c r="I40" i="4"/>
  <c r="K40" i="4"/>
  <c r="L40" i="4" s="1"/>
  <c r="I41" i="4"/>
  <c r="K41" i="4"/>
  <c r="L41" i="4"/>
  <c r="I42" i="4"/>
  <c r="K42" i="4"/>
  <c r="L42" i="4"/>
  <c r="I43" i="4"/>
  <c r="K43" i="4"/>
  <c r="L43" i="4" s="1"/>
  <c r="J43" i="4" s="1"/>
  <c r="I44" i="4"/>
  <c r="K44" i="4"/>
  <c r="I45" i="4"/>
  <c r="K45" i="4"/>
  <c r="L45" i="4" s="1"/>
  <c r="J45" i="4" s="1"/>
  <c r="M45" i="4" s="1"/>
  <c r="I46" i="4"/>
  <c r="K46" i="4"/>
  <c r="I47" i="4"/>
  <c r="K47" i="4"/>
  <c r="I48" i="4"/>
  <c r="K48" i="4"/>
  <c r="L48" i="4" s="1"/>
  <c r="I49" i="4"/>
  <c r="K49" i="4"/>
  <c r="L49" i="4"/>
  <c r="I50" i="4"/>
  <c r="K50" i="4"/>
  <c r="L50" i="4" s="1"/>
  <c r="I51" i="4"/>
  <c r="K51" i="4"/>
  <c r="L51" i="4" s="1"/>
  <c r="J51" i="4" s="1"/>
  <c r="I52" i="4"/>
  <c r="K52" i="4"/>
  <c r="J52" i="4" s="1"/>
  <c r="M52" i="4" s="1"/>
  <c r="L52" i="4"/>
  <c r="I53" i="4"/>
  <c r="K53" i="4"/>
  <c r="L53" i="4" s="1"/>
  <c r="I54" i="4"/>
  <c r="K54" i="4"/>
  <c r="I55" i="4"/>
  <c r="K55" i="4"/>
  <c r="I56" i="4"/>
  <c r="K56" i="4"/>
  <c r="L56" i="4" s="1"/>
  <c r="I57" i="4"/>
  <c r="K57" i="4"/>
  <c r="L57" i="4"/>
  <c r="I58" i="4"/>
  <c r="K58" i="4"/>
  <c r="L58" i="4" s="1"/>
  <c r="I2" i="2"/>
  <c r="K2" i="2"/>
  <c r="I3" i="2"/>
  <c r="K3" i="2"/>
  <c r="L3" i="2" s="1"/>
  <c r="J3" i="2" s="1"/>
  <c r="I4" i="2"/>
  <c r="K4" i="2"/>
  <c r="L4" i="2" s="1"/>
  <c r="J4" i="2" s="1"/>
  <c r="M4" i="2" s="1"/>
  <c r="I5" i="2"/>
  <c r="K5" i="2"/>
  <c r="L5" i="2"/>
  <c r="J5" i="2" s="1"/>
  <c r="I6" i="2"/>
  <c r="K6" i="2"/>
  <c r="I7" i="2"/>
  <c r="K7" i="2"/>
  <c r="L7" i="2" s="1"/>
  <c r="J7" i="2" s="1"/>
  <c r="M7" i="2" s="1"/>
  <c r="I8" i="2"/>
  <c r="K8" i="2"/>
  <c r="L8" i="2" s="1"/>
  <c r="J8" i="2" s="1"/>
  <c r="I9" i="2"/>
  <c r="K9" i="2"/>
  <c r="L9" i="2"/>
  <c r="I10" i="2"/>
  <c r="K10" i="2"/>
  <c r="I11" i="2"/>
  <c r="K11" i="2"/>
  <c r="L11" i="2" s="1"/>
  <c r="J11" i="2" s="1"/>
  <c r="I12" i="2"/>
  <c r="K12" i="2"/>
  <c r="L12" i="2" s="1"/>
  <c r="I13" i="2"/>
  <c r="K13" i="2"/>
  <c r="L13" i="2" s="1"/>
  <c r="J13" i="2" s="1"/>
  <c r="I14" i="2"/>
  <c r="K14" i="2"/>
  <c r="I15" i="2"/>
  <c r="K15" i="2"/>
  <c r="L15" i="2"/>
  <c r="J15" i="2" s="1"/>
  <c r="M15" i="2" s="1"/>
  <c r="I16" i="2"/>
  <c r="K16" i="2"/>
  <c r="L16" i="2" s="1"/>
  <c r="J16" i="2" s="1"/>
  <c r="I17" i="2"/>
  <c r="K17" i="2"/>
  <c r="L17" i="2"/>
  <c r="I18" i="2"/>
  <c r="K18" i="2"/>
  <c r="I19" i="2"/>
  <c r="K19" i="2"/>
  <c r="L19" i="2" s="1"/>
  <c r="J19" i="2" s="1"/>
  <c r="I20" i="2"/>
  <c r="K20" i="2"/>
  <c r="L20" i="2"/>
  <c r="I21" i="2"/>
  <c r="K21" i="2"/>
  <c r="L21" i="2" s="1"/>
  <c r="J21" i="2" s="1"/>
  <c r="I22" i="2"/>
  <c r="K22" i="2"/>
  <c r="I23" i="2"/>
  <c r="K23" i="2"/>
  <c r="J23" i="2" s="1"/>
  <c r="M23" i="2" s="1"/>
  <c r="L23" i="2"/>
  <c r="I24" i="2"/>
  <c r="K24" i="2"/>
  <c r="L24" i="2" s="1"/>
  <c r="J24" i="2" s="1"/>
  <c r="I25" i="2"/>
  <c r="K25" i="2"/>
  <c r="I26" i="2"/>
  <c r="K26" i="2"/>
  <c r="I27" i="2"/>
  <c r="K27" i="2"/>
  <c r="L27" i="2" s="1"/>
  <c r="J27" i="2" s="1"/>
  <c r="I28" i="2"/>
  <c r="K28" i="2"/>
  <c r="L28" i="2"/>
  <c r="I29" i="2"/>
  <c r="K29" i="2"/>
  <c r="L29" i="2"/>
  <c r="J29" i="2" s="1"/>
  <c r="I30" i="2"/>
  <c r="K30" i="2"/>
  <c r="I31" i="2"/>
  <c r="K31" i="2"/>
  <c r="L31" i="2" s="1"/>
  <c r="I32" i="2"/>
  <c r="K32" i="2"/>
  <c r="L32" i="2" s="1"/>
  <c r="J32" i="2" s="1"/>
  <c r="I33" i="2"/>
  <c r="K33" i="2"/>
  <c r="L33" i="2" s="1"/>
  <c r="I34" i="2"/>
  <c r="K34" i="2"/>
  <c r="I35" i="2"/>
  <c r="K35" i="2"/>
  <c r="L35" i="2" s="1"/>
  <c r="J35" i="2" s="1"/>
  <c r="I36" i="2"/>
  <c r="K36" i="2"/>
  <c r="L36" i="2"/>
  <c r="I37" i="2"/>
  <c r="K37" i="2"/>
  <c r="L37" i="2"/>
  <c r="J37" i="2" s="1"/>
  <c r="I38" i="2"/>
  <c r="K38" i="2"/>
  <c r="I39" i="2"/>
  <c r="K39" i="2"/>
  <c r="I40" i="2"/>
  <c r="K40" i="2"/>
  <c r="L40" i="2" s="1"/>
  <c r="J40" i="2" s="1"/>
  <c r="I41" i="2"/>
  <c r="K41" i="2"/>
  <c r="L41" i="2"/>
  <c r="I42" i="2"/>
  <c r="K42" i="2"/>
  <c r="I43" i="2"/>
  <c r="K43" i="2"/>
  <c r="L43" i="2" s="1"/>
  <c r="J43" i="2" s="1"/>
  <c r="I44" i="2"/>
  <c r="K44" i="2"/>
  <c r="L44" i="2" s="1"/>
  <c r="I45" i="2"/>
  <c r="K45" i="2"/>
  <c r="L45" i="2"/>
  <c r="J45" i="2" s="1"/>
  <c r="I46" i="2"/>
  <c r="K46" i="2"/>
  <c r="I47" i="2"/>
  <c r="K47" i="2"/>
  <c r="L47" i="2"/>
  <c r="J47" i="2" s="1"/>
  <c r="M47" i="2" s="1"/>
  <c r="I48" i="2"/>
  <c r="K48" i="2"/>
  <c r="L48" i="2" s="1"/>
  <c r="J48" i="2" s="1"/>
  <c r="I49" i="2"/>
  <c r="K49" i="2"/>
  <c r="L49" i="2"/>
  <c r="I50" i="2"/>
  <c r="K50" i="2"/>
  <c r="I51" i="2"/>
  <c r="K51" i="2"/>
  <c r="L51" i="2" s="1"/>
  <c r="J51" i="2" s="1"/>
  <c r="I52" i="2"/>
  <c r="K52" i="2"/>
  <c r="L52" i="2"/>
  <c r="I53" i="2"/>
  <c r="K53" i="2"/>
  <c r="L53" i="2" s="1"/>
  <c r="J53" i="2" s="1"/>
  <c r="I54" i="2"/>
  <c r="K54" i="2"/>
  <c r="I55" i="2"/>
  <c r="K55" i="2"/>
  <c r="J55" i="2" s="1"/>
  <c r="M55" i="2" s="1"/>
  <c r="L55" i="2"/>
  <c r="I56" i="2"/>
  <c r="K56" i="2"/>
  <c r="L56" i="2" s="1"/>
  <c r="J56" i="2" s="1"/>
  <c r="I57" i="2"/>
  <c r="K57" i="2"/>
  <c r="L57" i="2"/>
  <c r="I58" i="2"/>
  <c r="K58" i="2"/>
  <c r="I59" i="2"/>
  <c r="M59" i="2" s="1"/>
  <c r="K59" i="2"/>
  <c r="L59" i="2" s="1"/>
  <c r="J59" i="2" s="1"/>
  <c r="I60" i="2"/>
  <c r="K60" i="2"/>
  <c r="L60" i="2"/>
  <c r="J60" i="2" s="1"/>
  <c r="I61" i="2"/>
  <c r="K61" i="2"/>
  <c r="L61" i="2"/>
  <c r="J61" i="2" s="1"/>
  <c r="I62" i="2"/>
  <c r="K62" i="2"/>
  <c r="I63" i="2"/>
  <c r="K63" i="2"/>
  <c r="J63" i="2" s="1"/>
  <c r="M63" i="2" s="1"/>
  <c r="L63" i="2"/>
  <c r="I64" i="2"/>
  <c r="K64" i="2"/>
  <c r="L64" i="2" s="1"/>
  <c r="J64" i="2" s="1"/>
  <c r="I65" i="2"/>
  <c r="K65" i="2"/>
  <c r="L65" i="2" s="1"/>
  <c r="I66" i="2"/>
  <c r="K66" i="2"/>
  <c r="I67" i="2"/>
  <c r="M67" i="2" s="1"/>
  <c r="K67" i="2"/>
  <c r="L67" i="2" s="1"/>
  <c r="J67" i="2" s="1"/>
  <c r="I68" i="2"/>
  <c r="K68" i="2"/>
  <c r="L68" i="2" s="1"/>
  <c r="J68" i="2" s="1"/>
  <c r="I69" i="2"/>
  <c r="K69" i="2"/>
  <c r="L69" i="2"/>
  <c r="J69" i="2" s="1"/>
  <c r="I4" i="1"/>
  <c r="K4" i="1"/>
  <c r="I5" i="1"/>
  <c r="K5" i="1"/>
  <c r="L5" i="1" s="1"/>
  <c r="I6" i="1"/>
  <c r="K6" i="1"/>
  <c r="L6" i="1"/>
  <c r="I7" i="1"/>
  <c r="K7" i="1"/>
  <c r="L7" i="1" s="1"/>
  <c r="I8" i="1"/>
  <c r="K8" i="1"/>
  <c r="L8" i="1" s="1"/>
  <c r="J8" i="1" s="1"/>
  <c r="M8" i="1" s="1"/>
  <c r="I9" i="1"/>
  <c r="K9" i="1"/>
  <c r="J9" i="1" s="1"/>
  <c r="L9" i="1"/>
  <c r="I10" i="1"/>
  <c r="K10" i="1"/>
  <c r="L10" i="1" s="1"/>
  <c r="I11" i="1"/>
  <c r="K11" i="1"/>
  <c r="I12" i="1"/>
  <c r="K12" i="1"/>
  <c r="I13" i="1"/>
  <c r="K13" i="1"/>
  <c r="L13" i="1" s="1"/>
  <c r="I14" i="1"/>
  <c r="K14" i="1"/>
  <c r="L14" i="1" s="1"/>
  <c r="I15" i="1"/>
  <c r="K15" i="1"/>
  <c r="L15" i="1"/>
  <c r="I16" i="1"/>
  <c r="K16" i="1"/>
  <c r="L16" i="1"/>
  <c r="J16" i="1" s="1"/>
  <c r="M16" i="1" s="1"/>
  <c r="I17" i="1"/>
  <c r="K17" i="1"/>
  <c r="J17" i="1" s="1"/>
  <c r="L17" i="1"/>
  <c r="I18" i="1"/>
  <c r="K18" i="1"/>
  <c r="J18" i="1" s="1"/>
  <c r="M18" i="1" s="1"/>
  <c r="L18" i="1"/>
  <c r="I19" i="1"/>
  <c r="K19" i="1"/>
  <c r="I20" i="1"/>
  <c r="K20" i="1"/>
  <c r="I21" i="1"/>
  <c r="K21" i="1"/>
  <c r="L21" i="1" s="1"/>
  <c r="I22" i="1"/>
  <c r="K22" i="1"/>
  <c r="I23" i="1"/>
  <c r="K23" i="1"/>
  <c r="L23" i="1"/>
  <c r="I24" i="1"/>
  <c r="K24" i="1"/>
  <c r="L24" i="1"/>
  <c r="J24" i="1" s="1"/>
  <c r="M24" i="1" s="1"/>
  <c r="I25" i="1"/>
  <c r="K25" i="1"/>
  <c r="L25" i="1"/>
  <c r="J25" i="1" s="1"/>
  <c r="I26" i="1"/>
  <c r="K26" i="1"/>
  <c r="L26" i="1"/>
  <c r="J26" i="1" s="1"/>
  <c r="M26" i="1" s="1"/>
  <c r="I27" i="1"/>
  <c r="K27" i="1"/>
  <c r="I28" i="1"/>
  <c r="K28" i="1"/>
  <c r="K3" i="1"/>
  <c r="L3" i="1" s="1"/>
  <c r="I3" i="1"/>
  <c r="J44" i="4" l="1"/>
  <c r="M44" i="4" s="1"/>
  <c r="J28" i="2"/>
  <c r="M28" i="2" s="1"/>
  <c r="J34" i="4"/>
  <c r="J9" i="4"/>
  <c r="M64" i="2"/>
  <c r="J52" i="2"/>
  <c r="M52" i="2" s="1"/>
  <c r="M43" i="2"/>
  <c r="L39" i="2"/>
  <c r="J39" i="2" s="1"/>
  <c r="M39" i="2" s="1"/>
  <c r="J9" i="2"/>
  <c r="M9" i="2" s="1"/>
  <c r="L44" i="4"/>
  <c r="J42" i="4"/>
  <c r="J17" i="4"/>
  <c r="L13" i="4"/>
  <c r="J13" i="4" s="1"/>
  <c r="M13" i="4" s="1"/>
  <c r="K13" i="5"/>
  <c r="M61" i="2"/>
  <c r="J33" i="2"/>
  <c r="M33" i="2" s="1"/>
  <c r="J12" i="2"/>
  <c r="M12" i="2" s="1"/>
  <c r="J58" i="4"/>
  <c r="J50" i="4"/>
  <c r="M42" i="4"/>
  <c r="J25" i="4"/>
  <c r="H7" i="5"/>
  <c r="K7" i="5" s="1"/>
  <c r="J36" i="2"/>
  <c r="M36" i="2" s="1"/>
  <c r="M58" i="4"/>
  <c r="M50" i="4"/>
  <c r="J33" i="4"/>
  <c r="M25" i="4"/>
  <c r="M11" i="4"/>
  <c r="M5" i="4"/>
  <c r="J2" i="4"/>
  <c r="H20" i="5"/>
  <c r="H12" i="5"/>
  <c r="H4" i="5"/>
  <c r="J10" i="1"/>
  <c r="M10" i="1" s="1"/>
  <c r="J7" i="1"/>
  <c r="J23" i="1"/>
  <c r="J17" i="2"/>
  <c r="M17" i="2" s="1"/>
  <c r="J41" i="4"/>
  <c r="M19" i="4"/>
  <c r="M25" i="1"/>
  <c r="J53" i="4"/>
  <c r="M53" i="4" s="1"/>
  <c r="J15" i="1"/>
  <c r="M23" i="1"/>
  <c r="M9" i="1"/>
  <c r="J6" i="1"/>
  <c r="M69" i="2"/>
  <c r="M60" i="2"/>
  <c r="J41" i="2"/>
  <c r="M41" i="2" s="1"/>
  <c r="M32" i="2"/>
  <c r="J20" i="2"/>
  <c r="M20" i="2" s="1"/>
  <c r="M11" i="2"/>
  <c r="M5" i="2"/>
  <c r="J57" i="4"/>
  <c r="J49" i="4"/>
  <c r="J10" i="4"/>
  <c r="M43" i="4"/>
  <c r="J49" i="2"/>
  <c r="M49" i="2" s="1"/>
  <c r="J31" i="2"/>
  <c r="M31" i="2" s="1"/>
  <c r="J20" i="4"/>
  <c r="M20" i="4" s="1"/>
  <c r="J57" i="2"/>
  <c r="M57" i="2" s="1"/>
  <c r="L22" i="1"/>
  <c r="J22" i="1" s="1"/>
  <c r="M22" i="1" s="1"/>
  <c r="M17" i="1"/>
  <c r="J14" i="1"/>
  <c r="J65" i="2"/>
  <c r="M65" i="2" s="1"/>
  <c r="J44" i="2"/>
  <c r="M44" i="2" s="1"/>
  <c r="M29" i="2"/>
  <c r="L25" i="2"/>
  <c r="J25" i="2" s="1"/>
  <c r="M25" i="2" s="1"/>
  <c r="L26" i="4"/>
  <c r="J26" i="4" s="1"/>
  <c r="M26" i="4" s="1"/>
  <c r="J18" i="4"/>
  <c r="M18" i="4" s="1"/>
  <c r="M4" i="4"/>
  <c r="H21" i="5"/>
  <c r="K21" i="5" s="1"/>
  <c r="H13" i="5"/>
  <c r="H5" i="5"/>
  <c r="K5" i="5" s="1"/>
  <c r="K20" i="5"/>
  <c r="K12" i="5"/>
  <c r="K4" i="5"/>
  <c r="K22" i="5"/>
  <c r="H27" i="5"/>
  <c r="K27" i="5" s="1"/>
  <c r="J25" i="5"/>
  <c r="H25" i="5" s="1"/>
  <c r="K25" i="5" s="1"/>
  <c r="H19" i="5"/>
  <c r="K19" i="5" s="1"/>
  <c r="J17" i="5"/>
  <c r="H17" i="5" s="1"/>
  <c r="K17" i="5" s="1"/>
  <c r="H11" i="5"/>
  <c r="K11" i="5" s="1"/>
  <c r="J9" i="5"/>
  <c r="H9" i="5" s="1"/>
  <c r="K9" i="5" s="1"/>
  <c r="H3" i="5"/>
  <c r="K3" i="5" s="1"/>
  <c r="J26" i="5"/>
  <c r="H26" i="5" s="1"/>
  <c r="K26" i="5" s="1"/>
  <c r="J18" i="5"/>
  <c r="H18" i="5" s="1"/>
  <c r="K18" i="5" s="1"/>
  <c r="J10" i="5"/>
  <c r="H10" i="5" s="1"/>
  <c r="K10" i="5" s="1"/>
  <c r="J2" i="5"/>
  <c r="H2" i="5" s="1"/>
  <c r="K2" i="5" s="1"/>
  <c r="M41" i="4"/>
  <c r="M27" i="4"/>
  <c r="M57" i="4"/>
  <c r="M49" i="4"/>
  <c r="M35" i="4"/>
  <c r="M32" i="4"/>
  <c r="M10" i="4"/>
  <c r="M51" i="4"/>
  <c r="J47" i="4"/>
  <c r="M47" i="4" s="1"/>
  <c r="M34" i="4"/>
  <c r="J30" i="4"/>
  <c r="M30" i="4" s="1"/>
  <c r="M9" i="4"/>
  <c r="M3" i="4"/>
  <c r="M17" i="4"/>
  <c r="M33" i="4"/>
  <c r="M2" i="4"/>
  <c r="J56" i="4"/>
  <c r="M56" i="4" s="1"/>
  <c r="L54" i="4"/>
  <c r="J54" i="4" s="1"/>
  <c r="M54" i="4" s="1"/>
  <c r="J48" i="4"/>
  <c r="M48" i="4" s="1"/>
  <c r="L46" i="4"/>
  <c r="J46" i="4" s="1"/>
  <c r="M46" i="4" s="1"/>
  <c r="J40" i="4"/>
  <c r="M40" i="4" s="1"/>
  <c r="L38" i="4"/>
  <c r="J38" i="4" s="1"/>
  <c r="M38" i="4" s="1"/>
  <c r="J32" i="4"/>
  <c r="L30" i="4"/>
  <c r="J24" i="4"/>
  <c r="M24" i="4" s="1"/>
  <c r="L22" i="4"/>
  <c r="J22" i="4" s="1"/>
  <c r="M22" i="4" s="1"/>
  <c r="J16" i="4"/>
  <c r="M16" i="4" s="1"/>
  <c r="L14" i="4"/>
  <c r="J14" i="4" s="1"/>
  <c r="M14" i="4" s="1"/>
  <c r="J8" i="4"/>
  <c r="M8" i="4" s="1"/>
  <c r="L6" i="4"/>
  <c r="J6" i="4" s="1"/>
  <c r="M6" i="4" s="1"/>
  <c r="L55" i="4"/>
  <c r="J55" i="4" s="1"/>
  <c r="M55" i="4" s="1"/>
  <c r="L47" i="4"/>
  <c r="L39" i="4"/>
  <c r="J39" i="4" s="1"/>
  <c r="M39" i="4" s="1"/>
  <c r="L31" i="4"/>
  <c r="J31" i="4" s="1"/>
  <c r="M31" i="4" s="1"/>
  <c r="L23" i="4"/>
  <c r="J23" i="4" s="1"/>
  <c r="M23" i="4" s="1"/>
  <c r="L15" i="4"/>
  <c r="J15" i="4" s="1"/>
  <c r="M15" i="4" s="1"/>
  <c r="M56" i="2"/>
  <c r="M35" i="2"/>
  <c r="M53" i="2"/>
  <c r="M16" i="2"/>
  <c r="M68" i="2"/>
  <c r="J46" i="2"/>
  <c r="M46" i="2" s="1"/>
  <c r="M40" i="2"/>
  <c r="M19" i="2"/>
  <c r="M13" i="2"/>
  <c r="J50" i="2"/>
  <c r="M50" i="2" s="1"/>
  <c r="M37" i="2"/>
  <c r="J30" i="2"/>
  <c r="M30" i="2" s="1"/>
  <c r="M24" i="2"/>
  <c r="M3" i="2"/>
  <c r="M48" i="2"/>
  <c r="M27" i="2"/>
  <c r="M21" i="2"/>
  <c r="M51" i="2"/>
  <c r="M45" i="2"/>
  <c r="M8" i="2"/>
  <c r="L62" i="2"/>
  <c r="J62" i="2" s="1"/>
  <c r="M62" i="2" s="1"/>
  <c r="L54" i="2"/>
  <c r="J54" i="2" s="1"/>
  <c r="M54" i="2" s="1"/>
  <c r="L46" i="2"/>
  <c r="L38" i="2"/>
  <c r="J38" i="2" s="1"/>
  <c r="M38" i="2" s="1"/>
  <c r="L30" i="2"/>
  <c r="L22" i="2"/>
  <c r="J22" i="2" s="1"/>
  <c r="M22" i="2" s="1"/>
  <c r="L14" i="2"/>
  <c r="J14" i="2" s="1"/>
  <c r="M14" i="2" s="1"/>
  <c r="L6" i="2"/>
  <c r="J6" i="2" s="1"/>
  <c r="M6" i="2" s="1"/>
  <c r="L66" i="2"/>
  <c r="J66" i="2" s="1"/>
  <c r="M66" i="2" s="1"/>
  <c r="L58" i="2"/>
  <c r="J58" i="2" s="1"/>
  <c r="M58" i="2" s="1"/>
  <c r="L50" i="2"/>
  <c r="L42" i="2"/>
  <c r="J42" i="2" s="1"/>
  <c r="M42" i="2" s="1"/>
  <c r="L34" i="2"/>
  <c r="J34" i="2" s="1"/>
  <c r="M34" i="2" s="1"/>
  <c r="L26" i="2"/>
  <c r="J26" i="2" s="1"/>
  <c r="M26" i="2" s="1"/>
  <c r="L18" i="2"/>
  <c r="J18" i="2" s="1"/>
  <c r="M18" i="2" s="1"/>
  <c r="L10" i="2"/>
  <c r="J10" i="2" s="1"/>
  <c r="M10" i="2" s="1"/>
  <c r="L2" i="2"/>
  <c r="J2" i="2" s="1"/>
  <c r="M2" i="2" s="1"/>
  <c r="M7" i="1"/>
  <c r="M15" i="1"/>
  <c r="M6" i="1"/>
  <c r="M14" i="1"/>
  <c r="L27" i="1"/>
  <c r="J27" i="1" s="1"/>
  <c r="M27" i="1" s="1"/>
  <c r="J21" i="1"/>
  <c r="M21" i="1" s="1"/>
  <c r="L19" i="1"/>
  <c r="J19" i="1" s="1"/>
  <c r="M19" i="1" s="1"/>
  <c r="J13" i="1"/>
  <c r="M13" i="1" s="1"/>
  <c r="L11" i="1"/>
  <c r="J11" i="1" s="1"/>
  <c r="M11" i="1" s="1"/>
  <c r="J5" i="1"/>
  <c r="M5" i="1" s="1"/>
  <c r="L28" i="1"/>
  <c r="J28" i="1" s="1"/>
  <c r="M28" i="1" s="1"/>
  <c r="L20" i="1"/>
  <c r="J20" i="1" s="1"/>
  <c r="M20" i="1" s="1"/>
  <c r="L12" i="1"/>
  <c r="J12" i="1" s="1"/>
  <c r="M12" i="1" s="1"/>
  <c r="L4" i="1"/>
  <c r="J4" i="1" s="1"/>
  <c r="M4" i="1" s="1"/>
  <c r="J3" i="1"/>
  <c r="M3" i="1" s="1"/>
</calcChain>
</file>

<file path=xl/sharedStrings.xml><?xml version="1.0" encoding="utf-8"?>
<sst xmlns="http://schemas.openxmlformats.org/spreadsheetml/2006/main" count="2244" uniqueCount="440">
  <si>
    <t>Player</t>
  </si>
  <si>
    <t>Pos</t>
  </si>
  <si>
    <t>Team</t>
  </si>
  <si>
    <t>Opp</t>
  </si>
  <si>
    <t>DK $</t>
  </si>
  <si>
    <t>DK Own%</t>
  </si>
  <si>
    <t>FD $</t>
  </si>
  <si>
    <t>FD Own%</t>
  </si>
  <si>
    <t>Aaron Rodgers</t>
  </si>
  <si>
    <t>QB</t>
  </si>
  <si>
    <t>GB</t>
  </si>
  <si>
    <t>ARI</t>
  </si>
  <si>
    <t>10.5-15.5%</t>
  </si>
  <si>
    <t>5.5-10.5%</t>
  </si>
  <si>
    <t>Andrew Luck</t>
  </si>
  <si>
    <t>IND</t>
  </si>
  <si>
    <t>@JAX</t>
  </si>
  <si>
    <t>Baker Mayfield</t>
  </si>
  <si>
    <t>CLE</t>
  </si>
  <si>
    <t>@HOU</t>
  </si>
  <si>
    <t>1-5%</t>
  </si>
  <si>
    <t>Cam Newton</t>
  </si>
  <si>
    <t>CAR</t>
  </si>
  <si>
    <t>@TB</t>
  </si>
  <si>
    <t>Case Keenum</t>
  </si>
  <si>
    <t>DEN</t>
  </si>
  <si>
    <t>@CIN</t>
  </si>
  <si>
    <t>Chase Daniel</t>
  </si>
  <si>
    <t>CHI</t>
  </si>
  <si>
    <t>@NYG</t>
  </si>
  <si>
    <t>Cody Kessler</t>
  </si>
  <si>
    <t>JAX</t>
  </si>
  <si>
    <t>0-1%</t>
  </si>
  <si>
    <t>Derek Carr</t>
  </si>
  <si>
    <t>OAK</t>
  </si>
  <si>
    <t>KC</t>
  </si>
  <si>
    <t>Deshaun Watson</t>
  </si>
  <si>
    <t>HOU</t>
  </si>
  <si>
    <t>Eli Manning</t>
  </si>
  <si>
    <t>NYG</t>
  </si>
  <si>
    <t>Jameis Winston</t>
  </si>
  <si>
    <t>TB</t>
  </si>
  <si>
    <t>Jared Goff</t>
  </si>
  <si>
    <t>LAR</t>
  </si>
  <si>
    <t>@DET</t>
  </si>
  <si>
    <t>Jeff Driskel</t>
  </si>
  <si>
    <t>CIN</t>
  </si>
  <si>
    <t>Josh Allen</t>
  </si>
  <si>
    <t>BUF</t>
  </si>
  <si>
    <t>@MIA</t>
  </si>
  <si>
    <t>Josh Rosen</t>
  </si>
  <si>
    <t>@GB</t>
  </si>
  <si>
    <t>Josh McCown</t>
  </si>
  <si>
    <t>NYJ</t>
  </si>
  <si>
    <t>@TEN</t>
  </si>
  <si>
    <t>Kirk Cousins</t>
  </si>
  <si>
    <t>MIN</t>
  </si>
  <si>
    <t>@NE</t>
  </si>
  <si>
    <t>Lamar Jackson</t>
  </si>
  <si>
    <t>BAL</t>
  </si>
  <si>
    <t>@ATL</t>
  </si>
  <si>
    <t>Marcus Mariota</t>
  </si>
  <si>
    <t>TEN</t>
  </si>
  <si>
    <t>Matt Ryan</t>
  </si>
  <si>
    <t>ATL</t>
  </si>
  <si>
    <t>Matthew Stafford</t>
  </si>
  <si>
    <t>DET</t>
  </si>
  <si>
    <t>Nick Mullens</t>
  </si>
  <si>
    <t>SF</t>
  </si>
  <si>
    <t>@SEA</t>
  </si>
  <si>
    <t>Patrick Mahomes</t>
  </si>
  <si>
    <t>@OAK</t>
  </si>
  <si>
    <t>15.5-20.5%</t>
  </si>
  <si>
    <t>Russell Wilson</t>
  </si>
  <si>
    <t>SEA</t>
  </si>
  <si>
    <t>Ryan Tannehill</t>
  </si>
  <si>
    <t>MIA</t>
  </si>
  <si>
    <t>Tom Brady</t>
  </si>
  <si>
    <t>NE</t>
  </si>
  <si>
    <t>RB</t>
  </si>
  <si>
    <t>Zach Zenner</t>
  </si>
  <si>
    <t>Ty Montgomery</t>
  </si>
  <si>
    <t>Trenton Cannon</t>
  </si>
  <si>
    <t>Tommy Bohanon</t>
  </si>
  <si>
    <t>25.5-30.5%</t>
  </si>
  <si>
    <t>Todd Gurley</t>
  </si>
  <si>
    <t>Theo Riddick</t>
  </si>
  <si>
    <t>Tevin Coleman</t>
  </si>
  <si>
    <t>Tarik Cohen</t>
  </si>
  <si>
    <t>Taquan Mizzell</t>
  </si>
  <si>
    <t>T.J. Yeldon</t>
  </si>
  <si>
    <t>Spencer Ware</t>
  </si>
  <si>
    <t>Sony Michel</t>
  </si>
  <si>
    <t>Saquon Barkley</t>
  </si>
  <si>
    <t>Royce Freeman</t>
  </si>
  <si>
    <t>Rashaad Penny</t>
  </si>
  <si>
    <t>Phillip Lindsay</t>
  </si>
  <si>
    <t>Peyton Barber</t>
  </si>
  <si>
    <t>Patrick DiMarco</t>
  </si>
  <si>
    <t>Nyheim Hines</t>
  </si>
  <si>
    <t>Nick Chubb</t>
  </si>
  <si>
    <t>Mike Davis</t>
  </si>
  <si>
    <t>Matt Breida</t>
  </si>
  <si>
    <t>Marlon Mack</t>
  </si>
  <si>
    <t>Marcus Murphy</t>
  </si>
  <si>
    <t>Malcolm Brown</t>
  </si>
  <si>
    <t>LeSean McCoy</t>
  </si>
  <si>
    <t>LeGarrette Blount</t>
  </si>
  <si>
    <t>Latavius Murray</t>
  </si>
  <si>
    <t>Lamar Miller</t>
  </si>
  <si>
    <t>Kyle Juszczyk</t>
  </si>
  <si>
    <t>Kenyan Drake</t>
  </si>
  <si>
    <t>Keith Smith</t>
  </si>
  <si>
    <t>20.5-25.5%</t>
  </si>
  <si>
    <t>Kareem Hunt</t>
  </si>
  <si>
    <t>Kalen Ballage</t>
  </si>
  <si>
    <t>Jordan Howard</t>
  </si>
  <si>
    <t>Jordan Wilkins</t>
  </si>
  <si>
    <t>Joe Mixon</t>
  </si>
  <si>
    <t>Jeffery Wilson</t>
  </si>
  <si>
    <t>Javorius Allen</t>
  </si>
  <si>
    <t>James White</t>
  </si>
  <si>
    <t>Jamaal Williams</t>
  </si>
  <si>
    <t>Jalen Richard</t>
  </si>
  <si>
    <t>Jacquizz Rodgers</t>
  </si>
  <si>
    <t>Ito Smith</t>
  </si>
  <si>
    <t>Isaiah Crowell</t>
  </si>
  <si>
    <t>Gus Edwards</t>
  </si>
  <si>
    <t>Giovani Bernard</t>
  </si>
  <si>
    <t>Frank Gore</t>
  </si>
  <si>
    <t>Elijah McGuire</t>
  </si>
  <si>
    <t>Duke Johnson</t>
  </si>
  <si>
    <t>Doug Martin</t>
  </si>
  <si>
    <t>Dion Lewis</t>
  </si>
  <si>
    <t>Devontae Booker</t>
  </si>
  <si>
    <t>Derrick Henry</t>
  </si>
  <si>
    <t>DeAndre Washington</t>
  </si>
  <si>
    <t>David Johnson</t>
  </si>
  <si>
    <t>Damien Williams</t>
  </si>
  <si>
    <t>Dalvin Cook</t>
  </si>
  <si>
    <t>Christian McCaffrey</t>
  </si>
  <si>
    <t>Chris Carson</t>
  </si>
  <si>
    <t>Chris Ivory</t>
  </si>
  <si>
    <t>Chase Edmonds</t>
  </si>
  <si>
    <t>Carlos Hyde</t>
  </si>
  <si>
    <t>Cameron Artis-Payne</t>
  </si>
  <si>
    <t>C.J. Ham</t>
  </si>
  <si>
    <t>Anthony Sherman</t>
  </si>
  <si>
    <t>Alfred Blue</t>
  </si>
  <si>
    <t>Aaron Jones</t>
  </si>
  <si>
    <t>Midpoint</t>
  </si>
  <si>
    <t>right</t>
  </si>
  <si>
    <t>left</t>
  </si>
  <si>
    <t>WR</t>
  </si>
  <si>
    <t>Zay Jones</t>
  </si>
  <si>
    <t>Zach Pascal</t>
  </si>
  <si>
    <t>Willie Snead</t>
  </si>
  <si>
    <t>Tyreek Hill</t>
  </si>
  <si>
    <t>Tyler Lockett</t>
  </si>
  <si>
    <t>Tyler Boyd</t>
  </si>
  <si>
    <t>Trent Taylor</t>
  </si>
  <si>
    <t>Trent Sherfield</t>
  </si>
  <si>
    <t>Torrey Smith</t>
  </si>
  <si>
    <t>Tim Patrick</t>
  </si>
  <si>
    <t>Taylor Gabriel</t>
  </si>
  <si>
    <t>Tajae Sharpe</t>
  </si>
  <si>
    <t>T.Y. Hilton</t>
  </si>
  <si>
    <t>T.J. Jones</t>
  </si>
  <si>
    <t>Sterling Shepard</t>
  </si>
  <si>
    <t>Stefon Diggs</t>
  </si>
  <si>
    <t>Seth Roberts</t>
  </si>
  <si>
    <t>Sammy Watkins</t>
  </si>
  <si>
    <t>Ryan Grant</t>
  </si>
  <si>
    <t>Russell Shepard</t>
  </si>
  <si>
    <t>Robert Woods</t>
  </si>
  <si>
    <t>Robert Foster</t>
  </si>
  <si>
    <t>Robby Anderson</t>
  </si>
  <si>
    <t>Rashard Higgins</t>
  </si>
  <si>
    <t>Quincy Enunwa</t>
  </si>
  <si>
    <t>Phillip Dorsett</t>
  </si>
  <si>
    <t>Odell Beckham</t>
  </si>
  <si>
    <t>Nick Williams</t>
  </si>
  <si>
    <t>Mohamed Sanu</t>
  </si>
  <si>
    <t>Mike Evans</t>
  </si>
  <si>
    <t>Michael Crabtree</t>
  </si>
  <si>
    <t>Marvin Hall</t>
  </si>
  <si>
    <t>Marquise Goodwin</t>
  </si>
  <si>
    <t>Marquez Valdes-Scantling</t>
  </si>
  <si>
    <t>Marcell Ateman</t>
  </si>
  <si>
    <t>Leonte Carroo</t>
  </si>
  <si>
    <t>Larry Fitzgerald</t>
  </si>
  <si>
    <t>Laquon Treadwell</t>
  </si>
  <si>
    <t>Kenny Golladay</t>
  </si>
  <si>
    <t>Kenny Stills</t>
  </si>
  <si>
    <t>Kendrick Bourne</t>
  </si>
  <si>
    <t>Kelvin Benjamin</t>
  </si>
  <si>
    <t>Keke Coutee</t>
  </si>
  <si>
    <t>Keelan Cole</t>
  </si>
  <si>
    <t>Justin Hardy</t>
  </si>
  <si>
    <t>Julio Jones</t>
  </si>
  <si>
    <t>Julian Edelman</t>
  </si>
  <si>
    <t>Josh Gordon</t>
  </si>
  <si>
    <t>Josh Reynolds</t>
  </si>
  <si>
    <t>Josh Bellamy</t>
  </si>
  <si>
    <t>Jordy Nelson</t>
  </si>
  <si>
    <t>John Ross</t>
  </si>
  <si>
    <t>John Brown</t>
  </si>
  <si>
    <t>JMon Moore</t>
  </si>
  <si>
    <t>Jermaine Kearse</t>
  </si>
  <si>
    <t>Jawill Davis</t>
  </si>
  <si>
    <t>Jarvis Landry</t>
  </si>
  <si>
    <t>Jaron Brown</t>
  </si>
  <si>
    <t>Jarius Wright</t>
  </si>
  <si>
    <t>J.J. Nelson</t>
  </si>
  <si>
    <t>Isaiah McKenzie</t>
  </si>
  <si>
    <t>Equanimeous St. Brown</t>
  </si>
  <si>
    <t>Emmanuel Sanders</t>
  </si>
  <si>
    <t>Dwayne Harris</t>
  </si>
  <si>
    <t>Doug Baldwin</t>
  </si>
  <si>
    <t>Dontrelle Inman</t>
  </si>
  <si>
    <t>Donte Moncrief</t>
  </si>
  <si>
    <t>DeVante Parker</t>
  </si>
  <si>
    <t>DeSean Jackson</t>
  </si>
  <si>
    <t>Demaryius Thomas</t>
  </si>
  <si>
    <t>Demarcus Robinson</t>
  </si>
  <si>
    <t>Dede Westbrook</t>
  </si>
  <si>
    <t>DeAndre Hopkins</t>
  </si>
  <si>
    <t>David Moore</t>
  </si>
  <si>
    <t>Davante Adams</t>
  </si>
  <si>
    <t>Darius Jennings</t>
  </si>
  <si>
    <t>Dante Pettis</t>
  </si>
  <si>
    <t>Damion Ratley</t>
  </si>
  <si>
    <t>DaeSean Hamilton</t>
  </si>
  <si>
    <t>D.J. Moore</t>
  </si>
  <si>
    <t>Curtis Samuel</t>
  </si>
  <si>
    <t>Courtland Sutton</t>
  </si>
  <si>
    <t>Corey Davis</t>
  </si>
  <si>
    <t>Cordarrelle Patterson</t>
  </si>
  <si>
    <t>Cody Core</t>
  </si>
  <si>
    <t>Christian Kirk</t>
  </si>
  <si>
    <t>Chris Conley</t>
  </si>
  <si>
    <t>Chris Hogan</t>
  </si>
  <si>
    <t>Chris Moore</t>
  </si>
  <si>
    <t>Chris Godwin</t>
  </si>
  <si>
    <t>Chester Rogers</t>
  </si>
  <si>
    <t>Charone Peake</t>
  </si>
  <si>
    <t>Cameron Batson</t>
  </si>
  <si>
    <t>Calvin Ridley</t>
  </si>
  <si>
    <t>Bruce Ellington</t>
  </si>
  <si>
    <t>Brice Butler</t>
  </si>
  <si>
    <t>Breshad Perriman</t>
  </si>
  <si>
    <t>Brandin Cooks</t>
  </si>
  <si>
    <t>Bennie Fowler</t>
  </si>
  <si>
    <t>Auden Tate</t>
  </si>
  <si>
    <t>Antonio Callaway</t>
  </si>
  <si>
    <t>Anthony Miller</t>
  </si>
  <si>
    <t>Andre Holmes</t>
  </si>
  <si>
    <t>Allen Robinson</t>
  </si>
  <si>
    <t>Alex Erickson</t>
  </si>
  <si>
    <t>Aldrick Robinson</t>
  </si>
  <si>
    <t>Adam Thielen</t>
  </si>
  <si>
    <t>Adam Humphries</t>
  </si>
  <si>
    <t>TE</t>
  </si>
  <si>
    <t>Tyler Higbee</t>
  </si>
  <si>
    <t>Trey Burton</t>
  </si>
  <si>
    <t>Travis Kelce</t>
  </si>
  <si>
    <t>Scott Simonson</t>
  </si>
  <si>
    <t>Ryan Griffin</t>
  </si>
  <si>
    <t>Robert Tonyan</t>
  </si>
  <si>
    <t>Rob Gronkowski</t>
  </si>
  <si>
    <t>Ricky Seals-Jones</t>
  </si>
  <si>
    <t>Rhett Ellison</t>
  </si>
  <si>
    <t>Nick O'Leary</t>
  </si>
  <si>
    <t>Nick Vannett</t>
  </si>
  <si>
    <t>Nick Boyle</t>
  </si>
  <si>
    <t>MyCole Pruitt</t>
  </si>
  <si>
    <t>Mo Alie-Cox</t>
  </si>
  <si>
    <t>Mike Gesicki</t>
  </si>
  <si>
    <t>Michael Roberts</t>
  </si>
  <si>
    <t>Matt LaCosse</t>
  </si>
  <si>
    <t>Mark Andrews</t>
  </si>
  <si>
    <t>Marcedes Lewis</t>
  </si>
  <si>
    <t>Luke Stocker</t>
  </si>
  <si>
    <t>Luke Willson</t>
  </si>
  <si>
    <t>Logan Thomas</t>
  </si>
  <si>
    <t>Logan Paulsen</t>
  </si>
  <si>
    <t>Levine Toilolo</t>
  </si>
  <si>
    <t>Lee Smith</t>
  </si>
  <si>
    <t>Lance Kendricks</t>
  </si>
  <si>
    <t>Kyle Rudolph</t>
  </si>
  <si>
    <t>Jordan Leggett</t>
  </si>
  <si>
    <t>Jordan Thomas</t>
  </si>
  <si>
    <t>Jordan Akins</t>
  </si>
  <si>
    <t>Jonnu Smith</t>
  </si>
  <si>
    <t>Jimmy Graham</t>
  </si>
  <si>
    <t>Jermaine Gresham</t>
  </si>
  <si>
    <t>Jason Croom</t>
  </si>
  <si>
    <t>Jared Cook</t>
  </si>
  <si>
    <t>James O'Shaughnessy</t>
  </si>
  <si>
    <t>Hayden Hurst</t>
  </si>
  <si>
    <t>Greg Olsen</t>
  </si>
  <si>
    <t>Gerald Everett</t>
  </si>
  <si>
    <t>George Kittle</t>
  </si>
  <si>
    <t>Garrett Celek</t>
  </si>
  <si>
    <t>Eric Tomlinson</t>
  </si>
  <si>
    <t>Eric Ebron</t>
  </si>
  <si>
    <t>Ed Dickson</t>
  </si>
  <si>
    <t>Durham Smythe</t>
  </si>
  <si>
    <t>Demetrius Harris</t>
  </si>
  <si>
    <t>David Morgan</t>
  </si>
  <si>
    <t>David Njoku</t>
  </si>
  <si>
    <t>Darren Fells</t>
  </si>
  <si>
    <t>Chris Herndon</t>
  </si>
  <si>
    <t>Cameron Brate</t>
  </si>
  <si>
    <t>C.J. Uzomah</t>
  </si>
  <si>
    <t>Brian Parker</t>
  </si>
  <si>
    <t>Blake Bell</t>
  </si>
  <si>
    <t>Austin Hooper</t>
  </si>
  <si>
    <t>Antony Auclair</t>
  </si>
  <si>
    <t>Anthony Firkser</t>
  </si>
  <si>
    <t>Tennessee Titans</t>
  </si>
  <si>
    <t>Tampa Bay Buccaneers</t>
  </si>
  <si>
    <t>Seattle Seahawks</t>
  </si>
  <si>
    <t>San Francisco 49ers</t>
  </si>
  <si>
    <t>Oakland Raiders</t>
  </si>
  <si>
    <t>New York Giants</t>
  </si>
  <si>
    <t>New York Jets</t>
  </si>
  <si>
    <t>New England Patriots</t>
  </si>
  <si>
    <t>Minnesota Vikings</t>
  </si>
  <si>
    <t>Miami Dolphins</t>
  </si>
  <si>
    <t>Los Angeles Rams</t>
  </si>
  <si>
    <t>Kansas City Chiefs</t>
  </si>
  <si>
    <t>Jacksonville Jaguars</t>
  </si>
  <si>
    <t>Indianapolis Colts</t>
  </si>
  <si>
    <t>Houston Texans</t>
  </si>
  <si>
    <t>Green Bay Packers</t>
  </si>
  <si>
    <t>Detroit Lions</t>
  </si>
  <si>
    <t>Denver Broncos</t>
  </si>
  <si>
    <t>Cleveland Browns</t>
  </si>
  <si>
    <t>Cincinnati Bengals</t>
  </si>
  <si>
    <t>Chicago Bears</t>
  </si>
  <si>
    <t>Carolina Panthers</t>
  </si>
  <si>
    <t>Buffalo Bills</t>
  </si>
  <si>
    <t>Baltimore Ravens</t>
  </si>
  <si>
    <t>Atlanta Falcons</t>
  </si>
  <si>
    <t>Arizona Cardinals</t>
  </si>
  <si>
    <t>Ben Roethlisberger</t>
  </si>
  <si>
    <t>Philip Rivers</t>
  </si>
  <si>
    <t>Carson Wentz</t>
  </si>
  <si>
    <t>Colt McCoy</t>
  </si>
  <si>
    <t>James Conner</t>
  </si>
  <si>
    <t>Austin Ekeler</t>
  </si>
  <si>
    <t>Josh Adams</t>
  </si>
  <si>
    <t>Adrian Peterson</t>
  </si>
  <si>
    <t>Justin Jackson</t>
  </si>
  <si>
    <t>Corey Clement</t>
  </si>
  <si>
    <t>Kapri Bibbs</t>
  </si>
  <si>
    <t>Chris Thompson</t>
  </si>
  <si>
    <t>Rex Burkhead</t>
  </si>
  <si>
    <t>Wendell Smallwood</t>
  </si>
  <si>
    <t>Wayne Gallman</t>
  </si>
  <si>
    <t>Jaylen Samuels</t>
  </si>
  <si>
    <t>Alex Armah</t>
  </si>
  <si>
    <t>Detrez Newsome</t>
  </si>
  <si>
    <t>Elijhaa Penny</t>
  </si>
  <si>
    <t>Mark Walton</t>
  </si>
  <si>
    <t>Darren Sproles</t>
  </si>
  <si>
    <t>Roosevelt Nix</t>
  </si>
  <si>
    <t>Dontrell Hilliard</t>
  </si>
  <si>
    <t>Antonio Brown</t>
  </si>
  <si>
    <t>Odell Beckham Jr.</t>
  </si>
  <si>
    <t>Keenan Allen</t>
  </si>
  <si>
    <t>JuJu Smith-Schuster</t>
  </si>
  <si>
    <t>Alshon Jeffery</t>
  </si>
  <si>
    <t>Golden Tate</t>
  </si>
  <si>
    <t>A.J. Green</t>
  </si>
  <si>
    <t>Mike Williams</t>
  </si>
  <si>
    <t>Josh Doctson</t>
  </si>
  <si>
    <t>Devante Parker</t>
  </si>
  <si>
    <t>Tyrell Williams</t>
  </si>
  <si>
    <t>Devin Funchess</t>
  </si>
  <si>
    <t>Trey Quinn</t>
  </si>
  <si>
    <t>Nelson Agholor</t>
  </si>
  <si>
    <t>Maurice Harris</t>
  </si>
  <si>
    <t>Ryan Switzer</t>
  </si>
  <si>
    <t>Randall Cobb</t>
  </si>
  <si>
    <t>Travis Benjamin</t>
  </si>
  <si>
    <t>Zach Ertz</t>
  </si>
  <si>
    <t>Jordan Reed</t>
  </si>
  <si>
    <t>Vance McDonald</t>
  </si>
  <si>
    <t>Antonio Gates</t>
  </si>
  <si>
    <t>Jesse James</t>
  </si>
  <si>
    <t>Dallas Goedert</t>
  </si>
  <si>
    <t>Vernon Davis</t>
  </si>
  <si>
    <t>Philadelphia Eagles</t>
  </si>
  <si>
    <t>Washington Redskins</t>
  </si>
  <si>
    <t>Los Angeles Chargers</t>
  </si>
  <si>
    <t>Pittsburgh Steelers</t>
  </si>
  <si>
    <t>Richie James</t>
  </si>
  <si>
    <t>Taywan Taylor</t>
  </si>
  <si>
    <t>TJ Jones</t>
  </si>
  <si>
    <t>Khadarel Hodge</t>
  </si>
  <si>
    <t>Justin Davis</t>
  </si>
  <si>
    <t>Darrel Williams</t>
  </si>
  <si>
    <t>David Fluellen</t>
  </si>
  <si>
    <t>Virgil Green</t>
  </si>
  <si>
    <t>Andy Jones</t>
  </si>
  <si>
    <t>Richard Rodgers</t>
  </si>
  <si>
    <t>AJ Derby</t>
  </si>
  <si>
    <t>Isaiah Ford</t>
  </si>
  <si>
    <t>Derek Carrier</t>
  </si>
  <si>
    <t>Jeremy Sprinkle</t>
  </si>
  <si>
    <t>Jeff Wilson</t>
  </si>
  <si>
    <t>Jamison Crowder</t>
  </si>
  <si>
    <t>Michael Floyd</t>
  </si>
  <si>
    <t>Marcus Kemp</t>
  </si>
  <si>
    <t>Tyler Conklin</t>
  </si>
  <si>
    <t>Jordan Matthews</t>
  </si>
  <si>
    <t>Jacob Hollister</t>
  </si>
  <si>
    <t>Adam Shaheen</t>
  </si>
  <si>
    <t>Justin Watson</t>
  </si>
  <si>
    <t>T.J. Logan</t>
  </si>
  <si>
    <t>Chad Williams</t>
  </si>
  <si>
    <t>Brian Hill</t>
  </si>
  <si>
    <t>Kevin White</t>
  </si>
  <si>
    <t>Corey Coleman</t>
  </si>
  <si>
    <t>Matt Lengel</t>
  </si>
  <si>
    <t>Tra Carson</t>
  </si>
  <si>
    <t>Ronald Jones</t>
  </si>
  <si>
    <t>James Washington</t>
  </si>
  <si>
    <t>Sammie Coates</t>
  </si>
  <si>
    <t>Ben Koyack</t>
  </si>
  <si>
    <t>Charles Clay</t>
  </si>
  <si>
    <t>Ray-Ray McCloud</t>
  </si>
  <si>
    <t>Erik Swoope</t>
  </si>
  <si>
    <t>Rashad Greene</t>
  </si>
  <si>
    <t>Ryan Hewitt</t>
  </si>
  <si>
    <t>Chris Manhertz</t>
  </si>
  <si>
    <t>Gregory Howell</t>
  </si>
  <si>
    <t>MidOwn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</si>
</sst>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>
      <selection activeCell="H33" sqref="H33"/>
    </sheetView>
  </sheetViews>
  <sheetFormatPr defaultRowHeight="15" x14ac:dyDescent="0.25"/>
  <sheetData>
    <row r="1" spans="1:13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3" x14ac:dyDescent="0.25">
      <c r="A3" t="s">
        <v>8</v>
      </c>
      <c r="B3" t="s">
        <v>9</v>
      </c>
      <c r="C3" t="s">
        <v>10</v>
      </c>
      <c r="D3" t="s">
        <v>11</v>
      </c>
      <c r="E3">
        <v>6200</v>
      </c>
      <c r="F3" t="s">
        <v>12</v>
      </c>
      <c r="G3">
        <v>8300</v>
      </c>
      <c r="H3" t="s">
        <v>13</v>
      </c>
      <c r="I3" t="str">
        <f>LEFT(F3,FIND("-",F3)-1)</f>
        <v>10.5</v>
      </c>
      <c r="J3" t="str">
        <f>MID(F3,K3,L3)</f>
        <v>15.5</v>
      </c>
      <c r="K3">
        <f>FIND("-",F3)+1</f>
        <v>6</v>
      </c>
      <c r="L3">
        <f>FIND("%",F3)-K3</f>
        <v>4</v>
      </c>
      <c r="M3">
        <f>(I3+J3)/2</f>
        <v>13</v>
      </c>
    </row>
    <row r="4" spans="1:13" x14ac:dyDescent="0.25">
      <c r="A4" t="s">
        <v>14</v>
      </c>
      <c r="B4" t="s">
        <v>9</v>
      </c>
      <c r="C4" t="s">
        <v>15</v>
      </c>
      <c r="D4" t="s">
        <v>16</v>
      </c>
      <c r="E4">
        <v>5800</v>
      </c>
      <c r="F4" t="s">
        <v>13</v>
      </c>
      <c r="G4">
        <v>8200</v>
      </c>
      <c r="H4" t="s">
        <v>13</v>
      </c>
      <c r="I4" t="str">
        <f t="shared" ref="I4:I28" si="0">LEFT(F4,FIND("-",F4)-1)</f>
        <v>5.5</v>
      </c>
      <c r="J4" t="str">
        <f t="shared" ref="J4:J28" si="1">MID(F4,K4,L4)</f>
        <v>10.5</v>
      </c>
      <c r="K4">
        <f t="shared" ref="K4:K28" si="2">FIND("-",F4)+1</f>
        <v>5</v>
      </c>
      <c r="L4">
        <f t="shared" ref="L4:L28" si="3">FIND("%",F4)-K4</f>
        <v>4</v>
      </c>
      <c r="M4">
        <f t="shared" ref="M4:M28" si="4">(I4+J4)/2</f>
        <v>8</v>
      </c>
    </row>
    <row r="5" spans="1:13" x14ac:dyDescent="0.25">
      <c r="A5" t="s">
        <v>17</v>
      </c>
      <c r="B5" t="s">
        <v>9</v>
      </c>
      <c r="C5" t="s">
        <v>18</v>
      </c>
      <c r="D5" t="s">
        <v>19</v>
      </c>
      <c r="E5">
        <v>5600</v>
      </c>
      <c r="F5" t="s">
        <v>20</v>
      </c>
      <c r="G5">
        <v>7500</v>
      </c>
      <c r="H5" t="s">
        <v>20</v>
      </c>
      <c r="I5" t="str">
        <f t="shared" si="0"/>
        <v>1</v>
      </c>
      <c r="J5" t="str">
        <f t="shared" si="1"/>
        <v>5</v>
      </c>
      <c r="K5">
        <f t="shared" si="2"/>
        <v>3</v>
      </c>
      <c r="L5">
        <f t="shared" si="3"/>
        <v>1</v>
      </c>
      <c r="M5">
        <f t="shared" si="4"/>
        <v>3</v>
      </c>
    </row>
    <row r="6" spans="1:13" x14ac:dyDescent="0.25">
      <c r="A6" t="s">
        <v>21</v>
      </c>
      <c r="B6" t="s">
        <v>9</v>
      </c>
      <c r="C6" t="s">
        <v>22</v>
      </c>
      <c r="D6" t="s">
        <v>23</v>
      </c>
      <c r="E6">
        <v>6600</v>
      </c>
      <c r="F6" t="s">
        <v>12</v>
      </c>
      <c r="G6">
        <v>8700</v>
      </c>
      <c r="H6" t="s">
        <v>12</v>
      </c>
      <c r="I6" t="str">
        <f t="shared" si="0"/>
        <v>10.5</v>
      </c>
      <c r="J6" t="str">
        <f t="shared" si="1"/>
        <v>15.5</v>
      </c>
      <c r="K6">
        <f t="shared" si="2"/>
        <v>6</v>
      </c>
      <c r="L6">
        <f t="shared" si="3"/>
        <v>4</v>
      </c>
      <c r="M6">
        <f t="shared" si="4"/>
        <v>13</v>
      </c>
    </row>
    <row r="7" spans="1:13" x14ac:dyDescent="0.25">
      <c r="A7" t="s">
        <v>24</v>
      </c>
      <c r="B7" t="s">
        <v>9</v>
      </c>
      <c r="C7" t="s">
        <v>25</v>
      </c>
      <c r="D7" t="s">
        <v>26</v>
      </c>
      <c r="E7">
        <v>5200</v>
      </c>
      <c r="F7" t="s">
        <v>20</v>
      </c>
      <c r="G7">
        <v>6900</v>
      </c>
      <c r="H7" t="s">
        <v>20</v>
      </c>
      <c r="I7" t="str">
        <f t="shared" si="0"/>
        <v>1</v>
      </c>
      <c r="J7" t="str">
        <f t="shared" si="1"/>
        <v>5</v>
      </c>
      <c r="K7">
        <f t="shared" si="2"/>
        <v>3</v>
      </c>
      <c r="L7">
        <f t="shared" si="3"/>
        <v>1</v>
      </c>
      <c r="M7">
        <f t="shared" si="4"/>
        <v>3</v>
      </c>
    </row>
    <row r="8" spans="1:13" x14ac:dyDescent="0.25">
      <c r="A8" t="s">
        <v>27</v>
      </c>
      <c r="B8" t="s">
        <v>9</v>
      </c>
      <c r="C8" t="s">
        <v>28</v>
      </c>
      <c r="D8" t="s">
        <v>29</v>
      </c>
      <c r="E8">
        <v>4800</v>
      </c>
      <c r="F8" t="s">
        <v>20</v>
      </c>
      <c r="G8">
        <v>6000</v>
      </c>
      <c r="H8" t="s">
        <v>20</v>
      </c>
      <c r="I8" t="str">
        <f t="shared" si="0"/>
        <v>1</v>
      </c>
      <c r="J8" t="str">
        <f t="shared" si="1"/>
        <v>5</v>
      </c>
      <c r="K8">
        <f t="shared" si="2"/>
        <v>3</v>
      </c>
      <c r="L8">
        <f t="shared" si="3"/>
        <v>1</v>
      </c>
      <c r="M8">
        <f t="shared" si="4"/>
        <v>3</v>
      </c>
    </row>
    <row r="9" spans="1:13" x14ac:dyDescent="0.25">
      <c r="A9" t="s">
        <v>30</v>
      </c>
      <c r="B9" t="s">
        <v>9</v>
      </c>
      <c r="C9" t="s">
        <v>31</v>
      </c>
      <c r="D9" t="s">
        <v>15</v>
      </c>
      <c r="E9">
        <v>4500</v>
      </c>
      <c r="F9" t="s">
        <v>32</v>
      </c>
      <c r="G9">
        <v>6000</v>
      </c>
      <c r="H9" t="s">
        <v>32</v>
      </c>
      <c r="I9" t="str">
        <f t="shared" si="0"/>
        <v>0</v>
      </c>
      <c r="J9" t="str">
        <f t="shared" si="1"/>
        <v>1</v>
      </c>
      <c r="K9">
        <f t="shared" si="2"/>
        <v>3</v>
      </c>
      <c r="L9">
        <f t="shared" si="3"/>
        <v>1</v>
      </c>
      <c r="M9">
        <f t="shared" si="4"/>
        <v>0.5</v>
      </c>
    </row>
    <row r="10" spans="1:13" x14ac:dyDescent="0.25">
      <c r="A10" t="s">
        <v>33</v>
      </c>
      <c r="B10" t="s">
        <v>9</v>
      </c>
      <c r="C10" t="s">
        <v>34</v>
      </c>
      <c r="D10" t="s">
        <v>35</v>
      </c>
      <c r="E10">
        <v>5000</v>
      </c>
      <c r="F10" t="s">
        <v>20</v>
      </c>
      <c r="G10">
        <v>6600</v>
      </c>
      <c r="H10" t="s">
        <v>20</v>
      </c>
      <c r="I10" t="str">
        <f t="shared" si="0"/>
        <v>1</v>
      </c>
      <c r="J10" t="str">
        <f t="shared" si="1"/>
        <v>5</v>
      </c>
      <c r="K10">
        <f t="shared" si="2"/>
        <v>3</v>
      </c>
      <c r="L10">
        <f t="shared" si="3"/>
        <v>1</v>
      </c>
      <c r="M10">
        <f t="shared" si="4"/>
        <v>3</v>
      </c>
    </row>
    <row r="11" spans="1:13" x14ac:dyDescent="0.25">
      <c r="A11" t="s">
        <v>36</v>
      </c>
      <c r="B11" t="s">
        <v>9</v>
      </c>
      <c r="C11" t="s">
        <v>37</v>
      </c>
      <c r="D11" t="s">
        <v>18</v>
      </c>
      <c r="E11">
        <v>6100</v>
      </c>
      <c r="F11" t="s">
        <v>13</v>
      </c>
      <c r="G11">
        <v>7900</v>
      </c>
      <c r="H11" t="s">
        <v>13</v>
      </c>
      <c r="I11" t="str">
        <f t="shared" si="0"/>
        <v>5.5</v>
      </c>
      <c r="J11" t="str">
        <f t="shared" si="1"/>
        <v>10.5</v>
      </c>
      <c r="K11">
        <f t="shared" si="2"/>
        <v>5</v>
      </c>
      <c r="L11">
        <f t="shared" si="3"/>
        <v>4</v>
      </c>
      <c r="M11">
        <f t="shared" si="4"/>
        <v>8</v>
      </c>
    </row>
    <row r="12" spans="1:13" x14ac:dyDescent="0.25">
      <c r="A12" t="s">
        <v>38</v>
      </c>
      <c r="B12" t="s">
        <v>9</v>
      </c>
      <c r="C12" t="s">
        <v>39</v>
      </c>
      <c r="D12" t="s">
        <v>28</v>
      </c>
      <c r="E12">
        <v>5000</v>
      </c>
      <c r="F12" t="s">
        <v>32</v>
      </c>
      <c r="G12">
        <v>6500</v>
      </c>
      <c r="H12" t="s">
        <v>32</v>
      </c>
      <c r="I12" t="str">
        <f t="shared" si="0"/>
        <v>0</v>
      </c>
      <c r="J12" t="str">
        <f t="shared" si="1"/>
        <v>1</v>
      </c>
      <c r="K12">
        <f t="shared" si="2"/>
        <v>3</v>
      </c>
      <c r="L12">
        <f t="shared" si="3"/>
        <v>1</v>
      </c>
      <c r="M12">
        <f t="shared" si="4"/>
        <v>0.5</v>
      </c>
    </row>
    <row r="13" spans="1:13" x14ac:dyDescent="0.25">
      <c r="A13" t="s">
        <v>40</v>
      </c>
      <c r="B13" t="s">
        <v>9</v>
      </c>
      <c r="C13" t="s">
        <v>41</v>
      </c>
      <c r="D13" t="s">
        <v>22</v>
      </c>
      <c r="E13">
        <v>6000</v>
      </c>
      <c r="F13" t="s">
        <v>13</v>
      </c>
      <c r="G13">
        <v>7500</v>
      </c>
      <c r="H13" t="s">
        <v>13</v>
      </c>
      <c r="I13" t="str">
        <f t="shared" si="0"/>
        <v>5.5</v>
      </c>
      <c r="J13" t="str">
        <f t="shared" si="1"/>
        <v>10.5</v>
      </c>
      <c r="K13">
        <f t="shared" si="2"/>
        <v>5</v>
      </c>
      <c r="L13">
        <f t="shared" si="3"/>
        <v>4</v>
      </c>
      <c r="M13">
        <f t="shared" si="4"/>
        <v>8</v>
      </c>
    </row>
    <row r="14" spans="1:13" x14ac:dyDescent="0.25">
      <c r="A14" t="s">
        <v>42</v>
      </c>
      <c r="B14" t="s">
        <v>9</v>
      </c>
      <c r="C14" t="s">
        <v>43</v>
      </c>
      <c r="D14" t="s">
        <v>44</v>
      </c>
      <c r="E14">
        <v>6400</v>
      </c>
      <c r="F14" t="s">
        <v>12</v>
      </c>
      <c r="G14">
        <v>8400</v>
      </c>
      <c r="H14" t="s">
        <v>12</v>
      </c>
      <c r="I14" t="str">
        <f t="shared" si="0"/>
        <v>10.5</v>
      </c>
      <c r="J14" t="str">
        <f t="shared" si="1"/>
        <v>15.5</v>
      </c>
      <c r="K14">
        <f t="shared" si="2"/>
        <v>6</v>
      </c>
      <c r="L14">
        <f t="shared" si="3"/>
        <v>4</v>
      </c>
      <c r="M14">
        <f t="shared" si="4"/>
        <v>13</v>
      </c>
    </row>
    <row r="15" spans="1:13" x14ac:dyDescent="0.25">
      <c r="A15" t="s">
        <v>45</v>
      </c>
      <c r="B15" t="s">
        <v>9</v>
      </c>
      <c r="C15" t="s">
        <v>46</v>
      </c>
      <c r="D15" t="s">
        <v>25</v>
      </c>
      <c r="E15">
        <v>4500</v>
      </c>
      <c r="F15" t="s">
        <v>32</v>
      </c>
      <c r="G15">
        <v>6400</v>
      </c>
      <c r="H15" t="s">
        <v>32</v>
      </c>
      <c r="I15" t="str">
        <f t="shared" si="0"/>
        <v>0</v>
      </c>
      <c r="J15" t="str">
        <f t="shared" si="1"/>
        <v>1</v>
      </c>
      <c r="K15">
        <f t="shared" si="2"/>
        <v>3</v>
      </c>
      <c r="L15">
        <f t="shared" si="3"/>
        <v>1</v>
      </c>
      <c r="M15">
        <f t="shared" si="4"/>
        <v>0.5</v>
      </c>
    </row>
    <row r="16" spans="1:13" x14ac:dyDescent="0.25">
      <c r="A16" t="s">
        <v>47</v>
      </c>
      <c r="B16" t="s">
        <v>9</v>
      </c>
      <c r="C16" t="s">
        <v>48</v>
      </c>
      <c r="D16" t="s">
        <v>49</v>
      </c>
      <c r="E16">
        <v>5300</v>
      </c>
      <c r="F16" t="s">
        <v>32</v>
      </c>
      <c r="G16">
        <v>6800</v>
      </c>
      <c r="H16" t="s">
        <v>32</v>
      </c>
      <c r="I16" t="str">
        <f t="shared" si="0"/>
        <v>0</v>
      </c>
      <c r="J16" t="str">
        <f t="shared" si="1"/>
        <v>1</v>
      </c>
      <c r="K16">
        <f t="shared" si="2"/>
        <v>3</v>
      </c>
      <c r="L16">
        <f t="shared" si="3"/>
        <v>1</v>
      </c>
      <c r="M16">
        <f t="shared" si="4"/>
        <v>0.5</v>
      </c>
    </row>
    <row r="17" spans="1:13" x14ac:dyDescent="0.25">
      <c r="A17" t="s">
        <v>50</v>
      </c>
      <c r="B17" t="s">
        <v>9</v>
      </c>
      <c r="C17" t="s">
        <v>11</v>
      </c>
      <c r="D17" t="s">
        <v>51</v>
      </c>
      <c r="E17">
        <v>4900</v>
      </c>
      <c r="F17" t="s">
        <v>32</v>
      </c>
      <c r="G17">
        <v>6500</v>
      </c>
      <c r="H17" t="s">
        <v>32</v>
      </c>
      <c r="I17" t="str">
        <f t="shared" si="0"/>
        <v>0</v>
      </c>
      <c r="J17" t="str">
        <f t="shared" si="1"/>
        <v>1</v>
      </c>
      <c r="K17">
        <f t="shared" si="2"/>
        <v>3</v>
      </c>
      <c r="L17">
        <f t="shared" si="3"/>
        <v>1</v>
      </c>
      <c r="M17">
        <f t="shared" si="4"/>
        <v>0.5</v>
      </c>
    </row>
    <row r="18" spans="1:13" x14ac:dyDescent="0.25">
      <c r="A18" t="s">
        <v>52</v>
      </c>
      <c r="B18" t="s">
        <v>9</v>
      </c>
      <c r="C18" t="s">
        <v>53</v>
      </c>
      <c r="D18" t="s">
        <v>54</v>
      </c>
      <c r="E18">
        <v>4400</v>
      </c>
      <c r="F18" t="s">
        <v>32</v>
      </c>
      <c r="G18">
        <v>6000</v>
      </c>
      <c r="H18" t="s">
        <v>32</v>
      </c>
      <c r="I18" t="str">
        <f t="shared" si="0"/>
        <v>0</v>
      </c>
      <c r="J18" t="str">
        <f t="shared" si="1"/>
        <v>1</v>
      </c>
      <c r="K18">
        <f t="shared" si="2"/>
        <v>3</v>
      </c>
      <c r="L18">
        <f t="shared" si="3"/>
        <v>1</v>
      </c>
      <c r="M18">
        <f t="shared" si="4"/>
        <v>0.5</v>
      </c>
    </row>
    <row r="19" spans="1:13" x14ac:dyDescent="0.25">
      <c r="A19" t="s">
        <v>55</v>
      </c>
      <c r="B19" t="s">
        <v>9</v>
      </c>
      <c r="C19" t="s">
        <v>56</v>
      </c>
      <c r="D19" t="s">
        <v>57</v>
      </c>
      <c r="E19">
        <v>5500</v>
      </c>
      <c r="F19" t="s">
        <v>20</v>
      </c>
      <c r="G19">
        <v>7600</v>
      </c>
      <c r="H19" t="s">
        <v>20</v>
      </c>
      <c r="I19" t="str">
        <f t="shared" si="0"/>
        <v>1</v>
      </c>
      <c r="J19" t="str">
        <f t="shared" si="1"/>
        <v>5</v>
      </c>
      <c r="K19">
        <f t="shared" si="2"/>
        <v>3</v>
      </c>
      <c r="L19">
        <f t="shared" si="3"/>
        <v>1</v>
      </c>
      <c r="M19">
        <f t="shared" si="4"/>
        <v>3</v>
      </c>
    </row>
    <row r="20" spans="1:13" x14ac:dyDescent="0.25">
      <c r="A20" t="s">
        <v>58</v>
      </c>
      <c r="B20" t="s">
        <v>9</v>
      </c>
      <c r="C20" t="s">
        <v>59</v>
      </c>
      <c r="D20" t="s">
        <v>60</v>
      </c>
      <c r="E20">
        <v>5900</v>
      </c>
      <c r="F20" t="s">
        <v>13</v>
      </c>
      <c r="G20">
        <v>7500</v>
      </c>
      <c r="H20" t="s">
        <v>13</v>
      </c>
      <c r="I20" t="str">
        <f t="shared" si="0"/>
        <v>5.5</v>
      </c>
      <c r="J20" t="str">
        <f t="shared" si="1"/>
        <v>10.5</v>
      </c>
      <c r="K20">
        <f t="shared" si="2"/>
        <v>5</v>
      </c>
      <c r="L20">
        <f t="shared" si="3"/>
        <v>4</v>
      </c>
      <c r="M20">
        <f t="shared" si="4"/>
        <v>8</v>
      </c>
    </row>
    <row r="21" spans="1:13" x14ac:dyDescent="0.25">
      <c r="A21" t="s">
        <v>61</v>
      </c>
      <c r="B21" t="s">
        <v>9</v>
      </c>
      <c r="C21" t="s">
        <v>62</v>
      </c>
      <c r="D21" t="s">
        <v>53</v>
      </c>
      <c r="E21">
        <v>5200</v>
      </c>
      <c r="F21" t="s">
        <v>20</v>
      </c>
      <c r="G21">
        <v>7000</v>
      </c>
      <c r="H21" t="s">
        <v>20</v>
      </c>
      <c r="I21" t="str">
        <f t="shared" si="0"/>
        <v>1</v>
      </c>
      <c r="J21" t="str">
        <f t="shared" si="1"/>
        <v>5</v>
      </c>
      <c r="K21">
        <f t="shared" si="2"/>
        <v>3</v>
      </c>
      <c r="L21">
        <f t="shared" si="3"/>
        <v>1</v>
      </c>
      <c r="M21">
        <f t="shared" si="4"/>
        <v>3</v>
      </c>
    </row>
    <row r="22" spans="1:13" x14ac:dyDescent="0.25">
      <c r="A22" t="s">
        <v>63</v>
      </c>
      <c r="B22" t="s">
        <v>9</v>
      </c>
      <c r="C22" t="s">
        <v>64</v>
      </c>
      <c r="D22" t="s">
        <v>59</v>
      </c>
      <c r="E22">
        <v>5600</v>
      </c>
      <c r="F22" t="s">
        <v>20</v>
      </c>
      <c r="G22">
        <v>8500</v>
      </c>
      <c r="H22" t="s">
        <v>20</v>
      </c>
      <c r="I22" t="str">
        <f t="shared" si="0"/>
        <v>1</v>
      </c>
      <c r="J22" t="str">
        <f t="shared" si="1"/>
        <v>5</v>
      </c>
      <c r="K22">
        <f t="shared" si="2"/>
        <v>3</v>
      </c>
      <c r="L22">
        <f t="shared" si="3"/>
        <v>1</v>
      </c>
      <c r="M22">
        <f t="shared" si="4"/>
        <v>3</v>
      </c>
    </row>
    <row r="23" spans="1:13" x14ac:dyDescent="0.25">
      <c r="A23" t="s">
        <v>65</v>
      </c>
      <c r="B23" t="s">
        <v>9</v>
      </c>
      <c r="C23" t="s">
        <v>66</v>
      </c>
      <c r="D23" t="s">
        <v>43</v>
      </c>
      <c r="E23">
        <v>5400</v>
      </c>
      <c r="F23" t="s">
        <v>13</v>
      </c>
      <c r="G23">
        <v>6700</v>
      </c>
      <c r="H23" t="s">
        <v>13</v>
      </c>
      <c r="I23" t="str">
        <f t="shared" si="0"/>
        <v>5.5</v>
      </c>
      <c r="J23" t="str">
        <f t="shared" si="1"/>
        <v>10.5</v>
      </c>
      <c r="K23">
        <f t="shared" si="2"/>
        <v>5</v>
      </c>
      <c r="L23">
        <f t="shared" si="3"/>
        <v>4</v>
      </c>
      <c r="M23">
        <f t="shared" si="4"/>
        <v>8</v>
      </c>
    </row>
    <row r="24" spans="1:13" x14ac:dyDescent="0.25">
      <c r="A24" t="s">
        <v>67</v>
      </c>
      <c r="B24" t="s">
        <v>9</v>
      </c>
      <c r="C24" t="s">
        <v>68</v>
      </c>
      <c r="D24" t="s">
        <v>69</v>
      </c>
      <c r="E24">
        <v>4700</v>
      </c>
      <c r="F24" t="s">
        <v>32</v>
      </c>
      <c r="G24">
        <v>6200</v>
      </c>
      <c r="H24" t="s">
        <v>32</v>
      </c>
      <c r="I24" t="str">
        <f t="shared" si="0"/>
        <v>0</v>
      </c>
      <c r="J24" t="str">
        <f t="shared" si="1"/>
        <v>1</v>
      </c>
      <c r="K24">
        <f t="shared" si="2"/>
        <v>3</v>
      </c>
      <c r="L24">
        <f t="shared" si="3"/>
        <v>1</v>
      </c>
      <c r="M24">
        <f t="shared" si="4"/>
        <v>0.5</v>
      </c>
    </row>
    <row r="25" spans="1:13" x14ac:dyDescent="0.25">
      <c r="A25" t="s">
        <v>70</v>
      </c>
      <c r="B25" t="s">
        <v>9</v>
      </c>
      <c r="C25" t="s">
        <v>35</v>
      </c>
      <c r="D25" t="s">
        <v>71</v>
      </c>
      <c r="E25">
        <v>7600</v>
      </c>
      <c r="F25" t="s">
        <v>12</v>
      </c>
      <c r="G25">
        <v>9500</v>
      </c>
      <c r="H25" t="s">
        <v>72</v>
      </c>
      <c r="I25" t="str">
        <f t="shared" si="0"/>
        <v>10.5</v>
      </c>
      <c r="J25" t="str">
        <f t="shared" si="1"/>
        <v>15.5</v>
      </c>
      <c r="K25">
        <f t="shared" si="2"/>
        <v>6</v>
      </c>
      <c r="L25">
        <f t="shared" si="3"/>
        <v>4</v>
      </c>
      <c r="M25">
        <f t="shared" si="4"/>
        <v>13</v>
      </c>
    </row>
    <row r="26" spans="1:13" x14ac:dyDescent="0.25">
      <c r="A26" t="s">
        <v>73</v>
      </c>
      <c r="B26" t="s">
        <v>9</v>
      </c>
      <c r="C26" t="s">
        <v>74</v>
      </c>
      <c r="D26" t="s">
        <v>68</v>
      </c>
      <c r="E26">
        <v>6300</v>
      </c>
      <c r="F26" t="s">
        <v>13</v>
      </c>
      <c r="G26">
        <v>7700</v>
      </c>
      <c r="H26" t="s">
        <v>13</v>
      </c>
      <c r="I26" t="str">
        <f t="shared" si="0"/>
        <v>5.5</v>
      </c>
      <c r="J26" t="str">
        <f t="shared" si="1"/>
        <v>10.5</v>
      </c>
      <c r="K26">
        <f t="shared" si="2"/>
        <v>5</v>
      </c>
      <c r="L26">
        <f t="shared" si="3"/>
        <v>4</v>
      </c>
      <c r="M26">
        <f t="shared" si="4"/>
        <v>8</v>
      </c>
    </row>
    <row r="27" spans="1:13" x14ac:dyDescent="0.25">
      <c r="A27" t="s">
        <v>75</v>
      </c>
      <c r="B27" t="s">
        <v>9</v>
      </c>
      <c r="C27" t="s">
        <v>76</v>
      </c>
      <c r="D27" t="s">
        <v>48</v>
      </c>
      <c r="E27">
        <v>4900</v>
      </c>
      <c r="F27" t="s">
        <v>32</v>
      </c>
      <c r="G27">
        <v>6600</v>
      </c>
      <c r="H27" t="s">
        <v>32</v>
      </c>
      <c r="I27" t="str">
        <f t="shared" si="0"/>
        <v>0</v>
      </c>
      <c r="J27" t="str">
        <f t="shared" si="1"/>
        <v>1</v>
      </c>
      <c r="K27">
        <f t="shared" si="2"/>
        <v>3</v>
      </c>
      <c r="L27">
        <f t="shared" si="3"/>
        <v>1</v>
      </c>
      <c r="M27">
        <f t="shared" si="4"/>
        <v>0.5</v>
      </c>
    </row>
    <row r="28" spans="1:13" x14ac:dyDescent="0.25">
      <c r="A28" t="s">
        <v>77</v>
      </c>
      <c r="B28" t="s">
        <v>9</v>
      </c>
      <c r="C28" t="s">
        <v>78</v>
      </c>
      <c r="D28" t="s">
        <v>56</v>
      </c>
      <c r="E28">
        <v>5800</v>
      </c>
      <c r="F28" t="s">
        <v>20</v>
      </c>
      <c r="G28">
        <v>7900</v>
      </c>
      <c r="H28" t="s">
        <v>20</v>
      </c>
      <c r="I28" t="str">
        <f t="shared" si="0"/>
        <v>1</v>
      </c>
      <c r="J28" t="str">
        <f t="shared" si="1"/>
        <v>5</v>
      </c>
      <c r="K28">
        <f t="shared" si="2"/>
        <v>3</v>
      </c>
      <c r="L28">
        <f t="shared" si="3"/>
        <v>1</v>
      </c>
      <c r="M28">
        <f t="shared" si="4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"/>
  <sheetViews>
    <sheetView topLeftCell="B32" workbookViewId="0">
      <selection activeCell="Q30" sqref="Q30"/>
    </sheetView>
  </sheetViews>
  <sheetFormatPr defaultRowHeight="15" x14ac:dyDescent="0.25"/>
  <cols>
    <col min="1" max="1" width="20.140625" bestFit="1" customWidth="1"/>
    <col min="8" max="8" width="10.42578125" bestFit="1" customWidth="1"/>
    <col min="9" max="9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152</v>
      </c>
      <c r="J1" t="s">
        <v>151</v>
      </c>
      <c r="M1" t="s">
        <v>150</v>
      </c>
    </row>
    <row r="2" spans="1:13" x14ac:dyDescent="0.25">
      <c r="A2" t="s">
        <v>149</v>
      </c>
      <c r="B2" t="s">
        <v>79</v>
      </c>
      <c r="C2" t="s">
        <v>10</v>
      </c>
      <c r="D2" t="s">
        <v>11</v>
      </c>
      <c r="E2">
        <v>6700</v>
      </c>
      <c r="F2" t="s">
        <v>72</v>
      </c>
      <c r="G2">
        <v>7600</v>
      </c>
      <c r="H2" t="s">
        <v>113</v>
      </c>
      <c r="I2" t="str">
        <f t="shared" ref="I2:I33" si="0">LEFT(F2,FIND("-",F2)-1)</f>
        <v>15.5</v>
      </c>
      <c r="J2" t="str">
        <f t="shared" ref="J2:J33" si="1">MID(F2,K2,L2)</f>
        <v>20.5</v>
      </c>
      <c r="K2">
        <f t="shared" ref="K2:K33" si="2">FIND("-",F2)+1</f>
        <v>6</v>
      </c>
      <c r="L2">
        <f t="shared" ref="L2:L33" si="3">FIND("%",F2)-K2</f>
        <v>4</v>
      </c>
      <c r="M2">
        <f t="shared" ref="M2:M33" si="4">(I2+J2)/2</f>
        <v>18</v>
      </c>
    </row>
    <row r="3" spans="1:13" x14ac:dyDescent="0.25">
      <c r="A3" t="s">
        <v>148</v>
      </c>
      <c r="B3" t="s">
        <v>79</v>
      </c>
      <c r="C3" t="s">
        <v>37</v>
      </c>
      <c r="D3" t="s">
        <v>18</v>
      </c>
      <c r="E3">
        <v>3500</v>
      </c>
      <c r="F3" t="s">
        <v>32</v>
      </c>
      <c r="G3">
        <v>4700</v>
      </c>
      <c r="H3" t="s">
        <v>32</v>
      </c>
      <c r="I3" t="str">
        <f t="shared" si="0"/>
        <v>0</v>
      </c>
      <c r="J3" t="str">
        <f t="shared" si="1"/>
        <v>1</v>
      </c>
      <c r="K3">
        <f t="shared" si="2"/>
        <v>3</v>
      </c>
      <c r="L3">
        <f t="shared" si="3"/>
        <v>1</v>
      </c>
      <c r="M3">
        <f t="shared" si="4"/>
        <v>0.5</v>
      </c>
    </row>
    <row r="4" spans="1:13" x14ac:dyDescent="0.25">
      <c r="A4" t="s">
        <v>147</v>
      </c>
      <c r="B4" t="s">
        <v>79</v>
      </c>
      <c r="C4" t="s">
        <v>35</v>
      </c>
      <c r="D4" t="s">
        <v>71</v>
      </c>
      <c r="E4">
        <v>3000</v>
      </c>
      <c r="F4" t="s">
        <v>32</v>
      </c>
      <c r="G4">
        <v>4500</v>
      </c>
      <c r="H4" t="s">
        <v>32</v>
      </c>
      <c r="I4" t="str">
        <f t="shared" si="0"/>
        <v>0</v>
      </c>
      <c r="J4" t="str">
        <f t="shared" si="1"/>
        <v>1</v>
      </c>
      <c r="K4">
        <f t="shared" si="2"/>
        <v>3</v>
      </c>
      <c r="L4">
        <f t="shared" si="3"/>
        <v>1</v>
      </c>
      <c r="M4">
        <f t="shared" si="4"/>
        <v>0.5</v>
      </c>
    </row>
    <row r="5" spans="1:13" x14ac:dyDescent="0.25">
      <c r="A5" t="s">
        <v>146</v>
      </c>
      <c r="B5" t="s">
        <v>79</v>
      </c>
      <c r="C5" t="s">
        <v>56</v>
      </c>
      <c r="D5" t="s">
        <v>57</v>
      </c>
      <c r="E5">
        <v>3000</v>
      </c>
      <c r="F5" t="s">
        <v>32</v>
      </c>
      <c r="G5">
        <v>4500</v>
      </c>
      <c r="H5" t="s">
        <v>32</v>
      </c>
      <c r="I5" t="str">
        <f t="shared" si="0"/>
        <v>0</v>
      </c>
      <c r="J5" t="str">
        <f t="shared" si="1"/>
        <v>1</v>
      </c>
      <c r="K5">
        <f t="shared" si="2"/>
        <v>3</v>
      </c>
      <c r="L5">
        <f t="shared" si="3"/>
        <v>1</v>
      </c>
      <c r="M5">
        <f t="shared" si="4"/>
        <v>0.5</v>
      </c>
    </row>
    <row r="6" spans="1:13" x14ac:dyDescent="0.25">
      <c r="A6" t="s">
        <v>145</v>
      </c>
      <c r="B6" t="s">
        <v>79</v>
      </c>
      <c r="C6" t="s">
        <v>22</v>
      </c>
      <c r="D6" t="s">
        <v>23</v>
      </c>
      <c r="E6">
        <v>3000</v>
      </c>
      <c r="F6" t="s">
        <v>32</v>
      </c>
      <c r="G6">
        <v>4500</v>
      </c>
      <c r="H6" t="s">
        <v>32</v>
      </c>
      <c r="I6" t="str">
        <f t="shared" si="0"/>
        <v>0</v>
      </c>
      <c r="J6" t="str">
        <f t="shared" si="1"/>
        <v>1</v>
      </c>
      <c r="K6">
        <f t="shared" si="2"/>
        <v>3</v>
      </c>
      <c r="L6">
        <f t="shared" si="3"/>
        <v>1</v>
      </c>
      <c r="M6">
        <f t="shared" si="4"/>
        <v>0.5</v>
      </c>
    </row>
    <row r="7" spans="1:13" x14ac:dyDescent="0.25">
      <c r="A7" t="s">
        <v>144</v>
      </c>
      <c r="B7" t="s">
        <v>79</v>
      </c>
      <c r="C7" t="s">
        <v>31</v>
      </c>
      <c r="D7" t="s">
        <v>15</v>
      </c>
      <c r="E7">
        <v>3300</v>
      </c>
      <c r="F7" t="s">
        <v>20</v>
      </c>
      <c r="G7">
        <v>5000</v>
      </c>
      <c r="H7" t="s">
        <v>13</v>
      </c>
      <c r="I7" t="str">
        <f t="shared" si="0"/>
        <v>1</v>
      </c>
      <c r="J7" t="str">
        <f t="shared" si="1"/>
        <v>5</v>
      </c>
      <c r="K7">
        <f t="shared" si="2"/>
        <v>3</v>
      </c>
      <c r="L7">
        <f t="shared" si="3"/>
        <v>1</v>
      </c>
      <c r="M7">
        <f t="shared" si="4"/>
        <v>3</v>
      </c>
    </row>
    <row r="8" spans="1:13" x14ac:dyDescent="0.25">
      <c r="A8" t="s">
        <v>143</v>
      </c>
      <c r="B8" t="s">
        <v>79</v>
      </c>
      <c r="C8" t="s">
        <v>11</v>
      </c>
      <c r="D8" t="s">
        <v>51</v>
      </c>
      <c r="E8">
        <v>3800</v>
      </c>
      <c r="F8" t="s">
        <v>32</v>
      </c>
      <c r="G8">
        <v>4500</v>
      </c>
      <c r="H8" t="s">
        <v>32</v>
      </c>
      <c r="I8" t="str">
        <f t="shared" si="0"/>
        <v>0</v>
      </c>
      <c r="J8" t="str">
        <f t="shared" si="1"/>
        <v>1</v>
      </c>
      <c r="K8">
        <f t="shared" si="2"/>
        <v>3</v>
      </c>
      <c r="L8">
        <f t="shared" si="3"/>
        <v>1</v>
      </c>
      <c r="M8">
        <f t="shared" si="4"/>
        <v>0.5</v>
      </c>
    </row>
    <row r="9" spans="1:13" x14ac:dyDescent="0.25">
      <c r="A9" t="s">
        <v>142</v>
      </c>
      <c r="B9" t="s">
        <v>79</v>
      </c>
      <c r="C9" t="s">
        <v>48</v>
      </c>
      <c r="D9" t="s">
        <v>49</v>
      </c>
      <c r="E9">
        <v>3400</v>
      </c>
      <c r="F9" t="s">
        <v>32</v>
      </c>
      <c r="G9">
        <v>4600</v>
      </c>
      <c r="H9" t="s">
        <v>32</v>
      </c>
      <c r="I9" t="str">
        <f t="shared" si="0"/>
        <v>0</v>
      </c>
      <c r="J9" t="str">
        <f t="shared" si="1"/>
        <v>1</v>
      </c>
      <c r="K9">
        <f t="shared" si="2"/>
        <v>3</v>
      </c>
      <c r="L9">
        <f t="shared" si="3"/>
        <v>1</v>
      </c>
      <c r="M9">
        <f t="shared" si="4"/>
        <v>0.5</v>
      </c>
    </row>
    <row r="10" spans="1:13" x14ac:dyDescent="0.25">
      <c r="A10" t="s">
        <v>141</v>
      </c>
      <c r="B10" t="s">
        <v>79</v>
      </c>
      <c r="C10" t="s">
        <v>74</v>
      </c>
      <c r="D10" t="s">
        <v>68</v>
      </c>
      <c r="E10">
        <v>5200</v>
      </c>
      <c r="F10" t="s">
        <v>13</v>
      </c>
      <c r="G10">
        <v>6300</v>
      </c>
      <c r="H10" t="s">
        <v>13</v>
      </c>
      <c r="I10" t="str">
        <f t="shared" si="0"/>
        <v>5.5</v>
      </c>
      <c r="J10" t="str">
        <f t="shared" si="1"/>
        <v>10.5</v>
      </c>
      <c r="K10">
        <f t="shared" si="2"/>
        <v>5</v>
      </c>
      <c r="L10">
        <f t="shared" si="3"/>
        <v>4</v>
      </c>
      <c r="M10">
        <f t="shared" si="4"/>
        <v>8</v>
      </c>
    </row>
    <row r="11" spans="1:13" x14ac:dyDescent="0.25">
      <c r="A11" t="s">
        <v>140</v>
      </c>
      <c r="B11" t="s">
        <v>79</v>
      </c>
      <c r="C11" t="s">
        <v>22</v>
      </c>
      <c r="D11" t="s">
        <v>23</v>
      </c>
      <c r="E11">
        <v>8800</v>
      </c>
      <c r="F11" t="s">
        <v>84</v>
      </c>
      <c r="G11">
        <v>8800</v>
      </c>
      <c r="H11" t="s">
        <v>84</v>
      </c>
      <c r="I11" t="str">
        <f t="shared" si="0"/>
        <v>25.5</v>
      </c>
      <c r="J11" t="str">
        <f t="shared" si="1"/>
        <v>30.5</v>
      </c>
      <c r="K11">
        <f t="shared" si="2"/>
        <v>6</v>
      </c>
      <c r="L11">
        <f t="shared" si="3"/>
        <v>4</v>
      </c>
      <c r="M11">
        <f t="shared" si="4"/>
        <v>28</v>
      </c>
    </row>
    <row r="12" spans="1:13" x14ac:dyDescent="0.25">
      <c r="A12" t="s">
        <v>139</v>
      </c>
      <c r="B12" t="s">
        <v>79</v>
      </c>
      <c r="C12" t="s">
        <v>56</v>
      </c>
      <c r="D12" t="s">
        <v>57</v>
      </c>
      <c r="E12">
        <v>6200</v>
      </c>
      <c r="F12" t="s">
        <v>13</v>
      </c>
      <c r="G12">
        <v>6200</v>
      </c>
      <c r="H12" t="s">
        <v>13</v>
      </c>
      <c r="I12" t="str">
        <f t="shared" si="0"/>
        <v>5.5</v>
      </c>
      <c r="J12" t="str">
        <f t="shared" si="1"/>
        <v>10.5</v>
      </c>
      <c r="K12">
        <f t="shared" si="2"/>
        <v>5</v>
      </c>
      <c r="L12">
        <f t="shared" si="3"/>
        <v>4</v>
      </c>
      <c r="M12">
        <f t="shared" si="4"/>
        <v>8</v>
      </c>
    </row>
    <row r="13" spans="1:13" x14ac:dyDescent="0.25">
      <c r="A13" t="s">
        <v>138</v>
      </c>
      <c r="B13" t="s">
        <v>79</v>
      </c>
      <c r="C13" t="s">
        <v>35</v>
      </c>
      <c r="D13" t="s">
        <v>71</v>
      </c>
      <c r="E13">
        <v>3000</v>
      </c>
      <c r="F13" t="s">
        <v>32</v>
      </c>
      <c r="G13">
        <v>4500</v>
      </c>
      <c r="H13" t="s">
        <v>32</v>
      </c>
      <c r="I13" t="str">
        <f t="shared" si="0"/>
        <v>0</v>
      </c>
      <c r="J13" t="str">
        <f t="shared" si="1"/>
        <v>1</v>
      </c>
      <c r="K13">
        <f t="shared" si="2"/>
        <v>3</v>
      </c>
      <c r="L13">
        <f t="shared" si="3"/>
        <v>1</v>
      </c>
      <c r="M13">
        <f t="shared" si="4"/>
        <v>0.5</v>
      </c>
    </row>
    <row r="14" spans="1:13" x14ac:dyDescent="0.25">
      <c r="A14" t="s">
        <v>137</v>
      </c>
      <c r="B14" t="s">
        <v>79</v>
      </c>
      <c r="C14" t="s">
        <v>11</v>
      </c>
      <c r="D14" t="s">
        <v>51</v>
      </c>
      <c r="E14">
        <v>7400</v>
      </c>
      <c r="F14" t="s">
        <v>13</v>
      </c>
      <c r="G14">
        <v>7500</v>
      </c>
      <c r="H14" t="s">
        <v>13</v>
      </c>
      <c r="I14" t="str">
        <f t="shared" si="0"/>
        <v>5.5</v>
      </c>
      <c r="J14" t="str">
        <f t="shared" si="1"/>
        <v>10.5</v>
      </c>
      <c r="K14">
        <f t="shared" si="2"/>
        <v>5</v>
      </c>
      <c r="L14">
        <f t="shared" si="3"/>
        <v>4</v>
      </c>
      <c r="M14">
        <f t="shared" si="4"/>
        <v>8</v>
      </c>
    </row>
    <row r="15" spans="1:13" x14ac:dyDescent="0.25">
      <c r="A15" t="s">
        <v>136</v>
      </c>
      <c r="B15" t="s">
        <v>79</v>
      </c>
      <c r="C15" t="s">
        <v>34</v>
      </c>
      <c r="D15" t="s">
        <v>35</v>
      </c>
      <c r="E15">
        <v>3000</v>
      </c>
      <c r="F15" t="s">
        <v>32</v>
      </c>
      <c r="G15">
        <v>4500</v>
      </c>
      <c r="H15" t="s">
        <v>32</v>
      </c>
      <c r="I15" t="str">
        <f t="shared" si="0"/>
        <v>0</v>
      </c>
      <c r="J15" t="str">
        <f t="shared" si="1"/>
        <v>1</v>
      </c>
      <c r="K15">
        <f t="shared" si="2"/>
        <v>3</v>
      </c>
      <c r="L15">
        <f t="shared" si="3"/>
        <v>1</v>
      </c>
      <c r="M15">
        <f t="shared" si="4"/>
        <v>0.5</v>
      </c>
    </row>
    <row r="16" spans="1:13" x14ac:dyDescent="0.25">
      <c r="A16" t="s">
        <v>135</v>
      </c>
      <c r="B16" t="s">
        <v>79</v>
      </c>
      <c r="C16" t="s">
        <v>62</v>
      </c>
      <c r="D16" t="s">
        <v>53</v>
      </c>
      <c r="E16">
        <v>3800</v>
      </c>
      <c r="F16" t="s">
        <v>32</v>
      </c>
      <c r="G16">
        <v>5500</v>
      </c>
      <c r="H16" t="s">
        <v>32</v>
      </c>
      <c r="I16" t="str">
        <f t="shared" si="0"/>
        <v>0</v>
      </c>
      <c r="J16" t="str">
        <f t="shared" si="1"/>
        <v>1</v>
      </c>
      <c r="K16">
        <f t="shared" si="2"/>
        <v>3</v>
      </c>
      <c r="L16">
        <f t="shared" si="3"/>
        <v>1</v>
      </c>
      <c r="M16">
        <f t="shared" si="4"/>
        <v>0.5</v>
      </c>
    </row>
    <row r="17" spans="1:13" x14ac:dyDescent="0.25">
      <c r="A17" t="s">
        <v>134</v>
      </c>
      <c r="B17" t="s">
        <v>79</v>
      </c>
      <c r="C17" t="s">
        <v>25</v>
      </c>
      <c r="D17" t="s">
        <v>26</v>
      </c>
      <c r="E17">
        <v>3400</v>
      </c>
      <c r="F17" t="s">
        <v>32</v>
      </c>
      <c r="G17">
        <v>4700</v>
      </c>
      <c r="H17" t="s">
        <v>32</v>
      </c>
      <c r="I17" t="str">
        <f t="shared" si="0"/>
        <v>0</v>
      </c>
      <c r="J17" t="str">
        <f t="shared" si="1"/>
        <v>1</v>
      </c>
      <c r="K17">
        <f t="shared" si="2"/>
        <v>3</v>
      </c>
      <c r="L17">
        <f t="shared" si="3"/>
        <v>1</v>
      </c>
      <c r="M17">
        <f t="shared" si="4"/>
        <v>0.5</v>
      </c>
    </row>
    <row r="18" spans="1:13" x14ac:dyDescent="0.25">
      <c r="A18" t="s">
        <v>133</v>
      </c>
      <c r="B18" t="s">
        <v>79</v>
      </c>
      <c r="C18" t="s">
        <v>62</v>
      </c>
      <c r="D18" t="s">
        <v>53</v>
      </c>
      <c r="E18">
        <v>5300</v>
      </c>
      <c r="F18" t="s">
        <v>12</v>
      </c>
      <c r="G18">
        <v>5500</v>
      </c>
      <c r="H18" t="s">
        <v>13</v>
      </c>
      <c r="I18" t="str">
        <f t="shared" si="0"/>
        <v>10.5</v>
      </c>
      <c r="J18" t="str">
        <f t="shared" si="1"/>
        <v>15.5</v>
      </c>
      <c r="K18">
        <f t="shared" si="2"/>
        <v>6</v>
      </c>
      <c r="L18">
        <f t="shared" si="3"/>
        <v>4</v>
      </c>
      <c r="M18">
        <f t="shared" si="4"/>
        <v>13</v>
      </c>
    </row>
    <row r="19" spans="1:13" x14ac:dyDescent="0.25">
      <c r="A19" t="s">
        <v>132</v>
      </c>
      <c r="B19" t="s">
        <v>79</v>
      </c>
      <c r="C19" t="s">
        <v>34</v>
      </c>
      <c r="D19" t="s">
        <v>35</v>
      </c>
      <c r="E19">
        <v>4200</v>
      </c>
      <c r="F19" t="s">
        <v>32</v>
      </c>
      <c r="G19">
        <v>6100</v>
      </c>
      <c r="H19" t="s">
        <v>32</v>
      </c>
      <c r="I19" t="str">
        <f t="shared" si="0"/>
        <v>0</v>
      </c>
      <c r="J19" t="str">
        <f t="shared" si="1"/>
        <v>1</v>
      </c>
      <c r="K19">
        <f t="shared" si="2"/>
        <v>3</v>
      </c>
      <c r="L19">
        <f t="shared" si="3"/>
        <v>1</v>
      </c>
      <c r="M19">
        <f t="shared" si="4"/>
        <v>0.5</v>
      </c>
    </row>
    <row r="20" spans="1:13" x14ac:dyDescent="0.25">
      <c r="A20" t="s">
        <v>131</v>
      </c>
      <c r="B20" t="s">
        <v>79</v>
      </c>
      <c r="C20" t="s">
        <v>18</v>
      </c>
      <c r="D20" t="s">
        <v>19</v>
      </c>
      <c r="E20">
        <v>4400</v>
      </c>
      <c r="F20" t="s">
        <v>32</v>
      </c>
      <c r="G20">
        <v>5400</v>
      </c>
      <c r="H20" t="s">
        <v>32</v>
      </c>
      <c r="I20" t="str">
        <f t="shared" si="0"/>
        <v>0</v>
      </c>
      <c r="J20" t="str">
        <f t="shared" si="1"/>
        <v>1</v>
      </c>
      <c r="K20">
        <f t="shared" si="2"/>
        <v>3</v>
      </c>
      <c r="L20">
        <f t="shared" si="3"/>
        <v>1</v>
      </c>
      <c r="M20">
        <f t="shared" si="4"/>
        <v>0.5</v>
      </c>
    </row>
    <row r="21" spans="1:13" x14ac:dyDescent="0.25">
      <c r="A21" t="s">
        <v>130</v>
      </c>
      <c r="B21" t="s">
        <v>79</v>
      </c>
      <c r="C21" t="s">
        <v>53</v>
      </c>
      <c r="D21" t="s">
        <v>54</v>
      </c>
      <c r="E21">
        <v>3600</v>
      </c>
      <c r="F21" t="s">
        <v>32</v>
      </c>
      <c r="G21">
        <v>4900</v>
      </c>
      <c r="H21" t="s">
        <v>32</v>
      </c>
      <c r="I21" t="str">
        <f t="shared" si="0"/>
        <v>0</v>
      </c>
      <c r="J21" t="str">
        <f t="shared" si="1"/>
        <v>1</v>
      </c>
      <c r="K21">
        <f t="shared" si="2"/>
        <v>3</v>
      </c>
      <c r="L21">
        <f t="shared" si="3"/>
        <v>1</v>
      </c>
      <c r="M21">
        <f t="shared" si="4"/>
        <v>0.5</v>
      </c>
    </row>
    <row r="22" spans="1:13" x14ac:dyDescent="0.25">
      <c r="A22" t="s">
        <v>129</v>
      </c>
      <c r="B22" t="s">
        <v>79</v>
      </c>
      <c r="C22" t="s">
        <v>76</v>
      </c>
      <c r="D22" t="s">
        <v>48</v>
      </c>
      <c r="E22">
        <v>3500</v>
      </c>
      <c r="F22" t="s">
        <v>32</v>
      </c>
      <c r="G22">
        <v>5500</v>
      </c>
      <c r="H22" t="s">
        <v>32</v>
      </c>
      <c r="I22" t="str">
        <f t="shared" si="0"/>
        <v>0</v>
      </c>
      <c r="J22" t="str">
        <f t="shared" si="1"/>
        <v>1</v>
      </c>
      <c r="K22">
        <f t="shared" si="2"/>
        <v>3</v>
      </c>
      <c r="L22">
        <f t="shared" si="3"/>
        <v>1</v>
      </c>
      <c r="M22">
        <f t="shared" si="4"/>
        <v>0.5</v>
      </c>
    </row>
    <row r="23" spans="1:13" x14ac:dyDescent="0.25">
      <c r="A23" t="s">
        <v>128</v>
      </c>
      <c r="B23" t="s">
        <v>79</v>
      </c>
      <c r="C23" t="s">
        <v>46</v>
      </c>
      <c r="D23" t="s">
        <v>25</v>
      </c>
      <c r="E23">
        <v>4000</v>
      </c>
      <c r="F23" t="s">
        <v>32</v>
      </c>
      <c r="G23">
        <v>5000</v>
      </c>
      <c r="H23" t="s">
        <v>32</v>
      </c>
      <c r="I23" t="str">
        <f t="shared" si="0"/>
        <v>0</v>
      </c>
      <c r="J23" t="str">
        <f t="shared" si="1"/>
        <v>1</v>
      </c>
      <c r="K23">
        <f t="shared" si="2"/>
        <v>3</v>
      </c>
      <c r="L23">
        <f t="shared" si="3"/>
        <v>1</v>
      </c>
      <c r="M23">
        <f t="shared" si="4"/>
        <v>0.5</v>
      </c>
    </row>
    <row r="24" spans="1:13" x14ac:dyDescent="0.25">
      <c r="A24" t="s">
        <v>127</v>
      </c>
      <c r="B24" t="s">
        <v>79</v>
      </c>
      <c r="C24" t="s">
        <v>59</v>
      </c>
      <c r="D24" t="s">
        <v>60</v>
      </c>
      <c r="E24">
        <v>4800</v>
      </c>
      <c r="F24" t="s">
        <v>12</v>
      </c>
      <c r="G24">
        <v>6400</v>
      </c>
      <c r="H24" t="s">
        <v>12</v>
      </c>
      <c r="I24" t="str">
        <f t="shared" si="0"/>
        <v>10.5</v>
      </c>
      <c r="J24" t="str">
        <f t="shared" si="1"/>
        <v>15.5</v>
      </c>
      <c r="K24">
        <f t="shared" si="2"/>
        <v>6</v>
      </c>
      <c r="L24">
        <f t="shared" si="3"/>
        <v>4</v>
      </c>
      <c r="M24">
        <f t="shared" si="4"/>
        <v>13</v>
      </c>
    </row>
    <row r="25" spans="1:13" x14ac:dyDescent="0.25">
      <c r="A25" t="s">
        <v>126</v>
      </c>
      <c r="B25" t="s">
        <v>79</v>
      </c>
      <c r="C25" t="s">
        <v>53</v>
      </c>
      <c r="D25" t="s">
        <v>54</v>
      </c>
      <c r="E25">
        <v>3800</v>
      </c>
      <c r="F25" t="s">
        <v>32</v>
      </c>
      <c r="G25">
        <v>5500</v>
      </c>
      <c r="H25" t="s">
        <v>32</v>
      </c>
      <c r="I25" t="str">
        <f t="shared" si="0"/>
        <v>0</v>
      </c>
      <c r="J25" t="str">
        <f t="shared" si="1"/>
        <v>1</v>
      </c>
      <c r="K25">
        <f t="shared" si="2"/>
        <v>3</v>
      </c>
      <c r="L25">
        <f t="shared" si="3"/>
        <v>1</v>
      </c>
      <c r="M25">
        <f t="shared" si="4"/>
        <v>0.5</v>
      </c>
    </row>
    <row r="26" spans="1:13" x14ac:dyDescent="0.25">
      <c r="A26" t="s">
        <v>125</v>
      </c>
      <c r="B26" t="s">
        <v>79</v>
      </c>
      <c r="C26" t="s">
        <v>64</v>
      </c>
      <c r="D26" t="s">
        <v>59</v>
      </c>
      <c r="E26">
        <v>3400</v>
      </c>
      <c r="F26" t="s">
        <v>32</v>
      </c>
      <c r="G26">
        <v>4900</v>
      </c>
      <c r="H26" t="s">
        <v>32</v>
      </c>
      <c r="I26" t="str">
        <f t="shared" si="0"/>
        <v>0</v>
      </c>
      <c r="J26" t="str">
        <f t="shared" si="1"/>
        <v>1</v>
      </c>
      <c r="K26">
        <f t="shared" si="2"/>
        <v>3</v>
      </c>
      <c r="L26">
        <f t="shared" si="3"/>
        <v>1</v>
      </c>
      <c r="M26">
        <f t="shared" si="4"/>
        <v>0.5</v>
      </c>
    </row>
    <row r="27" spans="1:13" x14ac:dyDescent="0.25">
      <c r="A27" t="s">
        <v>124</v>
      </c>
      <c r="B27" t="s">
        <v>79</v>
      </c>
      <c r="C27" t="s">
        <v>41</v>
      </c>
      <c r="D27" t="s">
        <v>22</v>
      </c>
      <c r="E27">
        <v>3200</v>
      </c>
      <c r="F27" t="s">
        <v>32</v>
      </c>
      <c r="G27">
        <v>5000</v>
      </c>
      <c r="H27" t="s">
        <v>32</v>
      </c>
      <c r="I27" t="str">
        <f t="shared" si="0"/>
        <v>0</v>
      </c>
      <c r="J27" t="str">
        <f t="shared" si="1"/>
        <v>1</v>
      </c>
      <c r="K27">
        <f t="shared" si="2"/>
        <v>3</v>
      </c>
      <c r="L27">
        <f t="shared" si="3"/>
        <v>1</v>
      </c>
      <c r="M27">
        <f t="shared" si="4"/>
        <v>0.5</v>
      </c>
    </row>
    <row r="28" spans="1:13" x14ac:dyDescent="0.25">
      <c r="A28" t="s">
        <v>123</v>
      </c>
      <c r="B28" t="s">
        <v>79</v>
      </c>
      <c r="C28" t="s">
        <v>34</v>
      </c>
      <c r="D28" t="s">
        <v>35</v>
      </c>
      <c r="E28">
        <v>4300</v>
      </c>
      <c r="F28" t="s">
        <v>32</v>
      </c>
      <c r="G28">
        <v>4800</v>
      </c>
      <c r="H28" t="s">
        <v>32</v>
      </c>
      <c r="I28" t="str">
        <f t="shared" si="0"/>
        <v>0</v>
      </c>
      <c r="J28" t="str">
        <f t="shared" si="1"/>
        <v>1</v>
      </c>
      <c r="K28">
        <f t="shared" si="2"/>
        <v>3</v>
      </c>
      <c r="L28">
        <f t="shared" si="3"/>
        <v>1</v>
      </c>
      <c r="M28">
        <f t="shared" si="4"/>
        <v>0.5</v>
      </c>
    </row>
    <row r="29" spans="1:13" x14ac:dyDescent="0.25">
      <c r="A29" t="s">
        <v>122</v>
      </c>
      <c r="B29" t="s">
        <v>79</v>
      </c>
      <c r="C29" t="s">
        <v>10</v>
      </c>
      <c r="D29" t="s">
        <v>11</v>
      </c>
      <c r="E29">
        <v>3500</v>
      </c>
      <c r="F29" t="s">
        <v>32</v>
      </c>
      <c r="G29">
        <v>4800</v>
      </c>
      <c r="H29" t="s">
        <v>32</v>
      </c>
      <c r="I29" t="str">
        <f t="shared" si="0"/>
        <v>0</v>
      </c>
      <c r="J29" t="str">
        <f t="shared" si="1"/>
        <v>1</v>
      </c>
      <c r="K29">
        <f t="shared" si="2"/>
        <v>3</v>
      </c>
      <c r="L29">
        <f t="shared" si="3"/>
        <v>1</v>
      </c>
      <c r="M29">
        <f t="shared" si="4"/>
        <v>0.5</v>
      </c>
    </row>
    <row r="30" spans="1:13" x14ac:dyDescent="0.25">
      <c r="A30" t="s">
        <v>121</v>
      </c>
      <c r="B30" t="s">
        <v>79</v>
      </c>
      <c r="C30" t="s">
        <v>78</v>
      </c>
      <c r="D30" t="s">
        <v>56</v>
      </c>
      <c r="E30">
        <v>6500</v>
      </c>
      <c r="F30" t="s">
        <v>13</v>
      </c>
      <c r="G30">
        <v>6800</v>
      </c>
      <c r="H30" t="s">
        <v>20</v>
      </c>
      <c r="I30" t="str">
        <f t="shared" si="0"/>
        <v>5.5</v>
      </c>
      <c r="J30" t="str">
        <f t="shared" si="1"/>
        <v>10.5</v>
      </c>
      <c r="K30">
        <f t="shared" si="2"/>
        <v>5</v>
      </c>
      <c r="L30">
        <f t="shared" si="3"/>
        <v>4</v>
      </c>
      <c r="M30">
        <f t="shared" si="4"/>
        <v>8</v>
      </c>
    </row>
    <row r="31" spans="1:13" x14ac:dyDescent="0.25">
      <c r="A31" t="s">
        <v>120</v>
      </c>
      <c r="B31" t="s">
        <v>79</v>
      </c>
      <c r="C31" t="s">
        <v>59</v>
      </c>
      <c r="D31" t="s">
        <v>60</v>
      </c>
      <c r="E31">
        <v>3200</v>
      </c>
      <c r="F31" t="s">
        <v>32</v>
      </c>
      <c r="G31">
        <v>4600</v>
      </c>
      <c r="H31" t="s">
        <v>32</v>
      </c>
      <c r="I31" t="str">
        <f t="shared" si="0"/>
        <v>0</v>
      </c>
      <c r="J31" t="str">
        <f t="shared" si="1"/>
        <v>1</v>
      </c>
      <c r="K31">
        <f t="shared" si="2"/>
        <v>3</v>
      </c>
      <c r="L31">
        <f t="shared" si="3"/>
        <v>1</v>
      </c>
      <c r="M31">
        <f t="shared" si="4"/>
        <v>0.5</v>
      </c>
    </row>
    <row r="32" spans="1:13" x14ac:dyDescent="0.25">
      <c r="A32" t="s">
        <v>119</v>
      </c>
      <c r="B32" t="s">
        <v>79</v>
      </c>
      <c r="C32" t="s">
        <v>68</v>
      </c>
      <c r="D32" t="s">
        <v>69</v>
      </c>
      <c r="E32">
        <v>3000</v>
      </c>
      <c r="F32" t="s">
        <v>32</v>
      </c>
      <c r="G32">
        <v>4500</v>
      </c>
      <c r="H32" t="s">
        <v>32</v>
      </c>
      <c r="I32" t="str">
        <f t="shared" si="0"/>
        <v>0</v>
      </c>
      <c r="J32" t="str">
        <f t="shared" si="1"/>
        <v>1</v>
      </c>
      <c r="K32">
        <f t="shared" si="2"/>
        <v>3</v>
      </c>
      <c r="L32">
        <f t="shared" si="3"/>
        <v>1</v>
      </c>
      <c r="M32">
        <f t="shared" si="4"/>
        <v>0.5</v>
      </c>
    </row>
    <row r="33" spans="1:13" x14ac:dyDescent="0.25">
      <c r="A33" t="s">
        <v>118</v>
      </c>
      <c r="B33" t="s">
        <v>79</v>
      </c>
      <c r="C33" t="s">
        <v>46</v>
      </c>
      <c r="D33" t="s">
        <v>25</v>
      </c>
      <c r="E33">
        <v>7300</v>
      </c>
      <c r="F33" t="s">
        <v>20</v>
      </c>
      <c r="G33">
        <v>7400</v>
      </c>
      <c r="H33" t="s">
        <v>20</v>
      </c>
      <c r="I33" t="str">
        <f t="shared" si="0"/>
        <v>1</v>
      </c>
      <c r="J33" t="str">
        <f t="shared" si="1"/>
        <v>5</v>
      </c>
      <c r="K33">
        <f t="shared" si="2"/>
        <v>3</v>
      </c>
      <c r="L33">
        <f t="shared" si="3"/>
        <v>1</v>
      </c>
      <c r="M33">
        <f t="shared" si="4"/>
        <v>3</v>
      </c>
    </row>
    <row r="34" spans="1:13" x14ac:dyDescent="0.25">
      <c r="A34" t="s">
        <v>117</v>
      </c>
      <c r="B34" t="s">
        <v>79</v>
      </c>
      <c r="C34" t="s">
        <v>15</v>
      </c>
      <c r="D34" t="s">
        <v>16</v>
      </c>
      <c r="E34">
        <v>3300</v>
      </c>
      <c r="F34" t="s">
        <v>32</v>
      </c>
      <c r="G34">
        <v>5300</v>
      </c>
      <c r="H34" t="s">
        <v>32</v>
      </c>
      <c r="I34" t="str">
        <f t="shared" ref="I34:I69" si="5">LEFT(F34,FIND("-",F34)-1)</f>
        <v>0</v>
      </c>
      <c r="J34" t="str">
        <f t="shared" ref="J34:J65" si="6">MID(F34,K34,L34)</f>
        <v>1</v>
      </c>
      <c r="K34">
        <f t="shared" ref="K34:K69" si="7">FIND("-",F34)+1</f>
        <v>3</v>
      </c>
      <c r="L34">
        <f t="shared" ref="L34:L65" si="8">FIND("%",F34)-K34</f>
        <v>1</v>
      </c>
      <c r="M34">
        <f t="shared" ref="M34:M69" si="9">(I34+J34)/2</f>
        <v>0.5</v>
      </c>
    </row>
    <row r="35" spans="1:13" x14ac:dyDescent="0.25">
      <c r="A35" t="s">
        <v>116</v>
      </c>
      <c r="B35" t="s">
        <v>79</v>
      </c>
      <c r="C35" t="s">
        <v>28</v>
      </c>
      <c r="D35" t="s">
        <v>29</v>
      </c>
      <c r="E35">
        <v>4000</v>
      </c>
      <c r="F35" t="s">
        <v>32</v>
      </c>
      <c r="G35">
        <v>5700</v>
      </c>
      <c r="H35" t="s">
        <v>32</v>
      </c>
      <c r="I35" t="str">
        <f t="shared" si="5"/>
        <v>0</v>
      </c>
      <c r="J35" t="str">
        <f t="shared" si="6"/>
        <v>1</v>
      </c>
      <c r="K35">
        <f t="shared" si="7"/>
        <v>3</v>
      </c>
      <c r="L35">
        <f t="shared" si="8"/>
        <v>1</v>
      </c>
      <c r="M35">
        <f t="shared" si="9"/>
        <v>0.5</v>
      </c>
    </row>
    <row r="36" spans="1:13" x14ac:dyDescent="0.25">
      <c r="A36" t="s">
        <v>115</v>
      </c>
      <c r="B36" t="s">
        <v>79</v>
      </c>
      <c r="C36" t="s">
        <v>76</v>
      </c>
      <c r="D36" t="s">
        <v>48</v>
      </c>
      <c r="E36">
        <v>3000</v>
      </c>
      <c r="F36" t="s">
        <v>32</v>
      </c>
      <c r="G36">
        <v>4500</v>
      </c>
      <c r="H36" t="s">
        <v>32</v>
      </c>
      <c r="I36" t="str">
        <f t="shared" si="5"/>
        <v>0</v>
      </c>
      <c r="J36" t="str">
        <f t="shared" si="6"/>
        <v>1</v>
      </c>
      <c r="K36">
        <f t="shared" si="7"/>
        <v>3</v>
      </c>
      <c r="L36">
        <f t="shared" si="8"/>
        <v>1</v>
      </c>
      <c r="M36">
        <f t="shared" si="9"/>
        <v>0.5</v>
      </c>
    </row>
    <row r="37" spans="1:13" x14ac:dyDescent="0.25">
      <c r="A37" t="s">
        <v>114</v>
      </c>
      <c r="B37" t="s">
        <v>79</v>
      </c>
      <c r="C37" t="s">
        <v>35</v>
      </c>
      <c r="D37" t="s">
        <v>71</v>
      </c>
      <c r="E37">
        <v>7800</v>
      </c>
      <c r="F37" t="s">
        <v>113</v>
      </c>
      <c r="G37">
        <v>8900</v>
      </c>
      <c r="H37" t="s">
        <v>72</v>
      </c>
      <c r="I37" t="str">
        <f t="shared" si="5"/>
        <v>20.5</v>
      </c>
      <c r="J37" t="str">
        <f t="shared" si="6"/>
        <v>25.5</v>
      </c>
      <c r="K37">
        <f t="shared" si="7"/>
        <v>6</v>
      </c>
      <c r="L37">
        <f t="shared" si="8"/>
        <v>4</v>
      </c>
      <c r="M37">
        <f t="shared" si="9"/>
        <v>23</v>
      </c>
    </row>
    <row r="38" spans="1:13" x14ac:dyDescent="0.25">
      <c r="A38" t="s">
        <v>112</v>
      </c>
      <c r="B38" t="s">
        <v>79</v>
      </c>
      <c r="C38" t="s">
        <v>34</v>
      </c>
      <c r="D38" t="s">
        <v>35</v>
      </c>
      <c r="E38">
        <v>3000</v>
      </c>
      <c r="F38" t="s">
        <v>32</v>
      </c>
      <c r="G38">
        <v>4500</v>
      </c>
      <c r="H38" t="s">
        <v>32</v>
      </c>
      <c r="I38" t="str">
        <f t="shared" si="5"/>
        <v>0</v>
      </c>
      <c r="J38" t="str">
        <f t="shared" si="6"/>
        <v>1</v>
      </c>
      <c r="K38">
        <f t="shared" si="7"/>
        <v>3</v>
      </c>
      <c r="L38">
        <f t="shared" si="8"/>
        <v>1</v>
      </c>
      <c r="M38">
        <f t="shared" si="9"/>
        <v>0.5</v>
      </c>
    </row>
    <row r="39" spans="1:13" x14ac:dyDescent="0.25">
      <c r="A39" t="s">
        <v>111</v>
      </c>
      <c r="B39" t="s">
        <v>79</v>
      </c>
      <c r="C39" t="s">
        <v>76</v>
      </c>
      <c r="D39" t="s">
        <v>48</v>
      </c>
      <c r="E39">
        <v>4600</v>
      </c>
      <c r="F39" t="s">
        <v>20</v>
      </c>
      <c r="G39">
        <v>6200</v>
      </c>
      <c r="H39" t="s">
        <v>20</v>
      </c>
      <c r="I39" t="str">
        <f t="shared" si="5"/>
        <v>1</v>
      </c>
      <c r="J39" t="str">
        <f t="shared" si="6"/>
        <v>5</v>
      </c>
      <c r="K39">
        <f t="shared" si="7"/>
        <v>3</v>
      </c>
      <c r="L39">
        <f t="shared" si="8"/>
        <v>1</v>
      </c>
      <c r="M39">
        <f t="shared" si="9"/>
        <v>3</v>
      </c>
    </row>
    <row r="40" spans="1:13" x14ac:dyDescent="0.25">
      <c r="A40" t="s">
        <v>110</v>
      </c>
      <c r="B40" t="s">
        <v>79</v>
      </c>
      <c r="C40" t="s">
        <v>68</v>
      </c>
      <c r="D40" t="s">
        <v>69</v>
      </c>
      <c r="E40">
        <v>3100</v>
      </c>
      <c r="F40" t="s">
        <v>32</v>
      </c>
      <c r="G40">
        <v>4600</v>
      </c>
      <c r="H40" t="s">
        <v>32</v>
      </c>
      <c r="I40" t="str">
        <f t="shared" si="5"/>
        <v>0</v>
      </c>
      <c r="J40" t="str">
        <f t="shared" si="6"/>
        <v>1</v>
      </c>
      <c r="K40">
        <f t="shared" si="7"/>
        <v>3</v>
      </c>
      <c r="L40">
        <f t="shared" si="8"/>
        <v>1</v>
      </c>
      <c r="M40">
        <f t="shared" si="9"/>
        <v>0.5</v>
      </c>
    </row>
    <row r="41" spans="1:13" x14ac:dyDescent="0.25">
      <c r="A41" t="s">
        <v>109</v>
      </c>
      <c r="B41" t="s">
        <v>79</v>
      </c>
      <c r="C41" t="s">
        <v>37</v>
      </c>
      <c r="D41" t="s">
        <v>18</v>
      </c>
      <c r="E41">
        <v>4600</v>
      </c>
      <c r="F41" t="s">
        <v>13</v>
      </c>
      <c r="G41">
        <v>6300</v>
      </c>
      <c r="H41" t="s">
        <v>13</v>
      </c>
      <c r="I41" t="str">
        <f t="shared" si="5"/>
        <v>5.5</v>
      </c>
      <c r="J41" t="str">
        <f t="shared" si="6"/>
        <v>10.5</v>
      </c>
      <c r="K41">
        <f t="shared" si="7"/>
        <v>5</v>
      </c>
      <c r="L41">
        <f t="shared" si="8"/>
        <v>4</v>
      </c>
      <c r="M41">
        <f t="shared" si="9"/>
        <v>8</v>
      </c>
    </row>
    <row r="42" spans="1:13" x14ac:dyDescent="0.25">
      <c r="A42" t="s">
        <v>108</v>
      </c>
      <c r="B42" t="s">
        <v>79</v>
      </c>
      <c r="C42" t="s">
        <v>56</v>
      </c>
      <c r="D42" t="s">
        <v>57</v>
      </c>
      <c r="E42">
        <v>3700</v>
      </c>
      <c r="F42" t="s">
        <v>32</v>
      </c>
      <c r="G42">
        <v>5600</v>
      </c>
      <c r="H42" t="s">
        <v>32</v>
      </c>
      <c r="I42" t="str">
        <f t="shared" si="5"/>
        <v>0</v>
      </c>
      <c r="J42" t="str">
        <f t="shared" si="6"/>
        <v>1</v>
      </c>
      <c r="K42">
        <f t="shared" si="7"/>
        <v>3</v>
      </c>
      <c r="L42">
        <f t="shared" si="8"/>
        <v>1</v>
      </c>
      <c r="M42">
        <f t="shared" si="9"/>
        <v>0.5</v>
      </c>
    </row>
    <row r="43" spans="1:13" x14ac:dyDescent="0.25">
      <c r="A43" t="s">
        <v>107</v>
      </c>
      <c r="B43" t="s">
        <v>79</v>
      </c>
      <c r="C43" t="s">
        <v>66</v>
      </c>
      <c r="D43" t="s">
        <v>43</v>
      </c>
      <c r="E43">
        <v>3900</v>
      </c>
      <c r="F43" t="s">
        <v>20</v>
      </c>
      <c r="G43">
        <v>5600</v>
      </c>
      <c r="H43" t="s">
        <v>20</v>
      </c>
      <c r="I43" t="str">
        <f t="shared" si="5"/>
        <v>1</v>
      </c>
      <c r="J43" t="str">
        <f t="shared" si="6"/>
        <v>5</v>
      </c>
      <c r="K43">
        <f t="shared" si="7"/>
        <v>3</v>
      </c>
      <c r="L43">
        <f t="shared" si="8"/>
        <v>1</v>
      </c>
      <c r="M43">
        <f t="shared" si="9"/>
        <v>3</v>
      </c>
    </row>
    <row r="44" spans="1:13" x14ac:dyDescent="0.25">
      <c r="A44" t="s">
        <v>106</v>
      </c>
      <c r="B44" t="s">
        <v>79</v>
      </c>
      <c r="C44" t="s">
        <v>48</v>
      </c>
      <c r="D44" t="s">
        <v>49</v>
      </c>
      <c r="E44">
        <v>4900</v>
      </c>
      <c r="F44" t="s">
        <v>32</v>
      </c>
      <c r="G44">
        <v>5700</v>
      </c>
      <c r="H44" t="s">
        <v>32</v>
      </c>
      <c r="I44" t="str">
        <f t="shared" si="5"/>
        <v>0</v>
      </c>
      <c r="J44" t="str">
        <f t="shared" si="6"/>
        <v>1</v>
      </c>
      <c r="K44">
        <f t="shared" si="7"/>
        <v>3</v>
      </c>
      <c r="L44">
        <f t="shared" si="8"/>
        <v>1</v>
      </c>
      <c r="M44">
        <f t="shared" si="9"/>
        <v>0.5</v>
      </c>
    </row>
    <row r="45" spans="1:13" x14ac:dyDescent="0.25">
      <c r="A45" t="s">
        <v>105</v>
      </c>
      <c r="B45" t="s">
        <v>79</v>
      </c>
      <c r="C45" t="s">
        <v>43</v>
      </c>
      <c r="D45" t="s">
        <v>44</v>
      </c>
      <c r="E45">
        <v>3800</v>
      </c>
      <c r="F45" t="s">
        <v>32</v>
      </c>
      <c r="G45">
        <v>4800</v>
      </c>
      <c r="H45" t="s">
        <v>32</v>
      </c>
      <c r="I45" t="str">
        <f t="shared" si="5"/>
        <v>0</v>
      </c>
      <c r="J45" t="str">
        <f t="shared" si="6"/>
        <v>1</v>
      </c>
      <c r="K45">
        <f t="shared" si="7"/>
        <v>3</v>
      </c>
      <c r="L45">
        <f t="shared" si="8"/>
        <v>1</v>
      </c>
      <c r="M45">
        <f t="shared" si="9"/>
        <v>0.5</v>
      </c>
    </row>
    <row r="46" spans="1:13" x14ac:dyDescent="0.25">
      <c r="A46" t="s">
        <v>104</v>
      </c>
      <c r="B46" t="s">
        <v>79</v>
      </c>
      <c r="C46" t="s">
        <v>48</v>
      </c>
      <c r="D46" t="s">
        <v>49</v>
      </c>
      <c r="E46">
        <v>3100</v>
      </c>
      <c r="F46" t="s">
        <v>32</v>
      </c>
      <c r="G46">
        <v>4600</v>
      </c>
      <c r="H46" t="s">
        <v>32</v>
      </c>
      <c r="I46" t="str">
        <f t="shared" si="5"/>
        <v>0</v>
      </c>
      <c r="J46" t="str">
        <f t="shared" si="6"/>
        <v>1</v>
      </c>
      <c r="K46">
        <f t="shared" si="7"/>
        <v>3</v>
      </c>
      <c r="L46">
        <f t="shared" si="8"/>
        <v>1</v>
      </c>
      <c r="M46">
        <f t="shared" si="9"/>
        <v>0.5</v>
      </c>
    </row>
    <row r="47" spans="1:13" x14ac:dyDescent="0.25">
      <c r="A47" t="s">
        <v>103</v>
      </c>
      <c r="B47" t="s">
        <v>79</v>
      </c>
      <c r="C47" t="s">
        <v>15</v>
      </c>
      <c r="D47" t="s">
        <v>16</v>
      </c>
      <c r="E47">
        <v>5000</v>
      </c>
      <c r="F47" t="s">
        <v>20</v>
      </c>
      <c r="G47">
        <v>6900</v>
      </c>
      <c r="H47" t="s">
        <v>20</v>
      </c>
      <c r="I47" t="str">
        <f t="shared" si="5"/>
        <v>1</v>
      </c>
      <c r="J47" t="str">
        <f t="shared" si="6"/>
        <v>5</v>
      </c>
      <c r="K47">
        <f t="shared" si="7"/>
        <v>3</v>
      </c>
      <c r="L47">
        <f t="shared" si="8"/>
        <v>1</v>
      </c>
      <c r="M47">
        <f t="shared" si="9"/>
        <v>3</v>
      </c>
    </row>
    <row r="48" spans="1:13" x14ac:dyDescent="0.25">
      <c r="A48" t="s">
        <v>102</v>
      </c>
      <c r="B48" t="s">
        <v>79</v>
      </c>
      <c r="C48" t="s">
        <v>68</v>
      </c>
      <c r="D48" t="s">
        <v>69</v>
      </c>
      <c r="E48">
        <v>5800</v>
      </c>
      <c r="F48" t="s">
        <v>13</v>
      </c>
      <c r="G48">
        <v>6400</v>
      </c>
      <c r="H48" t="s">
        <v>13</v>
      </c>
      <c r="I48" t="str">
        <f t="shared" si="5"/>
        <v>5.5</v>
      </c>
      <c r="J48" t="str">
        <f t="shared" si="6"/>
        <v>10.5</v>
      </c>
      <c r="K48">
        <f t="shared" si="7"/>
        <v>5</v>
      </c>
      <c r="L48">
        <f t="shared" si="8"/>
        <v>4</v>
      </c>
      <c r="M48">
        <f t="shared" si="9"/>
        <v>8</v>
      </c>
    </row>
    <row r="49" spans="1:13" x14ac:dyDescent="0.25">
      <c r="A49" t="s">
        <v>101</v>
      </c>
      <c r="B49" t="s">
        <v>79</v>
      </c>
      <c r="C49" t="s">
        <v>74</v>
      </c>
      <c r="D49" t="s">
        <v>68</v>
      </c>
      <c r="E49">
        <v>3800</v>
      </c>
      <c r="F49" t="s">
        <v>32</v>
      </c>
      <c r="G49">
        <v>4800</v>
      </c>
      <c r="H49" t="s">
        <v>32</v>
      </c>
      <c r="I49" t="str">
        <f t="shared" si="5"/>
        <v>0</v>
      </c>
      <c r="J49" t="str">
        <f t="shared" si="6"/>
        <v>1</v>
      </c>
      <c r="K49">
        <f t="shared" si="7"/>
        <v>3</v>
      </c>
      <c r="L49">
        <f t="shared" si="8"/>
        <v>1</v>
      </c>
      <c r="M49">
        <f t="shared" si="9"/>
        <v>0.5</v>
      </c>
    </row>
    <row r="50" spans="1:13" x14ac:dyDescent="0.25">
      <c r="A50" t="s">
        <v>100</v>
      </c>
      <c r="B50" t="s">
        <v>79</v>
      </c>
      <c r="C50" t="s">
        <v>18</v>
      </c>
      <c r="D50" t="s">
        <v>19</v>
      </c>
      <c r="E50">
        <v>7000</v>
      </c>
      <c r="F50" t="s">
        <v>12</v>
      </c>
      <c r="G50">
        <v>7700</v>
      </c>
      <c r="H50" t="s">
        <v>12</v>
      </c>
      <c r="I50" t="str">
        <f t="shared" si="5"/>
        <v>10.5</v>
      </c>
      <c r="J50" t="str">
        <f t="shared" si="6"/>
        <v>15.5</v>
      </c>
      <c r="K50">
        <f t="shared" si="7"/>
        <v>6</v>
      </c>
      <c r="L50">
        <f t="shared" si="8"/>
        <v>4</v>
      </c>
      <c r="M50">
        <f t="shared" si="9"/>
        <v>13</v>
      </c>
    </row>
    <row r="51" spans="1:13" x14ac:dyDescent="0.25">
      <c r="A51" t="s">
        <v>99</v>
      </c>
      <c r="B51" t="s">
        <v>79</v>
      </c>
      <c r="C51" t="s">
        <v>15</v>
      </c>
      <c r="D51" t="s">
        <v>16</v>
      </c>
      <c r="E51">
        <v>4100</v>
      </c>
      <c r="F51" t="s">
        <v>32</v>
      </c>
      <c r="G51">
        <v>4900</v>
      </c>
      <c r="H51" t="s">
        <v>32</v>
      </c>
      <c r="I51" t="str">
        <f t="shared" si="5"/>
        <v>0</v>
      </c>
      <c r="J51" t="str">
        <f t="shared" si="6"/>
        <v>1</v>
      </c>
      <c r="K51">
        <f t="shared" si="7"/>
        <v>3</v>
      </c>
      <c r="L51">
        <f t="shared" si="8"/>
        <v>1</v>
      </c>
      <c r="M51">
        <f t="shared" si="9"/>
        <v>0.5</v>
      </c>
    </row>
    <row r="52" spans="1:13" x14ac:dyDescent="0.25">
      <c r="A52" t="s">
        <v>98</v>
      </c>
      <c r="B52" t="s">
        <v>79</v>
      </c>
      <c r="C52" t="s">
        <v>48</v>
      </c>
      <c r="D52" t="s">
        <v>49</v>
      </c>
      <c r="E52">
        <v>3000</v>
      </c>
      <c r="F52" t="s">
        <v>32</v>
      </c>
      <c r="G52">
        <v>4500</v>
      </c>
      <c r="H52" t="s">
        <v>32</v>
      </c>
      <c r="I52" t="str">
        <f t="shared" si="5"/>
        <v>0</v>
      </c>
      <c r="J52" t="str">
        <f t="shared" si="6"/>
        <v>1</v>
      </c>
      <c r="K52">
        <f t="shared" si="7"/>
        <v>3</v>
      </c>
      <c r="L52">
        <f t="shared" si="8"/>
        <v>1</v>
      </c>
      <c r="M52">
        <f t="shared" si="9"/>
        <v>0.5</v>
      </c>
    </row>
    <row r="53" spans="1:13" x14ac:dyDescent="0.25">
      <c r="A53" t="s">
        <v>97</v>
      </c>
      <c r="B53" t="s">
        <v>79</v>
      </c>
      <c r="C53" t="s">
        <v>41</v>
      </c>
      <c r="D53" t="s">
        <v>22</v>
      </c>
      <c r="E53">
        <v>3700</v>
      </c>
      <c r="F53" t="s">
        <v>32</v>
      </c>
      <c r="G53">
        <v>5800</v>
      </c>
      <c r="H53" t="s">
        <v>32</v>
      </c>
      <c r="I53" t="str">
        <f t="shared" si="5"/>
        <v>0</v>
      </c>
      <c r="J53" t="str">
        <f t="shared" si="6"/>
        <v>1</v>
      </c>
      <c r="K53">
        <f t="shared" si="7"/>
        <v>3</v>
      </c>
      <c r="L53">
        <f t="shared" si="8"/>
        <v>1</v>
      </c>
      <c r="M53">
        <f t="shared" si="9"/>
        <v>0.5</v>
      </c>
    </row>
    <row r="54" spans="1:13" x14ac:dyDescent="0.25">
      <c r="A54" t="s">
        <v>96</v>
      </c>
      <c r="B54" t="s">
        <v>79</v>
      </c>
      <c r="C54" t="s">
        <v>25</v>
      </c>
      <c r="D54" t="s">
        <v>26</v>
      </c>
      <c r="E54">
        <v>5400</v>
      </c>
      <c r="F54" t="s">
        <v>72</v>
      </c>
      <c r="G54">
        <v>7000</v>
      </c>
      <c r="H54" t="s">
        <v>72</v>
      </c>
      <c r="I54" t="str">
        <f t="shared" si="5"/>
        <v>15.5</v>
      </c>
      <c r="J54" t="str">
        <f t="shared" si="6"/>
        <v>20.5</v>
      </c>
      <c r="K54">
        <f t="shared" si="7"/>
        <v>6</v>
      </c>
      <c r="L54">
        <f t="shared" si="8"/>
        <v>4</v>
      </c>
      <c r="M54">
        <f t="shared" si="9"/>
        <v>18</v>
      </c>
    </row>
    <row r="55" spans="1:13" x14ac:dyDescent="0.25">
      <c r="A55" t="s">
        <v>95</v>
      </c>
      <c r="B55" t="s">
        <v>79</v>
      </c>
      <c r="C55" t="s">
        <v>74</v>
      </c>
      <c r="D55" t="s">
        <v>68</v>
      </c>
      <c r="E55">
        <v>3500</v>
      </c>
      <c r="F55" t="s">
        <v>32</v>
      </c>
      <c r="G55">
        <v>5000</v>
      </c>
      <c r="H55" t="s">
        <v>32</v>
      </c>
      <c r="I55" t="str">
        <f t="shared" si="5"/>
        <v>0</v>
      </c>
      <c r="J55" t="str">
        <f t="shared" si="6"/>
        <v>1</v>
      </c>
      <c r="K55">
        <f t="shared" si="7"/>
        <v>3</v>
      </c>
      <c r="L55">
        <f t="shared" si="8"/>
        <v>1</v>
      </c>
      <c r="M55">
        <f t="shared" si="9"/>
        <v>0.5</v>
      </c>
    </row>
    <row r="56" spans="1:13" x14ac:dyDescent="0.25">
      <c r="A56" t="s">
        <v>94</v>
      </c>
      <c r="B56" t="s">
        <v>79</v>
      </c>
      <c r="C56" t="s">
        <v>25</v>
      </c>
      <c r="D56" t="s">
        <v>26</v>
      </c>
      <c r="E56">
        <v>3600</v>
      </c>
      <c r="F56" t="s">
        <v>32</v>
      </c>
      <c r="G56">
        <v>5000</v>
      </c>
      <c r="H56" t="s">
        <v>32</v>
      </c>
      <c r="I56" t="str">
        <f t="shared" si="5"/>
        <v>0</v>
      </c>
      <c r="J56" t="str">
        <f t="shared" si="6"/>
        <v>1</v>
      </c>
      <c r="K56">
        <f t="shared" si="7"/>
        <v>3</v>
      </c>
      <c r="L56">
        <f t="shared" si="8"/>
        <v>1</v>
      </c>
      <c r="M56">
        <f t="shared" si="9"/>
        <v>0.5</v>
      </c>
    </row>
    <row r="57" spans="1:13" x14ac:dyDescent="0.25">
      <c r="A57" t="s">
        <v>93</v>
      </c>
      <c r="B57" t="s">
        <v>79</v>
      </c>
      <c r="C57" t="s">
        <v>39</v>
      </c>
      <c r="D57" t="s">
        <v>28</v>
      </c>
      <c r="E57">
        <v>7900</v>
      </c>
      <c r="F57" t="s">
        <v>12</v>
      </c>
      <c r="G57">
        <v>8600</v>
      </c>
      <c r="H57" t="s">
        <v>12</v>
      </c>
      <c r="I57" t="str">
        <f t="shared" si="5"/>
        <v>10.5</v>
      </c>
      <c r="J57" t="str">
        <f t="shared" si="6"/>
        <v>15.5</v>
      </c>
      <c r="K57">
        <f t="shared" si="7"/>
        <v>6</v>
      </c>
      <c r="L57">
        <f t="shared" si="8"/>
        <v>4</v>
      </c>
      <c r="M57">
        <f t="shared" si="9"/>
        <v>13</v>
      </c>
    </row>
    <row r="58" spans="1:13" x14ac:dyDescent="0.25">
      <c r="A58" t="s">
        <v>92</v>
      </c>
      <c r="B58" t="s">
        <v>79</v>
      </c>
      <c r="C58" t="s">
        <v>78</v>
      </c>
      <c r="D58" t="s">
        <v>56</v>
      </c>
      <c r="E58">
        <v>6100</v>
      </c>
      <c r="F58" t="s">
        <v>13</v>
      </c>
      <c r="G58">
        <v>7000</v>
      </c>
      <c r="H58" t="s">
        <v>13</v>
      </c>
      <c r="I58" t="str">
        <f t="shared" si="5"/>
        <v>5.5</v>
      </c>
      <c r="J58" t="str">
        <f t="shared" si="6"/>
        <v>10.5</v>
      </c>
      <c r="K58">
        <f t="shared" si="7"/>
        <v>5</v>
      </c>
      <c r="L58">
        <f t="shared" si="8"/>
        <v>4</v>
      </c>
      <c r="M58">
        <f t="shared" si="9"/>
        <v>8</v>
      </c>
    </row>
    <row r="59" spans="1:13" x14ac:dyDescent="0.25">
      <c r="A59" t="s">
        <v>91</v>
      </c>
      <c r="B59" t="s">
        <v>79</v>
      </c>
      <c r="C59" t="s">
        <v>35</v>
      </c>
      <c r="D59" t="s">
        <v>71</v>
      </c>
      <c r="E59">
        <v>4000</v>
      </c>
      <c r="F59" t="s">
        <v>32</v>
      </c>
      <c r="G59">
        <v>5200</v>
      </c>
      <c r="H59" t="s">
        <v>32</v>
      </c>
      <c r="I59" t="str">
        <f t="shared" si="5"/>
        <v>0</v>
      </c>
      <c r="J59" t="str">
        <f t="shared" si="6"/>
        <v>1</v>
      </c>
      <c r="K59">
        <f t="shared" si="7"/>
        <v>3</v>
      </c>
      <c r="L59">
        <f t="shared" si="8"/>
        <v>1</v>
      </c>
      <c r="M59">
        <f t="shared" si="9"/>
        <v>0.5</v>
      </c>
    </row>
    <row r="60" spans="1:13" x14ac:dyDescent="0.25">
      <c r="A60" t="s">
        <v>90</v>
      </c>
      <c r="B60" t="s">
        <v>79</v>
      </c>
      <c r="C60" t="s">
        <v>31</v>
      </c>
      <c r="D60" t="s">
        <v>15</v>
      </c>
      <c r="E60">
        <v>4400</v>
      </c>
      <c r="F60" t="s">
        <v>13</v>
      </c>
      <c r="G60">
        <v>4800</v>
      </c>
      <c r="H60" t="s">
        <v>13</v>
      </c>
      <c r="I60" t="str">
        <f t="shared" si="5"/>
        <v>5.5</v>
      </c>
      <c r="J60" t="str">
        <f t="shared" si="6"/>
        <v>10.5</v>
      </c>
      <c r="K60">
        <f t="shared" si="7"/>
        <v>5</v>
      </c>
      <c r="L60">
        <f t="shared" si="8"/>
        <v>4</v>
      </c>
      <c r="M60">
        <f t="shared" si="9"/>
        <v>8</v>
      </c>
    </row>
    <row r="61" spans="1:13" x14ac:dyDescent="0.25">
      <c r="A61" t="s">
        <v>89</v>
      </c>
      <c r="B61" t="s">
        <v>79</v>
      </c>
      <c r="C61" t="s">
        <v>28</v>
      </c>
      <c r="D61" t="s">
        <v>29</v>
      </c>
      <c r="E61">
        <v>3100</v>
      </c>
      <c r="F61" t="s">
        <v>32</v>
      </c>
      <c r="G61">
        <v>4700</v>
      </c>
      <c r="H61" t="s">
        <v>32</v>
      </c>
      <c r="I61" t="str">
        <f t="shared" si="5"/>
        <v>0</v>
      </c>
      <c r="J61" t="str">
        <f t="shared" si="6"/>
        <v>1</v>
      </c>
      <c r="K61">
        <f t="shared" si="7"/>
        <v>3</v>
      </c>
      <c r="L61">
        <f t="shared" si="8"/>
        <v>1</v>
      </c>
      <c r="M61">
        <f t="shared" si="9"/>
        <v>0.5</v>
      </c>
    </row>
    <row r="62" spans="1:13" x14ac:dyDescent="0.25">
      <c r="A62" t="s">
        <v>88</v>
      </c>
      <c r="B62" t="s">
        <v>79</v>
      </c>
      <c r="C62" t="s">
        <v>28</v>
      </c>
      <c r="D62" t="s">
        <v>29</v>
      </c>
      <c r="E62">
        <v>5600</v>
      </c>
      <c r="F62" t="s">
        <v>13</v>
      </c>
      <c r="G62">
        <v>6100</v>
      </c>
      <c r="H62" t="s">
        <v>13</v>
      </c>
      <c r="I62" t="str">
        <f t="shared" si="5"/>
        <v>5.5</v>
      </c>
      <c r="J62" t="str">
        <f t="shared" si="6"/>
        <v>10.5</v>
      </c>
      <c r="K62">
        <f t="shared" si="7"/>
        <v>5</v>
      </c>
      <c r="L62">
        <f t="shared" si="8"/>
        <v>4</v>
      </c>
      <c r="M62">
        <f t="shared" si="9"/>
        <v>8</v>
      </c>
    </row>
    <row r="63" spans="1:13" x14ac:dyDescent="0.25">
      <c r="A63" t="s">
        <v>87</v>
      </c>
      <c r="B63" t="s">
        <v>79</v>
      </c>
      <c r="C63" t="s">
        <v>64</v>
      </c>
      <c r="D63" t="s">
        <v>59</v>
      </c>
      <c r="E63">
        <v>4500</v>
      </c>
      <c r="F63" t="s">
        <v>20</v>
      </c>
      <c r="G63">
        <v>6200</v>
      </c>
      <c r="H63" t="s">
        <v>32</v>
      </c>
      <c r="I63" t="str">
        <f t="shared" si="5"/>
        <v>1</v>
      </c>
      <c r="J63" t="str">
        <f t="shared" si="6"/>
        <v>5</v>
      </c>
      <c r="K63">
        <f t="shared" si="7"/>
        <v>3</v>
      </c>
      <c r="L63">
        <f t="shared" si="8"/>
        <v>1</v>
      </c>
      <c r="M63">
        <f t="shared" si="9"/>
        <v>3</v>
      </c>
    </row>
    <row r="64" spans="1:13" x14ac:dyDescent="0.25">
      <c r="A64" t="s">
        <v>86</v>
      </c>
      <c r="B64" t="s">
        <v>79</v>
      </c>
      <c r="C64" t="s">
        <v>66</v>
      </c>
      <c r="D64" t="s">
        <v>43</v>
      </c>
      <c r="E64">
        <v>4700</v>
      </c>
      <c r="F64" t="s">
        <v>20</v>
      </c>
      <c r="G64">
        <v>5300</v>
      </c>
      <c r="H64" t="s">
        <v>32</v>
      </c>
      <c r="I64" t="str">
        <f t="shared" si="5"/>
        <v>1</v>
      </c>
      <c r="J64" t="str">
        <f t="shared" si="6"/>
        <v>5</v>
      </c>
      <c r="K64">
        <f t="shared" si="7"/>
        <v>3</v>
      </c>
      <c r="L64">
        <f t="shared" si="8"/>
        <v>1</v>
      </c>
      <c r="M64">
        <f t="shared" si="9"/>
        <v>3</v>
      </c>
    </row>
    <row r="65" spans="1:13" x14ac:dyDescent="0.25">
      <c r="A65" t="s">
        <v>85</v>
      </c>
      <c r="B65" t="s">
        <v>79</v>
      </c>
      <c r="C65" t="s">
        <v>43</v>
      </c>
      <c r="D65" t="s">
        <v>44</v>
      </c>
      <c r="E65">
        <v>9300</v>
      </c>
      <c r="F65" t="s">
        <v>84</v>
      </c>
      <c r="G65">
        <v>9800</v>
      </c>
      <c r="H65" t="s">
        <v>84</v>
      </c>
      <c r="I65" t="str">
        <f t="shared" si="5"/>
        <v>25.5</v>
      </c>
      <c r="J65" t="str">
        <f t="shared" si="6"/>
        <v>30.5</v>
      </c>
      <c r="K65">
        <f t="shared" si="7"/>
        <v>6</v>
      </c>
      <c r="L65">
        <f t="shared" si="8"/>
        <v>4</v>
      </c>
      <c r="M65">
        <f t="shared" si="9"/>
        <v>28</v>
      </c>
    </row>
    <row r="66" spans="1:13" x14ac:dyDescent="0.25">
      <c r="A66" t="s">
        <v>83</v>
      </c>
      <c r="B66" t="s">
        <v>79</v>
      </c>
      <c r="C66" t="s">
        <v>31</v>
      </c>
      <c r="D66" t="s">
        <v>15</v>
      </c>
      <c r="E66">
        <v>3000</v>
      </c>
      <c r="F66" t="s">
        <v>32</v>
      </c>
      <c r="G66">
        <v>4500</v>
      </c>
      <c r="H66" t="s">
        <v>32</v>
      </c>
      <c r="I66" t="str">
        <f t="shared" si="5"/>
        <v>0</v>
      </c>
      <c r="J66" t="str">
        <f t="shared" ref="J66:J97" si="10">MID(F66,K66,L66)</f>
        <v>1</v>
      </c>
      <c r="K66">
        <f t="shared" si="7"/>
        <v>3</v>
      </c>
      <c r="L66">
        <f t="shared" ref="L66:L97" si="11">FIND("%",F66)-K66</f>
        <v>1</v>
      </c>
      <c r="M66">
        <f t="shared" si="9"/>
        <v>0.5</v>
      </c>
    </row>
    <row r="67" spans="1:13" x14ac:dyDescent="0.25">
      <c r="A67" t="s">
        <v>82</v>
      </c>
      <c r="B67" t="s">
        <v>79</v>
      </c>
      <c r="C67" t="s">
        <v>53</v>
      </c>
      <c r="D67" t="s">
        <v>54</v>
      </c>
      <c r="E67">
        <v>3000</v>
      </c>
      <c r="F67" t="s">
        <v>32</v>
      </c>
      <c r="G67">
        <v>4500</v>
      </c>
      <c r="H67" t="s">
        <v>32</v>
      </c>
      <c r="I67" t="str">
        <f t="shared" si="5"/>
        <v>0</v>
      </c>
      <c r="J67" t="str">
        <f t="shared" si="10"/>
        <v>1</v>
      </c>
      <c r="K67">
        <f t="shared" si="7"/>
        <v>3</v>
      </c>
      <c r="L67">
        <f t="shared" si="11"/>
        <v>1</v>
      </c>
      <c r="M67">
        <f t="shared" si="9"/>
        <v>0.5</v>
      </c>
    </row>
    <row r="68" spans="1:13" x14ac:dyDescent="0.25">
      <c r="A68" t="s">
        <v>81</v>
      </c>
      <c r="B68" t="s">
        <v>79</v>
      </c>
      <c r="C68" t="s">
        <v>59</v>
      </c>
      <c r="D68" t="s">
        <v>60</v>
      </c>
      <c r="E68">
        <v>3600</v>
      </c>
      <c r="F68" t="s">
        <v>32</v>
      </c>
      <c r="G68">
        <v>5100</v>
      </c>
      <c r="H68" t="s">
        <v>32</v>
      </c>
      <c r="I68" t="str">
        <f t="shared" si="5"/>
        <v>0</v>
      </c>
      <c r="J68" t="str">
        <f t="shared" si="10"/>
        <v>1</v>
      </c>
      <c r="K68">
        <f t="shared" si="7"/>
        <v>3</v>
      </c>
      <c r="L68">
        <f t="shared" si="11"/>
        <v>1</v>
      </c>
      <c r="M68">
        <f t="shared" si="9"/>
        <v>0.5</v>
      </c>
    </row>
    <row r="69" spans="1:13" x14ac:dyDescent="0.25">
      <c r="A69" t="s">
        <v>80</v>
      </c>
      <c r="B69" t="s">
        <v>79</v>
      </c>
      <c r="C69" t="s">
        <v>66</v>
      </c>
      <c r="D69" t="s">
        <v>43</v>
      </c>
      <c r="E69">
        <v>3000</v>
      </c>
      <c r="F69" t="s">
        <v>32</v>
      </c>
      <c r="G69">
        <v>4600</v>
      </c>
      <c r="H69" t="s">
        <v>32</v>
      </c>
      <c r="I69" t="str">
        <f t="shared" si="5"/>
        <v>0</v>
      </c>
      <c r="J69" t="str">
        <f t="shared" si="10"/>
        <v>1</v>
      </c>
      <c r="K69">
        <f t="shared" si="7"/>
        <v>3</v>
      </c>
      <c r="L69">
        <f t="shared" si="11"/>
        <v>1</v>
      </c>
      <c r="M69">
        <f t="shared" si="9"/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9"/>
  <sheetViews>
    <sheetView tabSelected="1" topLeftCell="E1" workbookViewId="0">
      <selection activeCell="J5" sqref="J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439</v>
      </c>
    </row>
    <row r="2" spans="1:9" x14ac:dyDescent="0.25">
      <c r="A2" t="s">
        <v>261</v>
      </c>
      <c r="B2" t="s">
        <v>153</v>
      </c>
      <c r="C2" t="s">
        <v>41</v>
      </c>
      <c r="D2" t="s">
        <v>22</v>
      </c>
      <c r="E2">
        <v>4200</v>
      </c>
      <c r="F2" t="s">
        <v>13</v>
      </c>
      <c r="G2">
        <v>6000</v>
      </c>
      <c r="H2" t="s">
        <v>13</v>
      </c>
      <c r="I2">
        <f>(LEFT(F2,FIND("-",F2)-1)+MID(F2,(FIND("-",F2)+1),FIND("%",F2)-(FIND("-",F2)+1)))/200</f>
        <v>0.08</v>
      </c>
    </row>
    <row r="3" spans="1:9" x14ac:dyDescent="0.25">
      <c r="A3" t="s">
        <v>260</v>
      </c>
      <c r="B3" t="s">
        <v>153</v>
      </c>
      <c r="C3" t="s">
        <v>56</v>
      </c>
      <c r="D3" t="s">
        <v>57</v>
      </c>
      <c r="E3">
        <v>8000</v>
      </c>
      <c r="F3" t="s">
        <v>72</v>
      </c>
      <c r="G3">
        <v>8100</v>
      </c>
      <c r="H3" t="s">
        <v>72</v>
      </c>
      <c r="I3">
        <f t="shared" ref="I3:I66" si="0">(LEFT(F3,FIND("-",F3)-1)+MID(F3,(FIND("-",F3)+1),FIND("%",F3)-(FIND("-",F3)+1)))/200</f>
        <v>0.18</v>
      </c>
    </row>
    <row r="4" spans="1:9" x14ac:dyDescent="0.25">
      <c r="A4" t="s">
        <v>259</v>
      </c>
      <c r="B4" t="s">
        <v>153</v>
      </c>
      <c r="C4" t="s">
        <v>56</v>
      </c>
      <c r="D4" t="s">
        <v>57</v>
      </c>
      <c r="E4">
        <v>3200</v>
      </c>
      <c r="F4" t="s">
        <v>32</v>
      </c>
      <c r="G4">
        <v>4600</v>
      </c>
      <c r="H4" t="s">
        <v>32</v>
      </c>
      <c r="I4">
        <f t="shared" si="0"/>
        <v>5.0000000000000001E-3</v>
      </c>
    </row>
    <row r="5" spans="1:9" x14ac:dyDescent="0.25">
      <c r="A5" t="s">
        <v>258</v>
      </c>
      <c r="B5" t="s">
        <v>153</v>
      </c>
      <c r="C5" t="s">
        <v>46</v>
      </c>
      <c r="D5" t="s">
        <v>25</v>
      </c>
      <c r="E5">
        <v>3000</v>
      </c>
      <c r="F5" t="s">
        <v>32</v>
      </c>
      <c r="G5">
        <v>4500</v>
      </c>
      <c r="H5" t="s">
        <v>32</v>
      </c>
      <c r="I5">
        <f t="shared" si="0"/>
        <v>5.0000000000000001E-3</v>
      </c>
    </row>
    <row r="6" spans="1:9" x14ac:dyDescent="0.25">
      <c r="A6" t="s">
        <v>257</v>
      </c>
      <c r="B6" t="s">
        <v>153</v>
      </c>
      <c r="C6" t="s">
        <v>28</v>
      </c>
      <c r="D6" t="s">
        <v>29</v>
      </c>
      <c r="E6">
        <v>5700</v>
      </c>
      <c r="F6" t="s">
        <v>13</v>
      </c>
      <c r="G6">
        <v>6500</v>
      </c>
      <c r="H6" t="s">
        <v>13</v>
      </c>
      <c r="I6">
        <f t="shared" si="0"/>
        <v>0.08</v>
      </c>
    </row>
    <row r="7" spans="1:9" x14ac:dyDescent="0.25">
      <c r="A7" t="s">
        <v>256</v>
      </c>
      <c r="B7" t="s">
        <v>153</v>
      </c>
      <c r="C7" t="s">
        <v>48</v>
      </c>
      <c r="D7" t="s">
        <v>49</v>
      </c>
      <c r="E7">
        <v>3000</v>
      </c>
      <c r="F7" t="s">
        <v>32</v>
      </c>
      <c r="G7">
        <v>4500</v>
      </c>
      <c r="H7" t="s">
        <v>32</v>
      </c>
      <c r="I7">
        <f t="shared" si="0"/>
        <v>5.0000000000000001E-3</v>
      </c>
    </row>
    <row r="8" spans="1:9" x14ac:dyDescent="0.25">
      <c r="A8" t="s">
        <v>255</v>
      </c>
      <c r="B8" t="s">
        <v>153</v>
      </c>
      <c r="C8" t="s">
        <v>28</v>
      </c>
      <c r="D8" t="s">
        <v>29</v>
      </c>
      <c r="E8">
        <v>4500</v>
      </c>
      <c r="F8" t="s">
        <v>32</v>
      </c>
      <c r="G8">
        <v>5300</v>
      </c>
      <c r="H8" t="s">
        <v>32</v>
      </c>
      <c r="I8">
        <f t="shared" si="0"/>
        <v>5.0000000000000001E-3</v>
      </c>
    </row>
    <row r="9" spans="1:9" x14ac:dyDescent="0.25">
      <c r="A9" t="s">
        <v>254</v>
      </c>
      <c r="B9" t="s">
        <v>153</v>
      </c>
      <c r="C9" t="s">
        <v>18</v>
      </c>
      <c r="D9" t="s">
        <v>19</v>
      </c>
      <c r="E9">
        <v>4100</v>
      </c>
      <c r="F9" t="s">
        <v>32</v>
      </c>
      <c r="G9">
        <v>5500</v>
      </c>
      <c r="H9" t="s">
        <v>32</v>
      </c>
      <c r="I9">
        <f t="shared" si="0"/>
        <v>5.0000000000000001E-3</v>
      </c>
    </row>
    <row r="10" spans="1:9" x14ac:dyDescent="0.25">
      <c r="A10" t="s">
        <v>253</v>
      </c>
      <c r="B10" t="s">
        <v>153</v>
      </c>
      <c r="C10" t="s">
        <v>46</v>
      </c>
      <c r="D10" t="s">
        <v>25</v>
      </c>
      <c r="E10">
        <v>3000</v>
      </c>
      <c r="F10" t="s">
        <v>32</v>
      </c>
      <c r="G10">
        <v>4500</v>
      </c>
      <c r="H10" t="s">
        <v>32</v>
      </c>
      <c r="I10">
        <f t="shared" si="0"/>
        <v>5.0000000000000001E-3</v>
      </c>
    </row>
    <row r="11" spans="1:9" x14ac:dyDescent="0.25">
      <c r="A11" t="s">
        <v>252</v>
      </c>
      <c r="B11" t="s">
        <v>153</v>
      </c>
      <c r="C11" t="s">
        <v>39</v>
      </c>
      <c r="D11" t="s">
        <v>28</v>
      </c>
      <c r="E11">
        <v>3000</v>
      </c>
      <c r="F11" t="s">
        <v>32</v>
      </c>
      <c r="G11">
        <v>4600</v>
      </c>
      <c r="H11" t="s">
        <v>32</v>
      </c>
      <c r="I11">
        <f t="shared" si="0"/>
        <v>5.0000000000000001E-3</v>
      </c>
    </row>
    <row r="12" spans="1:9" x14ac:dyDescent="0.25">
      <c r="A12" t="s">
        <v>251</v>
      </c>
      <c r="B12" t="s">
        <v>153</v>
      </c>
      <c r="C12" t="s">
        <v>43</v>
      </c>
      <c r="D12" t="s">
        <v>44</v>
      </c>
      <c r="E12">
        <v>7000</v>
      </c>
      <c r="F12" t="s">
        <v>72</v>
      </c>
      <c r="G12">
        <v>7800</v>
      </c>
      <c r="H12" t="s">
        <v>72</v>
      </c>
      <c r="I12">
        <f t="shared" si="0"/>
        <v>0.18</v>
      </c>
    </row>
    <row r="13" spans="1:9" x14ac:dyDescent="0.25">
      <c r="A13" t="s">
        <v>250</v>
      </c>
      <c r="B13" t="s">
        <v>153</v>
      </c>
      <c r="C13" t="s">
        <v>18</v>
      </c>
      <c r="D13" t="s">
        <v>19</v>
      </c>
      <c r="E13">
        <v>3000</v>
      </c>
      <c r="F13" t="s">
        <v>32</v>
      </c>
      <c r="G13">
        <v>4500</v>
      </c>
      <c r="H13" t="s">
        <v>32</v>
      </c>
      <c r="I13">
        <f t="shared" si="0"/>
        <v>5.0000000000000001E-3</v>
      </c>
    </row>
    <row r="14" spans="1:9" x14ac:dyDescent="0.25">
      <c r="A14" t="s">
        <v>249</v>
      </c>
      <c r="B14" t="s">
        <v>153</v>
      </c>
      <c r="C14" t="s">
        <v>76</v>
      </c>
      <c r="D14" t="s">
        <v>48</v>
      </c>
      <c r="E14">
        <v>3000</v>
      </c>
      <c r="F14" t="s">
        <v>32</v>
      </c>
      <c r="G14">
        <v>4600</v>
      </c>
      <c r="H14" t="s">
        <v>32</v>
      </c>
      <c r="I14">
        <f t="shared" si="0"/>
        <v>5.0000000000000001E-3</v>
      </c>
    </row>
    <row r="15" spans="1:9" x14ac:dyDescent="0.25">
      <c r="A15" t="s">
        <v>248</v>
      </c>
      <c r="B15" t="s">
        <v>153</v>
      </c>
      <c r="C15" t="s">
        <v>66</v>
      </c>
      <c r="D15" t="s">
        <v>43</v>
      </c>
      <c r="E15">
        <v>3500</v>
      </c>
      <c r="F15" t="s">
        <v>20</v>
      </c>
      <c r="G15">
        <v>4900</v>
      </c>
      <c r="H15" t="s">
        <v>20</v>
      </c>
      <c r="I15">
        <f t="shared" si="0"/>
        <v>0.03</v>
      </c>
    </row>
    <row r="16" spans="1:9" x14ac:dyDescent="0.25">
      <c r="A16" t="s">
        <v>247</v>
      </c>
      <c r="B16" t="s">
        <v>153</v>
      </c>
      <c r="C16" t="s">
        <v>64</v>
      </c>
      <c r="D16" t="s">
        <v>59</v>
      </c>
      <c r="E16">
        <v>5400</v>
      </c>
      <c r="F16" t="s">
        <v>13</v>
      </c>
      <c r="G16">
        <v>6400</v>
      </c>
      <c r="H16" t="s">
        <v>13</v>
      </c>
      <c r="I16">
        <f t="shared" si="0"/>
        <v>0.08</v>
      </c>
    </row>
    <row r="17" spans="1:9" x14ac:dyDescent="0.25">
      <c r="A17" t="s">
        <v>246</v>
      </c>
      <c r="B17" t="s">
        <v>153</v>
      </c>
      <c r="C17" t="s">
        <v>62</v>
      </c>
      <c r="D17" t="s">
        <v>53</v>
      </c>
      <c r="E17">
        <v>3000</v>
      </c>
      <c r="F17" t="s">
        <v>32</v>
      </c>
      <c r="G17">
        <v>4600</v>
      </c>
      <c r="H17" t="s">
        <v>32</v>
      </c>
      <c r="I17">
        <f t="shared" si="0"/>
        <v>5.0000000000000001E-3</v>
      </c>
    </row>
    <row r="18" spans="1:9" x14ac:dyDescent="0.25">
      <c r="A18" t="s">
        <v>245</v>
      </c>
      <c r="B18" t="s">
        <v>153</v>
      </c>
      <c r="C18" t="s">
        <v>53</v>
      </c>
      <c r="D18" t="s">
        <v>54</v>
      </c>
      <c r="E18">
        <v>3000</v>
      </c>
      <c r="F18" t="s">
        <v>32</v>
      </c>
      <c r="G18">
        <v>4500</v>
      </c>
      <c r="H18" t="s">
        <v>32</v>
      </c>
      <c r="I18">
        <f t="shared" si="0"/>
        <v>5.0000000000000001E-3</v>
      </c>
    </row>
    <row r="19" spans="1:9" x14ac:dyDescent="0.25">
      <c r="A19" t="s">
        <v>244</v>
      </c>
      <c r="B19" t="s">
        <v>153</v>
      </c>
      <c r="C19" t="s">
        <v>15</v>
      </c>
      <c r="D19" t="s">
        <v>16</v>
      </c>
      <c r="E19">
        <v>3100</v>
      </c>
      <c r="F19" t="s">
        <v>32</v>
      </c>
      <c r="G19">
        <v>4700</v>
      </c>
      <c r="H19" t="s">
        <v>32</v>
      </c>
      <c r="I19">
        <f t="shared" si="0"/>
        <v>5.0000000000000001E-3</v>
      </c>
    </row>
    <row r="20" spans="1:9" x14ac:dyDescent="0.25">
      <c r="A20" t="s">
        <v>243</v>
      </c>
      <c r="B20" t="s">
        <v>153</v>
      </c>
      <c r="C20" t="s">
        <v>41</v>
      </c>
      <c r="D20" t="s">
        <v>22</v>
      </c>
      <c r="E20">
        <v>3900</v>
      </c>
      <c r="F20" t="s">
        <v>20</v>
      </c>
      <c r="G20">
        <v>5400</v>
      </c>
      <c r="H20" t="s">
        <v>20</v>
      </c>
      <c r="I20">
        <f t="shared" si="0"/>
        <v>0.03</v>
      </c>
    </row>
    <row r="21" spans="1:9" x14ac:dyDescent="0.25">
      <c r="A21" t="s">
        <v>242</v>
      </c>
      <c r="B21" t="s">
        <v>153</v>
      </c>
      <c r="C21" t="s">
        <v>59</v>
      </c>
      <c r="D21" t="s">
        <v>60</v>
      </c>
      <c r="E21">
        <v>3000</v>
      </c>
      <c r="F21" t="s">
        <v>32</v>
      </c>
      <c r="G21">
        <v>4500</v>
      </c>
      <c r="H21" t="s">
        <v>32</v>
      </c>
      <c r="I21">
        <f t="shared" si="0"/>
        <v>5.0000000000000001E-3</v>
      </c>
    </row>
    <row r="22" spans="1:9" x14ac:dyDescent="0.25">
      <c r="A22" t="s">
        <v>241</v>
      </c>
      <c r="B22" t="s">
        <v>153</v>
      </c>
      <c r="C22" t="s">
        <v>78</v>
      </c>
      <c r="D22" t="s">
        <v>56</v>
      </c>
      <c r="E22">
        <v>3500</v>
      </c>
      <c r="F22" t="s">
        <v>32</v>
      </c>
      <c r="G22">
        <v>4900</v>
      </c>
      <c r="H22" t="s">
        <v>32</v>
      </c>
      <c r="I22">
        <f t="shared" si="0"/>
        <v>5.0000000000000001E-3</v>
      </c>
    </row>
    <row r="23" spans="1:9" x14ac:dyDescent="0.25">
      <c r="A23" t="s">
        <v>240</v>
      </c>
      <c r="B23" t="s">
        <v>153</v>
      </c>
      <c r="C23" t="s">
        <v>35</v>
      </c>
      <c r="D23" t="s">
        <v>71</v>
      </c>
      <c r="E23">
        <v>3800</v>
      </c>
      <c r="F23" t="s">
        <v>32</v>
      </c>
      <c r="G23">
        <v>4500</v>
      </c>
      <c r="H23" t="s">
        <v>32</v>
      </c>
      <c r="I23">
        <f t="shared" si="0"/>
        <v>5.0000000000000001E-3</v>
      </c>
    </row>
    <row r="24" spans="1:9" x14ac:dyDescent="0.25">
      <c r="A24" t="s">
        <v>239</v>
      </c>
      <c r="B24" t="s">
        <v>153</v>
      </c>
      <c r="C24" t="s">
        <v>11</v>
      </c>
      <c r="D24" t="s">
        <v>51</v>
      </c>
      <c r="E24">
        <v>4600</v>
      </c>
      <c r="F24" t="s">
        <v>32</v>
      </c>
      <c r="G24">
        <v>5700</v>
      </c>
      <c r="H24" t="s">
        <v>32</v>
      </c>
      <c r="I24">
        <f t="shared" si="0"/>
        <v>5.0000000000000001E-3</v>
      </c>
    </row>
    <row r="25" spans="1:9" x14ac:dyDescent="0.25">
      <c r="A25" t="s">
        <v>238</v>
      </c>
      <c r="B25" t="s">
        <v>153</v>
      </c>
      <c r="C25" t="s">
        <v>46</v>
      </c>
      <c r="D25" t="s">
        <v>25</v>
      </c>
      <c r="E25">
        <v>3000</v>
      </c>
      <c r="F25" t="s">
        <v>32</v>
      </c>
      <c r="G25">
        <v>4500</v>
      </c>
      <c r="H25" t="s">
        <v>32</v>
      </c>
      <c r="I25">
        <f t="shared" si="0"/>
        <v>5.0000000000000001E-3</v>
      </c>
    </row>
    <row r="26" spans="1:9" x14ac:dyDescent="0.25">
      <c r="A26" t="s">
        <v>237</v>
      </c>
      <c r="B26" t="s">
        <v>153</v>
      </c>
      <c r="C26" t="s">
        <v>78</v>
      </c>
      <c r="D26" t="s">
        <v>56</v>
      </c>
      <c r="E26">
        <v>3300</v>
      </c>
      <c r="F26" t="s">
        <v>32</v>
      </c>
      <c r="G26">
        <v>4800</v>
      </c>
      <c r="H26" t="s">
        <v>32</v>
      </c>
      <c r="I26">
        <f t="shared" si="0"/>
        <v>5.0000000000000001E-3</v>
      </c>
    </row>
    <row r="27" spans="1:9" x14ac:dyDescent="0.25">
      <c r="A27" t="s">
        <v>236</v>
      </c>
      <c r="B27" t="s">
        <v>153</v>
      </c>
      <c r="C27" t="s">
        <v>62</v>
      </c>
      <c r="D27" t="s">
        <v>53</v>
      </c>
      <c r="E27">
        <v>5500</v>
      </c>
      <c r="F27" t="s">
        <v>72</v>
      </c>
      <c r="G27">
        <v>5900</v>
      </c>
      <c r="H27" t="s">
        <v>72</v>
      </c>
      <c r="I27">
        <f t="shared" si="0"/>
        <v>0.18</v>
      </c>
    </row>
    <row r="28" spans="1:9" x14ac:dyDescent="0.25">
      <c r="A28" t="s">
        <v>235</v>
      </c>
      <c r="B28" t="s">
        <v>153</v>
      </c>
      <c r="C28" t="s">
        <v>25</v>
      </c>
      <c r="D28" t="s">
        <v>26</v>
      </c>
      <c r="E28">
        <v>4200</v>
      </c>
      <c r="F28" t="s">
        <v>20</v>
      </c>
      <c r="G28">
        <v>5400</v>
      </c>
      <c r="H28" t="s">
        <v>20</v>
      </c>
      <c r="I28">
        <f t="shared" si="0"/>
        <v>0.03</v>
      </c>
    </row>
    <row r="29" spans="1:9" x14ac:dyDescent="0.25">
      <c r="A29" t="s">
        <v>234</v>
      </c>
      <c r="B29" t="s">
        <v>153</v>
      </c>
      <c r="C29" t="s">
        <v>22</v>
      </c>
      <c r="D29" t="s">
        <v>23</v>
      </c>
      <c r="E29">
        <v>3900</v>
      </c>
      <c r="F29" t="s">
        <v>13</v>
      </c>
      <c r="G29">
        <v>5500</v>
      </c>
      <c r="H29" t="s">
        <v>20</v>
      </c>
      <c r="I29">
        <f t="shared" si="0"/>
        <v>0.08</v>
      </c>
    </row>
    <row r="30" spans="1:9" x14ac:dyDescent="0.25">
      <c r="A30" t="s">
        <v>233</v>
      </c>
      <c r="B30" t="s">
        <v>153</v>
      </c>
      <c r="C30" t="s">
        <v>22</v>
      </c>
      <c r="D30" t="s">
        <v>23</v>
      </c>
      <c r="E30">
        <v>5600</v>
      </c>
      <c r="F30" t="s">
        <v>72</v>
      </c>
      <c r="G30">
        <v>6400</v>
      </c>
      <c r="H30" t="s">
        <v>72</v>
      </c>
      <c r="I30">
        <f t="shared" si="0"/>
        <v>0.18</v>
      </c>
    </row>
    <row r="31" spans="1:9" x14ac:dyDescent="0.25">
      <c r="A31" t="s">
        <v>232</v>
      </c>
      <c r="B31" t="s">
        <v>153</v>
      </c>
      <c r="C31" t="s">
        <v>25</v>
      </c>
      <c r="D31" t="s">
        <v>26</v>
      </c>
      <c r="E31">
        <v>3000</v>
      </c>
      <c r="F31" t="s">
        <v>32</v>
      </c>
      <c r="G31">
        <v>4500</v>
      </c>
      <c r="H31" t="s">
        <v>32</v>
      </c>
      <c r="I31">
        <f t="shared" si="0"/>
        <v>5.0000000000000001E-3</v>
      </c>
    </row>
    <row r="32" spans="1:9" x14ac:dyDescent="0.25">
      <c r="A32" t="s">
        <v>231</v>
      </c>
      <c r="B32" t="s">
        <v>153</v>
      </c>
      <c r="C32" t="s">
        <v>18</v>
      </c>
      <c r="D32" t="s">
        <v>19</v>
      </c>
      <c r="E32">
        <v>3000</v>
      </c>
      <c r="F32" t="s">
        <v>32</v>
      </c>
      <c r="G32">
        <v>4600</v>
      </c>
      <c r="H32" t="s">
        <v>32</v>
      </c>
      <c r="I32">
        <f t="shared" si="0"/>
        <v>5.0000000000000001E-3</v>
      </c>
    </row>
    <row r="33" spans="1:9" x14ac:dyDescent="0.25">
      <c r="A33" t="s">
        <v>230</v>
      </c>
      <c r="B33" t="s">
        <v>153</v>
      </c>
      <c r="C33" t="s">
        <v>68</v>
      </c>
      <c r="D33" t="s">
        <v>69</v>
      </c>
      <c r="E33">
        <v>3800</v>
      </c>
      <c r="F33" t="s">
        <v>32</v>
      </c>
      <c r="G33">
        <v>5300</v>
      </c>
      <c r="H33" t="s">
        <v>32</v>
      </c>
      <c r="I33">
        <f t="shared" si="0"/>
        <v>5.0000000000000001E-3</v>
      </c>
    </row>
    <row r="34" spans="1:9" x14ac:dyDescent="0.25">
      <c r="A34" t="s">
        <v>229</v>
      </c>
      <c r="B34" t="s">
        <v>153</v>
      </c>
      <c r="C34" t="s">
        <v>62</v>
      </c>
      <c r="D34" t="s">
        <v>53</v>
      </c>
      <c r="E34">
        <v>3000</v>
      </c>
      <c r="F34" t="s">
        <v>32</v>
      </c>
      <c r="G34">
        <v>4500</v>
      </c>
      <c r="H34" t="s">
        <v>32</v>
      </c>
      <c r="I34">
        <f t="shared" si="0"/>
        <v>5.0000000000000001E-3</v>
      </c>
    </row>
    <row r="35" spans="1:9" x14ac:dyDescent="0.25">
      <c r="A35" t="s">
        <v>228</v>
      </c>
      <c r="B35" t="s">
        <v>153</v>
      </c>
      <c r="C35" t="s">
        <v>10</v>
      </c>
      <c r="D35" t="s">
        <v>11</v>
      </c>
      <c r="E35">
        <v>7900</v>
      </c>
      <c r="F35" t="s">
        <v>72</v>
      </c>
      <c r="G35">
        <v>8500</v>
      </c>
      <c r="H35" t="s">
        <v>72</v>
      </c>
      <c r="I35">
        <f t="shared" si="0"/>
        <v>0.18</v>
      </c>
    </row>
    <row r="36" spans="1:9" x14ac:dyDescent="0.25">
      <c r="A36" t="s">
        <v>227</v>
      </c>
      <c r="B36" t="s">
        <v>153</v>
      </c>
      <c r="C36" t="s">
        <v>74</v>
      </c>
      <c r="D36" t="s">
        <v>68</v>
      </c>
      <c r="E36">
        <v>4300</v>
      </c>
      <c r="F36" t="s">
        <v>13</v>
      </c>
      <c r="G36">
        <v>6300</v>
      </c>
      <c r="H36" t="s">
        <v>20</v>
      </c>
      <c r="I36">
        <f t="shared" si="0"/>
        <v>0.08</v>
      </c>
    </row>
    <row r="37" spans="1:9" x14ac:dyDescent="0.25">
      <c r="A37" t="s">
        <v>226</v>
      </c>
      <c r="B37" t="s">
        <v>153</v>
      </c>
      <c r="C37" t="s">
        <v>37</v>
      </c>
      <c r="D37" t="s">
        <v>18</v>
      </c>
      <c r="E37">
        <v>8200</v>
      </c>
      <c r="F37" t="s">
        <v>12</v>
      </c>
      <c r="G37">
        <v>8800</v>
      </c>
      <c r="H37" t="s">
        <v>72</v>
      </c>
      <c r="I37">
        <f t="shared" si="0"/>
        <v>0.13</v>
      </c>
    </row>
    <row r="38" spans="1:9" x14ac:dyDescent="0.25">
      <c r="A38" t="s">
        <v>225</v>
      </c>
      <c r="B38" t="s">
        <v>153</v>
      </c>
      <c r="C38" t="s">
        <v>31</v>
      </c>
      <c r="D38" t="s">
        <v>15</v>
      </c>
      <c r="E38">
        <v>4500</v>
      </c>
      <c r="F38" t="s">
        <v>32</v>
      </c>
      <c r="G38">
        <v>5300</v>
      </c>
      <c r="H38" t="s">
        <v>32</v>
      </c>
      <c r="I38">
        <f t="shared" si="0"/>
        <v>5.0000000000000001E-3</v>
      </c>
    </row>
    <row r="39" spans="1:9" x14ac:dyDescent="0.25">
      <c r="A39" t="s">
        <v>224</v>
      </c>
      <c r="B39" t="s">
        <v>153</v>
      </c>
      <c r="C39" t="s">
        <v>35</v>
      </c>
      <c r="D39" t="s">
        <v>71</v>
      </c>
      <c r="E39">
        <v>3000</v>
      </c>
      <c r="F39" t="s">
        <v>32</v>
      </c>
      <c r="G39">
        <v>4600</v>
      </c>
      <c r="H39" t="s">
        <v>32</v>
      </c>
      <c r="I39">
        <f t="shared" si="0"/>
        <v>5.0000000000000001E-3</v>
      </c>
    </row>
    <row r="40" spans="1:9" x14ac:dyDescent="0.25">
      <c r="A40" t="s">
        <v>223</v>
      </c>
      <c r="B40" t="s">
        <v>153</v>
      </c>
      <c r="C40" t="s">
        <v>37</v>
      </c>
      <c r="D40" t="s">
        <v>18</v>
      </c>
      <c r="E40">
        <v>4300</v>
      </c>
      <c r="F40" t="s">
        <v>20</v>
      </c>
      <c r="G40">
        <v>5300</v>
      </c>
      <c r="H40" t="s">
        <v>20</v>
      </c>
      <c r="I40">
        <f t="shared" si="0"/>
        <v>0.03</v>
      </c>
    </row>
    <row r="41" spans="1:9" x14ac:dyDescent="0.25">
      <c r="A41" t="s">
        <v>222</v>
      </c>
      <c r="B41" t="s">
        <v>153</v>
      </c>
      <c r="C41" t="s">
        <v>41</v>
      </c>
      <c r="D41" t="s">
        <v>22</v>
      </c>
      <c r="E41">
        <v>4800</v>
      </c>
      <c r="F41" t="s">
        <v>20</v>
      </c>
      <c r="G41">
        <v>5500</v>
      </c>
      <c r="H41" t="s">
        <v>20</v>
      </c>
      <c r="I41">
        <f t="shared" si="0"/>
        <v>0.03</v>
      </c>
    </row>
    <row r="42" spans="1:9" x14ac:dyDescent="0.25">
      <c r="A42" t="s">
        <v>221</v>
      </c>
      <c r="B42" t="s">
        <v>153</v>
      </c>
      <c r="C42" t="s">
        <v>76</v>
      </c>
      <c r="D42" t="s">
        <v>48</v>
      </c>
      <c r="E42">
        <v>3800</v>
      </c>
      <c r="F42" t="s">
        <v>32</v>
      </c>
      <c r="G42">
        <v>5400</v>
      </c>
      <c r="H42" t="s">
        <v>32</v>
      </c>
      <c r="I42">
        <f t="shared" si="0"/>
        <v>5.0000000000000001E-3</v>
      </c>
    </row>
    <row r="43" spans="1:9" x14ac:dyDescent="0.25">
      <c r="A43" t="s">
        <v>220</v>
      </c>
      <c r="B43" t="s">
        <v>153</v>
      </c>
      <c r="C43" t="s">
        <v>31</v>
      </c>
      <c r="D43" t="s">
        <v>15</v>
      </c>
      <c r="E43">
        <v>4500</v>
      </c>
      <c r="F43" t="s">
        <v>32</v>
      </c>
      <c r="G43">
        <v>5200</v>
      </c>
      <c r="H43" t="s">
        <v>32</v>
      </c>
      <c r="I43">
        <f t="shared" si="0"/>
        <v>5.0000000000000001E-3</v>
      </c>
    </row>
    <row r="44" spans="1:9" x14ac:dyDescent="0.25">
      <c r="A44" t="s">
        <v>219</v>
      </c>
      <c r="B44" t="s">
        <v>153</v>
      </c>
      <c r="C44" t="s">
        <v>15</v>
      </c>
      <c r="D44" t="s">
        <v>16</v>
      </c>
      <c r="E44">
        <v>3800</v>
      </c>
      <c r="F44" t="s">
        <v>32</v>
      </c>
      <c r="G44">
        <v>5100</v>
      </c>
      <c r="H44" t="s">
        <v>32</v>
      </c>
      <c r="I44">
        <f t="shared" si="0"/>
        <v>5.0000000000000001E-3</v>
      </c>
    </row>
    <row r="45" spans="1:9" x14ac:dyDescent="0.25">
      <c r="A45" t="s">
        <v>218</v>
      </c>
      <c r="B45" t="s">
        <v>153</v>
      </c>
      <c r="C45" t="s">
        <v>74</v>
      </c>
      <c r="D45" t="s">
        <v>68</v>
      </c>
      <c r="E45">
        <v>5500</v>
      </c>
      <c r="F45" t="s">
        <v>13</v>
      </c>
      <c r="G45">
        <v>6200</v>
      </c>
      <c r="H45" t="s">
        <v>13</v>
      </c>
      <c r="I45">
        <f t="shared" si="0"/>
        <v>0.08</v>
      </c>
    </row>
    <row r="46" spans="1:9" x14ac:dyDescent="0.25">
      <c r="A46" t="s">
        <v>217</v>
      </c>
      <c r="B46" t="s">
        <v>153</v>
      </c>
      <c r="C46" t="s">
        <v>34</v>
      </c>
      <c r="D46" t="s">
        <v>35</v>
      </c>
      <c r="E46">
        <v>3000</v>
      </c>
      <c r="F46" t="s">
        <v>32</v>
      </c>
      <c r="G46">
        <v>4500</v>
      </c>
      <c r="H46" t="s">
        <v>32</v>
      </c>
      <c r="I46">
        <f t="shared" si="0"/>
        <v>5.0000000000000001E-3</v>
      </c>
    </row>
    <row r="47" spans="1:9" x14ac:dyDescent="0.25">
      <c r="A47" t="s">
        <v>216</v>
      </c>
      <c r="B47" t="s">
        <v>153</v>
      </c>
      <c r="C47" t="s">
        <v>25</v>
      </c>
      <c r="D47" t="s">
        <v>26</v>
      </c>
      <c r="E47">
        <v>6300</v>
      </c>
      <c r="F47" t="s">
        <v>13</v>
      </c>
      <c r="G47">
        <v>7000</v>
      </c>
      <c r="H47" t="s">
        <v>13</v>
      </c>
      <c r="I47">
        <f t="shared" si="0"/>
        <v>0.08</v>
      </c>
    </row>
    <row r="48" spans="1:9" x14ac:dyDescent="0.25">
      <c r="A48" t="s">
        <v>215</v>
      </c>
      <c r="B48" t="s">
        <v>153</v>
      </c>
      <c r="C48" t="s">
        <v>10</v>
      </c>
      <c r="D48" t="s">
        <v>11</v>
      </c>
      <c r="E48">
        <v>3300</v>
      </c>
      <c r="F48" t="s">
        <v>32</v>
      </c>
      <c r="G48">
        <v>4500</v>
      </c>
      <c r="H48" t="s">
        <v>32</v>
      </c>
      <c r="I48">
        <f t="shared" si="0"/>
        <v>5.0000000000000001E-3</v>
      </c>
    </row>
    <row r="49" spans="1:9" x14ac:dyDescent="0.25">
      <c r="A49" t="s">
        <v>214</v>
      </c>
      <c r="B49" t="s">
        <v>153</v>
      </c>
      <c r="C49" t="s">
        <v>48</v>
      </c>
      <c r="D49" t="s">
        <v>49</v>
      </c>
      <c r="E49">
        <v>3200</v>
      </c>
      <c r="F49" t="s">
        <v>32</v>
      </c>
      <c r="G49">
        <v>4500</v>
      </c>
      <c r="H49" t="s">
        <v>32</v>
      </c>
      <c r="I49">
        <f t="shared" si="0"/>
        <v>5.0000000000000001E-3</v>
      </c>
    </row>
    <row r="50" spans="1:9" x14ac:dyDescent="0.25">
      <c r="A50" t="s">
        <v>213</v>
      </c>
      <c r="B50" t="s">
        <v>153</v>
      </c>
      <c r="C50" t="s">
        <v>11</v>
      </c>
      <c r="D50" t="s">
        <v>51</v>
      </c>
      <c r="E50">
        <v>3000</v>
      </c>
      <c r="F50" t="s">
        <v>32</v>
      </c>
      <c r="G50">
        <v>4600</v>
      </c>
      <c r="H50" t="s">
        <v>32</v>
      </c>
      <c r="I50">
        <f t="shared" si="0"/>
        <v>5.0000000000000001E-3</v>
      </c>
    </row>
    <row r="51" spans="1:9" x14ac:dyDescent="0.25">
      <c r="A51" t="s">
        <v>212</v>
      </c>
      <c r="B51" t="s">
        <v>153</v>
      </c>
      <c r="C51" t="s">
        <v>22</v>
      </c>
      <c r="D51" t="s">
        <v>23</v>
      </c>
      <c r="E51">
        <v>3000</v>
      </c>
      <c r="F51" t="s">
        <v>32</v>
      </c>
      <c r="G51">
        <v>4700</v>
      </c>
      <c r="H51" t="s">
        <v>32</v>
      </c>
      <c r="I51">
        <f t="shared" si="0"/>
        <v>5.0000000000000001E-3</v>
      </c>
    </row>
    <row r="52" spans="1:9" x14ac:dyDescent="0.25">
      <c r="A52" t="s">
        <v>211</v>
      </c>
      <c r="B52" t="s">
        <v>153</v>
      </c>
      <c r="C52" t="s">
        <v>74</v>
      </c>
      <c r="D52" t="s">
        <v>68</v>
      </c>
      <c r="E52">
        <v>3000</v>
      </c>
      <c r="F52" t="s">
        <v>32</v>
      </c>
      <c r="G52">
        <v>4800</v>
      </c>
      <c r="H52" t="s">
        <v>32</v>
      </c>
      <c r="I52">
        <f t="shared" si="0"/>
        <v>5.0000000000000001E-3</v>
      </c>
    </row>
    <row r="53" spans="1:9" x14ac:dyDescent="0.25">
      <c r="A53" t="s">
        <v>210</v>
      </c>
      <c r="B53" t="s">
        <v>153</v>
      </c>
      <c r="C53" t="s">
        <v>18</v>
      </c>
      <c r="D53" t="s">
        <v>19</v>
      </c>
      <c r="E53">
        <v>5300</v>
      </c>
      <c r="F53" t="s">
        <v>20</v>
      </c>
      <c r="G53">
        <v>5500</v>
      </c>
      <c r="H53" t="s">
        <v>20</v>
      </c>
      <c r="I53">
        <f t="shared" si="0"/>
        <v>0.03</v>
      </c>
    </row>
    <row r="54" spans="1:9" x14ac:dyDescent="0.25">
      <c r="A54" t="s">
        <v>209</v>
      </c>
      <c r="B54" t="s">
        <v>153</v>
      </c>
      <c r="C54" t="s">
        <v>39</v>
      </c>
      <c r="D54" t="s">
        <v>28</v>
      </c>
      <c r="E54">
        <v>3000</v>
      </c>
      <c r="F54" t="s">
        <v>32</v>
      </c>
      <c r="G54">
        <v>4500</v>
      </c>
      <c r="H54" t="s">
        <v>32</v>
      </c>
      <c r="I54">
        <f t="shared" si="0"/>
        <v>5.0000000000000001E-3</v>
      </c>
    </row>
    <row r="55" spans="1:9" x14ac:dyDescent="0.25">
      <c r="A55" t="s">
        <v>208</v>
      </c>
      <c r="B55" t="s">
        <v>153</v>
      </c>
      <c r="C55" t="s">
        <v>53</v>
      </c>
      <c r="D55" t="s">
        <v>54</v>
      </c>
      <c r="E55">
        <v>4000</v>
      </c>
      <c r="F55" t="s">
        <v>32</v>
      </c>
      <c r="G55">
        <v>5000</v>
      </c>
      <c r="H55" t="s">
        <v>32</v>
      </c>
      <c r="I55">
        <f t="shared" si="0"/>
        <v>5.0000000000000001E-3</v>
      </c>
    </row>
    <row r="56" spans="1:9" x14ac:dyDescent="0.25">
      <c r="A56" t="s">
        <v>207</v>
      </c>
      <c r="B56" t="s">
        <v>153</v>
      </c>
      <c r="C56" t="s">
        <v>10</v>
      </c>
      <c r="D56" t="s">
        <v>11</v>
      </c>
      <c r="E56">
        <v>3000</v>
      </c>
      <c r="F56" t="s">
        <v>32</v>
      </c>
      <c r="G56">
        <v>4500</v>
      </c>
      <c r="H56" t="s">
        <v>32</v>
      </c>
      <c r="I56">
        <f t="shared" si="0"/>
        <v>5.0000000000000001E-3</v>
      </c>
    </row>
    <row r="57" spans="1:9" x14ac:dyDescent="0.25">
      <c r="A57" t="s">
        <v>206</v>
      </c>
      <c r="B57" t="s">
        <v>153</v>
      </c>
      <c r="C57" t="s">
        <v>59</v>
      </c>
      <c r="D57" t="s">
        <v>60</v>
      </c>
      <c r="E57">
        <v>4400</v>
      </c>
      <c r="F57" t="s">
        <v>32</v>
      </c>
      <c r="G57">
        <v>4800</v>
      </c>
      <c r="H57" t="s">
        <v>32</v>
      </c>
      <c r="I57">
        <f t="shared" si="0"/>
        <v>5.0000000000000001E-3</v>
      </c>
    </row>
    <row r="58" spans="1:9" x14ac:dyDescent="0.25">
      <c r="A58" t="s">
        <v>205</v>
      </c>
      <c r="B58" t="s">
        <v>153</v>
      </c>
      <c r="C58" t="s">
        <v>46</v>
      </c>
      <c r="D58" t="s">
        <v>25</v>
      </c>
      <c r="E58">
        <v>3900</v>
      </c>
      <c r="F58" t="s">
        <v>32</v>
      </c>
      <c r="G58">
        <v>5600</v>
      </c>
      <c r="H58" t="s">
        <v>32</v>
      </c>
      <c r="I58">
        <f t="shared" si="0"/>
        <v>5.0000000000000001E-3</v>
      </c>
    </row>
    <row r="59" spans="1:9" x14ac:dyDescent="0.25">
      <c r="A59" t="s">
        <v>204</v>
      </c>
      <c r="B59" t="s">
        <v>153</v>
      </c>
      <c r="C59" t="s">
        <v>34</v>
      </c>
      <c r="D59" t="s">
        <v>35</v>
      </c>
      <c r="E59">
        <v>3700</v>
      </c>
      <c r="F59" t="s">
        <v>32</v>
      </c>
      <c r="G59">
        <v>4700</v>
      </c>
      <c r="H59" t="s">
        <v>32</v>
      </c>
      <c r="I59">
        <f t="shared" si="0"/>
        <v>5.0000000000000001E-3</v>
      </c>
    </row>
    <row r="60" spans="1:9" x14ac:dyDescent="0.25">
      <c r="A60" t="s">
        <v>203</v>
      </c>
      <c r="B60" t="s">
        <v>153</v>
      </c>
      <c r="C60" t="s">
        <v>28</v>
      </c>
      <c r="D60" t="s">
        <v>29</v>
      </c>
      <c r="E60">
        <v>3000</v>
      </c>
      <c r="F60" t="s">
        <v>32</v>
      </c>
      <c r="G60">
        <v>4500</v>
      </c>
      <c r="H60" t="s">
        <v>32</v>
      </c>
      <c r="I60">
        <f t="shared" si="0"/>
        <v>5.0000000000000001E-3</v>
      </c>
    </row>
    <row r="61" spans="1:9" x14ac:dyDescent="0.25">
      <c r="A61" t="s">
        <v>202</v>
      </c>
      <c r="B61" t="s">
        <v>153</v>
      </c>
      <c r="C61" t="s">
        <v>43</v>
      </c>
      <c r="D61" t="s">
        <v>44</v>
      </c>
      <c r="E61">
        <v>4900</v>
      </c>
      <c r="F61" t="s">
        <v>12</v>
      </c>
      <c r="G61">
        <v>5800</v>
      </c>
      <c r="H61" t="s">
        <v>13</v>
      </c>
      <c r="I61">
        <f t="shared" si="0"/>
        <v>0.13</v>
      </c>
    </row>
    <row r="62" spans="1:9" x14ac:dyDescent="0.25">
      <c r="A62" t="s">
        <v>201</v>
      </c>
      <c r="B62" t="s">
        <v>153</v>
      </c>
      <c r="C62" t="s">
        <v>78</v>
      </c>
      <c r="D62" t="s">
        <v>56</v>
      </c>
      <c r="E62">
        <v>5900</v>
      </c>
      <c r="F62" t="s">
        <v>13</v>
      </c>
      <c r="G62">
        <v>6600</v>
      </c>
      <c r="H62" t="s">
        <v>13</v>
      </c>
      <c r="I62">
        <f t="shared" si="0"/>
        <v>0.08</v>
      </c>
    </row>
    <row r="63" spans="1:9" x14ac:dyDescent="0.25">
      <c r="A63" t="s">
        <v>200</v>
      </c>
      <c r="B63" t="s">
        <v>153</v>
      </c>
      <c r="C63" t="s">
        <v>78</v>
      </c>
      <c r="D63" t="s">
        <v>56</v>
      </c>
      <c r="E63">
        <v>7100</v>
      </c>
      <c r="F63" t="s">
        <v>12</v>
      </c>
      <c r="G63">
        <v>7200</v>
      </c>
      <c r="H63" t="s">
        <v>12</v>
      </c>
      <c r="I63">
        <f t="shared" si="0"/>
        <v>0.13</v>
      </c>
    </row>
    <row r="64" spans="1:9" x14ac:dyDescent="0.25">
      <c r="A64" t="s">
        <v>199</v>
      </c>
      <c r="B64" t="s">
        <v>153</v>
      </c>
      <c r="C64" t="s">
        <v>64</v>
      </c>
      <c r="D64" t="s">
        <v>59</v>
      </c>
      <c r="E64">
        <v>7700</v>
      </c>
      <c r="F64" t="s">
        <v>72</v>
      </c>
      <c r="G64">
        <v>8600</v>
      </c>
      <c r="H64" t="s">
        <v>12</v>
      </c>
      <c r="I64">
        <f t="shared" si="0"/>
        <v>0.18</v>
      </c>
    </row>
    <row r="65" spans="1:9" x14ac:dyDescent="0.25">
      <c r="A65" t="s">
        <v>198</v>
      </c>
      <c r="B65" t="s">
        <v>153</v>
      </c>
      <c r="C65" t="s">
        <v>64</v>
      </c>
      <c r="D65" t="s">
        <v>59</v>
      </c>
      <c r="E65">
        <v>3000</v>
      </c>
      <c r="F65" t="s">
        <v>32</v>
      </c>
      <c r="G65">
        <v>4500</v>
      </c>
      <c r="H65" t="s">
        <v>32</v>
      </c>
      <c r="I65">
        <f t="shared" si="0"/>
        <v>5.0000000000000001E-3</v>
      </c>
    </row>
    <row r="66" spans="1:9" x14ac:dyDescent="0.25">
      <c r="A66" t="s">
        <v>197</v>
      </c>
      <c r="B66" t="s">
        <v>153</v>
      </c>
      <c r="C66" t="s">
        <v>31</v>
      </c>
      <c r="D66" t="s">
        <v>15</v>
      </c>
      <c r="E66">
        <v>3000</v>
      </c>
      <c r="F66" t="s">
        <v>32</v>
      </c>
      <c r="G66">
        <v>4600</v>
      </c>
      <c r="H66" t="s">
        <v>32</v>
      </c>
      <c r="I66">
        <f t="shared" si="0"/>
        <v>5.0000000000000001E-3</v>
      </c>
    </row>
    <row r="67" spans="1:9" x14ac:dyDescent="0.25">
      <c r="A67" t="s">
        <v>196</v>
      </c>
      <c r="B67" t="s">
        <v>153</v>
      </c>
      <c r="C67" t="s">
        <v>37</v>
      </c>
      <c r="D67" t="s">
        <v>18</v>
      </c>
      <c r="E67">
        <v>4700</v>
      </c>
      <c r="F67" t="s">
        <v>32</v>
      </c>
      <c r="G67">
        <v>5600</v>
      </c>
      <c r="H67" t="s">
        <v>32</v>
      </c>
      <c r="I67">
        <f t="shared" ref="I67:I109" si="1">(LEFT(F67,FIND("-",F67)-1)+MID(F67,(FIND("-",F67)+1),FIND("%",F67)-(FIND("-",F67)+1)))/200</f>
        <v>5.0000000000000001E-3</v>
      </c>
    </row>
    <row r="68" spans="1:9" x14ac:dyDescent="0.25">
      <c r="A68" t="s">
        <v>195</v>
      </c>
      <c r="B68" t="s">
        <v>153</v>
      </c>
      <c r="C68" t="s">
        <v>48</v>
      </c>
      <c r="D68" t="s">
        <v>49</v>
      </c>
      <c r="E68">
        <v>3400</v>
      </c>
      <c r="F68" t="s">
        <v>32</v>
      </c>
      <c r="G68">
        <v>4800</v>
      </c>
      <c r="H68" t="s">
        <v>32</v>
      </c>
      <c r="I68">
        <f t="shared" si="1"/>
        <v>5.0000000000000001E-3</v>
      </c>
    </row>
    <row r="69" spans="1:9" x14ac:dyDescent="0.25">
      <c r="A69" t="s">
        <v>194</v>
      </c>
      <c r="B69" t="s">
        <v>153</v>
      </c>
      <c r="C69" t="s">
        <v>68</v>
      </c>
      <c r="D69" t="s">
        <v>69</v>
      </c>
      <c r="E69">
        <v>3600</v>
      </c>
      <c r="F69" t="s">
        <v>32</v>
      </c>
      <c r="G69">
        <v>4700</v>
      </c>
      <c r="H69" t="s">
        <v>32</v>
      </c>
      <c r="I69">
        <f t="shared" si="1"/>
        <v>5.0000000000000001E-3</v>
      </c>
    </row>
    <row r="70" spans="1:9" x14ac:dyDescent="0.25">
      <c r="A70" t="s">
        <v>193</v>
      </c>
      <c r="B70" t="s">
        <v>153</v>
      </c>
      <c r="C70" t="s">
        <v>76</v>
      </c>
      <c r="D70" t="s">
        <v>48</v>
      </c>
      <c r="E70">
        <v>3800</v>
      </c>
      <c r="F70" t="s">
        <v>32</v>
      </c>
      <c r="G70">
        <v>5200</v>
      </c>
      <c r="H70" t="s">
        <v>32</v>
      </c>
      <c r="I70">
        <f t="shared" si="1"/>
        <v>5.0000000000000001E-3</v>
      </c>
    </row>
    <row r="71" spans="1:9" x14ac:dyDescent="0.25">
      <c r="A71" t="s">
        <v>192</v>
      </c>
      <c r="B71" t="s">
        <v>153</v>
      </c>
      <c r="C71" t="s">
        <v>66</v>
      </c>
      <c r="D71" t="s">
        <v>43</v>
      </c>
      <c r="E71">
        <v>6700</v>
      </c>
      <c r="F71" t="s">
        <v>12</v>
      </c>
      <c r="G71">
        <v>7300</v>
      </c>
      <c r="H71" t="s">
        <v>12</v>
      </c>
      <c r="I71">
        <f t="shared" si="1"/>
        <v>0.13</v>
      </c>
    </row>
    <row r="72" spans="1:9" x14ac:dyDescent="0.25">
      <c r="A72" t="s">
        <v>191</v>
      </c>
      <c r="B72" t="s">
        <v>153</v>
      </c>
      <c r="C72" t="s">
        <v>56</v>
      </c>
      <c r="D72" t="s">
        <v>57</v>
      </c>
      <c r="E72">
        <v>3200</v>
      </c>
      <c r="F72" t="s">
        <v>32</v>
      </c>
      <c r="G72">
        <v>4600</v>
      </c>
      <c r="H72" t="s">
        <v>32</v>
      </c>
      <c r="I72">
        <f t="shared" si="1"/>
        <v>5.0000000000000001E-3</v>
      </c>
    </row>
    <row r="73" spans="1:9" x14ac:dyDescent="0.25">
      <c r="A73" t="s">
        <v>190</v>
      </c>
      <c r="B73" t="s">
        <v>153</v>
      </c>
      <c r="C73" t="s">
        <v>11</v>
      </c>
      <c r="D73" t="s">
        <v>51</v>
      </c>
      <c r="E73">
        <v>5100</v>
      </c>
      <c r="F73" t="s">
        <v>20</v>
      </c>
      <c r="G73">
        <v>6400</v>
      </c>
      <c r="H73" t="s">
        <v>20</v>
      </c>
      <c r="I73">
        <f t="shared" si="1"/>
        <v>0.03</v>
      </c>
    </row>
    <row r="74" spans="1:9" x14ac:dyDescent="0.25">
      <c r="A74" t="s">
        <v>189</v>
      </c>
      <c r="B74" t="s">
        <v>153</v>
      </c>
      <c r="C74" t="s">
        <v>76</v>
      </c>
      <c r="D74" t="s">
        <v>48</v>
      </c>
      <c r="E74">
        <v>3000</v>
      </c>
      <c r="F74" t="s">
        <v>32</v>
      </c>
      <c r="G74">
        <v>4500</v>
      </c>
      <c r="H74" t="s">
        <v>32</v>
      </c>
      <c r="I74">
        <f t="shared" si="1"/>
        <v>5.0000000000000001E-3</v>
      </c>
    </row>
    <row r="75" spans="1:9" x14ac:dyDescent="0.25">
      <c r="A75" t="s">
        <v>188</v>
      </c>
      <c r="B75" t="s">
        <v>153</v>
      </c>
      <c r="C75" t="s">
        <v>34</v>
      </c>
      <c r="D75" t="s">
        <v>35</v>
      </c>
      <c r="E75">
        <v>3600</v>
      </c>
      <c r="F75" t="s">
        <v>20</v>
      </c>
      <c r="G75">
        <v>4600</v>
      </c>
      <c r="H75" t="s">
        <v>20</v>
      </c>
      <c r="I75">
        <f t="shared" si="1"/>
        <v>0.03</v>
      </c>
    </row>
    <row r="76" spans="1:9" x14ac:dyDescent="0.25">
      <c r="A76" t="s">
        <v>187</v>
      </c>
      <c r="B76" t="s">
        <v>153</v>
      </c>
      <c r="C76" t="s">
        <v>10</v>
      </c>
      <c r="D76" t="s">
        <v>11</v>
      </c>
      <c r="E76">
        <v>5200</v>
      </c>
      <c r="F76" t="s">
        <v>20</v>
      </c>
      <c r="G76">
        <v>5200</v>
      </c>
      <c r="H76" t="s">
        <v>20</v>
      </c>
      <c r="I76">
        <f t="shared" si="1"/>
        <v>0.03</v>
      </c>
    </row>
    <row r="77" spans="1:9" x14ac:dyDescent="0.25">
      <c r="A77" t="s">
        <v>186</v>
      </c>
      <c r="B77" t="s">
        <v>153</v>
      </c>
      <c r="C77" t="s">
        <v>68</v>
      </c>
      <c r="D77" t="s">
        <v>69</v>
      </c>
      <c r="E77">
        <v>5200</v>
      </c>
      <c r="F77" t="s">
        <v>32</v>
      </c>
      <c r="G77">
        <v>5000</v>
      </c>
      <c r="H77" t="s">
        <v>32</v>
      </c>
      <c r="I77">
        <f t="shared" si="1"/>
        <v>5.0000000000000001E-3</v>
      </c>
    </row>
    <row r="78" spans="1:9" x14ac:dyDescent="0.25">
      <c r="A78" t="s">
        <v>185</v>
      </c>
      <c r="B78" t="s">
        <v>153</v>
      </c>
      <c r="C78" t="s">
        <v>64</v>
      </c>
      <c r="D78" t="s">
        <v>59</v>
      </c>
      <c r="E78">
        <v>3000</v>
      </c>
      <c r="F78" t="s">
        <v>32</v>
      </c>
      <c r="G78">
        <v>4500</v>
      </c>
      <c r="H78" t="s">
        <v>32</v>
      </c>
      <c r="I78">
        <f t="shared" si="1"/>
        <v>5.0000000000000001E-3</v>
      </c>
    </row>
    <row r="79" spans="1:9" x14ac:dyDescent="0.25">
      <c r="A79" t="s">
        <v>184</v>
      </c>
      <c r="B79" t="s">
        <v>153</v>
      </c>
      <c r="C79" t="s">
        <v>59</v>
      </c>
      <c r="D79" t="s">
        <v>60</v>
      </c>
      <c r="E79">
        <v>4400</v>
      </c>
      <c r="F79" t="s">
        <v>32</v>
      </c>
      <c r="G79">
        <v>5400</v>
      </c>
      <c r="H79" t="s">
        <v>32</v>
      </c>
      <c r="I79">
        <f t="shared" si="1"/>
        <v>5.0000000000000001E-3</v>
      </c>
    </row>
    <row r="80" spans="1:9" x14ac:dyDescent="0.25">
      <c r="A80" t="s">
        <v>183</v>
      </c>
      <c r="B80" t="s">
        <v>153</v>
      </c>
      <c r="C80" t="s">
        <v>41</v>
      </c>
      <c r="D80" t="s">
        <v>22</v>
      </c>
      <c r="E80">
        <v>8100</v>
      </c>
      <c r="F80" t="s">
        <v>12</v>
      </c>
      <c r="G80">
        <v>7900</v>
      </c>
      <c r="H80" t="s">
        <v>12</v>
      </c>
      <c r="I80">
        <f t="shared" si="1"/>
        <v>0.13</v>
      </c>
    </row>
    <row r="81" spans="1:9" x14ac:dyDescent="0.25">
      <c r="A81" t="s">
        <v>182</v>
      </c>
      <c r="B81" t="s">
        <v>153</v>
      </c>
      <c r="C81" t="s">
        <v>64</v>
      </c>
      <c r="D81" t="s">
        <v>59</v>
      </c>
      <c r="E81">
        <v>4300</v>
      </c>
      <c r="F81" t="s">
        <v>20</v>
      </c>
      <c r="G81">
        <v>5300</v>
      </c>
      <c r="H81" t="s">
        <v>20</v>
      </c>
      <c r="I81">
        <f t="shared" si="1"/>
        <v>0.03</v>
      </c>
    </row>
    <row r="82" spans="1:9" x14ac:dyDescent="0.25">
      <c r="A82" t="s">
        <v>181</v>
      </c>
      <c r="B82" t="s">
        <v>153</v>
      </c>
      <c r="C82" t="s">
        <v>43</v>
      </c>
      <c r="D82" t="s">
        <v>44</v>
      </c>
      <c r="E82">
        <v>3000</v>
      </c>
      <c r="F82" t="s">
        <v>32</v>
      </c>
      <c r="G82">
        <v>4800</v>
      </c>
      <c r="H82" t="s">
        <v>32</v>
      </c>
      <c r="I82">
        <f t="shared" si="1"/>
        <v>5.0000000000000001E-3</v>
      </c>
    </row>
    <row r="83" spans="1:9" x14ac:dyDescent="0.25">
      <c r="A83" t="s">
        <v>180</v>
      </c>
      <c r="B83" t="s">
        <v>153</v>
      </c>
      <c r="C83" t="s">
        <v>39</v>
      </c>
      <c r="D83" t="s">
        <v>28</v>
      </c>
      <c r="E83">
        <v>7800</v>
      </c>
      <c r="F83" t="s">
        <v>12</v>
      </c>
      <c r="G83">
        <v>8200</v>
      </c>
      <c r="H83" t="s">
        <v>12</v>
      </c>
      <c r="I83">
        <f t="shared" si="1"/>
        <v>0.13</v>
      </c>
    </row>
    <row r="84" spans="1:9" x14ac:dyDescent="0.25">
      <c r="A84" t="s">
        <v>179</v>
      </c>
      <c r="B84" t="s">
        <v>153</v>
      </c>
      <c r="C84" t="s">
        <v>78</v>
      </c>
      <c r="D84" t="s">
        <v>56</v>
      </c>
      <c r="E84">
        <v>3000</v>
      </c>
      <c r="F84" t="s">
        <v>32</v>
      </c>
      <c r="G84">
        <v>4600</v>
      </c>
      <c r="H84" t="s">
        <v>32</v>
      </c>
      <c r="I84">
        <f t="shared" si="1"/>
        <v>5.0000000000000001E-3</v>
      </c>
    </row>
    <row r="85" spans="1:9" x14ac:dyDescent="0.25">
      <c r="A85" t="s">
        <v>178</v>
      </c>
      <c r="B85" t="s">
        <v>153</v>
      </c>
      <c r="C85" t="s">
        <v>53</v>
      </c>
      <c r="D85" t="s">
        <v>54</v>
      </c>
      <c r="E85">
        <v>4100</v>
      </c>
      <c r="F85" t="s">
        <v>32</v>
      </c>
      <c r="G85">
        <v>5200</v>
      </c>
      <c r="H85" t="s">
        <v>32</v>
      </c>
      <c r="I85">
        <f t="shared" si="1"/>
        <v>5.0000000000000001E-3</v>
      </c>
    </row>
    <row r="86" spans="1:9" x14ac:dyDescent="0.25">
      <c r="A86" t="s">
        <v>177</v>
      </c>
      <c r="B86" t="s">
        <v>153</v>
      </c>
      <c r="C86" t="s">
        <v>18</v>
      </c>
      <c r="D86" t="s">
        <v>19</v>
      </c>
      <c r="E86">
        <v>3400</v>
      </c>
      <c r="F86" t="s">
        <v>32</v>
      </c>
      <c r="G86">
        <v>4600</v>
      </c>
      <c r="H86" t="s">
        <v>32</v>
      </c>
      <c r="I86">
        <f t="shared" si="1"/>
        <v>5.0000000000000001E-3</v>
      </c>
    </row>
    <row r="87" spans="1:9" x14ac:dyDescent="0.25">
      <c r="A87" t="s">
        <v>176</v>
      </c>
      <c r="B87" t="s">
        <v>153</v>
      </c>
      <c r="C87" t="s">
        <v>53</v>
      </c>
      <c r="D87" t="s">
        <v>54</v>
      </c>
      <c r="E87">
        <v>3500</v>
      </c>
      <c r="F87" t="s">
        <v>32</v>
      </c>
      <c r="G87">
        <v>5000</v>
      </c>
      <c r="H87" t="s">
        <v>32</v>
      </c>
      <c r="I87">
        <f t="shared" si="1"/>
        <v>5.0000000000000001E-3</v>
      </c>
    </row>
    <row r="88" spans="1:9" x14ac:dyDescent="0.25">
      <c r="A88" t="s">
        <v>175</v>
      </c>
      <c r="B88" t="s">
        <v>153</v>
      </c>
      <c r="C88" t="s">
        <v>48</v>
      </c>
      <c r="D88" t="s">
        <v>49</v>
      </c>
      <c r="E88">
        <v>3300</v>
      </c>
      <c r="F88" t="s">
        <v>32</v>
      </c>
      <c r="G88">
        <v>5500</v>
      </c>
      <c r="H88" t="s">
        <v>32</v>
      </c>
      <c r="I88">
        <f t="shared" si="1"/>
        <v>5.0000000000000001E-3</v>
      </c>
    </row>
    <row r="89" spans="1:9" x14ac:dyDescent="0.25">
      <c r="A89" t="s">
        <v>174</v>
      </c>
      <c r="B89" t="s">
        <v>153</v>
      </c>
      <c r="C89" t="s">
        <v>43</v>
      </c>
      <c r="D89" t="s">
        <v>44</v>
      </c>
      <c r="E89">
        <v>6900</v>
      </c>
      <c r="F89" t="s">
        <v>72</v>
      </c>
      <c r="G89">
        <v>7300</v>
      </c>
      <c r="H89" t="s">
        <v>72</v>
      </c>
      <c r="I89">
        <f t="shared" si="1"/>
        <v>0.18</v>
      </c>
    </row>
    <row r="90" spans="1:9" x14ac:dyDescent="0.25">
      <c r="A90" t="s">
        <v>173</v>
      </c>
      <c r="B90" t="s">
        <v>153</v>
      </c>
      <c r="C90" t="s">
        <v>39</v>
      </c>
      <c r="D90" t="s">
        <v>28</v>
      </c>
      <c r="E90">
        <v>3000</v>
      </c>
      <c r="F90" t="s">
        <v>32</v>
      </c>
      <c r="G90">
        <v>4500</v>
      </c>
      <c r="H90" t="s">
        <v>32</v>
      </c>
      <c r="I90">
        <f t="shared" si="1"/>
        <v>5.0000000000000001E-3</v>
      </c>
    </row>
    <row r="91" spans="1:9" x14ac:dyDescent="0.25">
      <c r="A91" t="s">
        <v>172</v>
      </c>
      <c r="B91" t="s">
        <v>153</v>
      </c>
      <c r="C91" t="s">
        <v>15</v>
      </c>
      <c r="D91" t="s">
        <v>16</v>
      </c>
      <c r="E91">
        <v>3200</v>
      </c>
      <c r="F91" t="s">
        <v>32</v>
      </c>
      <c r="G91">
        <v>4600</v>
      </c>
      <c r="H91" t="s">
        <v>32</v>
      </c>
      <c r="I91">
        <f t="shared" si="1"/>
        <v>5.0000000000000001E-3</v>
      </c>
    </row>
    <row r="92" spans="1:9" x14ac:dyDescent="0.25">
      <c r="A92" t="s">
        <v>171</v>
      </c>
      <c r="B92" t="s">
        <v>153</v>
      </c>
      <c r="C92" t="s">
        <v>35</v>
      </c>
      <c r="D92" t="s">
        <v>71</v>
      </c>
      <c r="E92">
        <v>5400</v>
      </c>
      <c r="F92" t="s">
        <v>20</v>
      </c>
      <c r="G92">
        <v>6000</v>
      </c>
      <c r="H92" t="s">
        <v>13</v>
      </c>
      <c r="I92">
        <f t="shared" si="1"/>
        <v>0.03</v>
      </c>
    </row>
    <row r="93" spans="1:9" x14ac:dyDescent="0.25">
      <c r="A93" t="s">
        <v>170</v>
      </c>
      <c r="B93" t="s">
        <v>153</v>
      </c>
      <c r="C93" t="s">
        <v>34</v>
      </c>
      <c r="D93" t="s">
        <v>35</v>
      </c>
      <c r="E93">
        <v>4000</v>
      </c>
      <c r="F93" t="s">
        <v>32</v>
      </c>
      <c r="G93">
        <v>5200</v>
      </c>
      <c r="H93" t="s">
        <v>32</v>
      </c>
      <c r="I93">
        <f t="shared" si="1"/>
        <v>5.0000000000000001E-3</v>
      </c>
    </row>
    <row r="94" spans="1:9" x14ac:dyDescent="0.25">
      <c r="A94" t="s">
        <v>169</v>
      </c>
      <c r="B94" t="s">
        <v>153</v>
      </c>
      <c r="C94" t="s">
        <v>56</v>
      </c>
      <c r="D94" t="s">
        <v>57</v>
      </c>
      <c r="E94">
        <v>7600</v>
      </c>
      <c r="F94" t="s">
        <v>12</v>
      </c>
      <c r="G94">
        <v>7700</v>
      </c>
      <c r="H94" t="s">
        <v>12</v>
      </c>
      <c r="I94">
        <f t="shared" si="1"/>
        <v>0.13</v>
      </c>
    </row>
    <row r="95" spans="1:9" x14ac:dyDescent="0.25">
      <c r="A95" t="s">
        <v>168</v>
      </c>
      <c r="B95" t="s">
        <v>153</v>
      </c>
      <c r="C95" t="s">
        <v>39</v>
      </c>
      <c r="D95" t="s">
        <v>28</v>
      </c>
      <c r="E95">
        <v>4600</v>
      </c>
      <c r="F95" t="s">
        <v>20</v>
      </c>
      <c r="G95">
        <v>5400</v>
      </c>
      <c r="H95" t="s">
        <v>20</v>
      </c>
      <c r="I95">
        <f t="shared" si="1"/>
        <v>0.03</v>
      </c>
    </row>
    <row r="96" spans="1:9" x14ac:dyDescent="0.25">
      <c r="A96" t="s">
        <v>167</v>
      </c>
      <c r="B96" t="s">
        <v>153</v>
      </c>
      <c r="C96" t="s">
        <v>66</v>
      </c>
      <c r="D96" t="s">
        <v>43</v>
      </c>
      <c r="E96">
        <v>3100</v>
      </c>
      <c r="F96" t="s">
        <v>32</v>
      </c>
      <c r="G96">
        <v>4600</v>
      </c>
      <c r="H96" t="s">
        <v>32</v>
      </c>
      <c r="I96">
        <f t="shared" si="1"/>
        <v>5.0000000000000001E-3</v>
      </c>
    </row>
    <row r="97" spans="1:9" x14ac:dyDescent="0.25">
      <c r="A97" t="s">
        <v>166</v>
      </c>
      <c r="B97" t="s">
        <v>153</v>
      </c>
      <c r="C97" t="s">
        <v>15</v>
      </c>
      <c r="D97" t="s">
        <v>16</v>
      </c>
      <c r="E97">
        <v>6000</v>
      </c>
      <c r="F97" t="s">
        <v>13</v>
      </c>
      <c r="G97">
        <v>7600</v>
      </c>
      <c r="H97" t="s">
        <v>13</v>
      </c>
      <c r="I97">
        <f t="shared" si="1"/>
        <v>0.08</v>
      </c>
    </row>
    <row r="98" spans="1:9" x14ac:dyDescent="0.25">
      <c r="A98" t="s">
        <v>165</v>
      </c>
      <c r="B98" t="s">
        <v>153</v>
      </c>
      <c r="C98" t="s">
        <v>62</v>
      </c>
      <c r="D98" t="s">
        <v>53</v>
      </c>
      <c r="E98">
        <v>3500</v>
      </c>
      <c r="F98" t="s">
        <v>32</v>
      </c>
      <c r="G98">
        <v>5200</v>
      </c>
      <c r="H98" t="s">
        <v>32</v>
      </c>
      <c r="I98">
        <f t="shared" si="1"/>
        <v>5.0000000000000001E-3</v>
      </c>
    </row>
    <row r="99" spans="1:9" x14ac:dyDescent="0.25">
      <c r="A99" t="s">
        <v>164</v>
      </c>
      <c r="B99" t="s">
        <v>153</v>
      </c>
      <c r="C99" t="s">
        <v>28</v>
      </c>
      <c r="D99" t="s">
        <v>29</v>
      </c>
      <c r="E99">
        <v>4200</v>
      </c>
      <c r="F99" t="s">
        <v>13</v>
      </c>
      <c r="G99">
        <v>5300</v>
      </c>
      <c r="H99" t="s">
        <v>20</v>
      </c>
      <c r="I99">
        <f t="shared" si="1"/>
        <v>0.08</v>
      </c>
    </row>
    <row r="100" spans="1:9" x14ac:dyDescent="0.25">
      <c r="A100" t="s">
        <v>163</v>
      </c>
      <c r="B100" t="s">
        <v>153</v>
      </c>
      <c r="C100" t="s">
        <v>25</v>
      </c>
      <c r="D100" t="s">
        <v>26</v>
      </c>
      <c r="E100">
        <v>3000</v>
      </c>
      <c r="F100" t="s">
        <v>32</v>
      </c>
      <c r="G100">
        <v>4500</v>
      </c>
      <c r="H100" t="s">
        <v>32</v>
      </c>
      <c r="I100">
        <f t="shared" si="1"/>
        <v>5.0000000000000001E-3</v>
      </c>
    </row>
    <row r="101" spans="1:9" x14ac:dyDescent="0.25">
      <c r="A101" t="s">
        <v>162</v>
      </c>
      <c r="B101" t="s">
        <v>153</v>
      </c>
      <c r="C101" t="s">
        <v>22</v>
      </c>
      <c r="D101" t="s">
        <v>23</v>
      </c>
      <c r="E101">
        <v>3400</v>
      </c>
      <c r="F101" t="s">
        <v>32</v>
      </c>
      <c r="G101">
        <v>5000</v>
      </c>
      <c r="H101" t="s">
        <v>32</v>
      </c>
      <c r="I101">
        <f t="shared" si="1"/>
        <v>5.0000000000000001E-3</v>
      </c>
    </row>
    <row r="102" spans="1:9" x14ac:dyDescent="0.25">
      <c r="A102" t="s">
        <v>161</v>
      </c>
      <c r="B102" t="s">
        <v>153</v>
      </c>
      <c r="C102" t="s">
        <v>11</v>
      </c>
      <c r="D102" t="s">
        <v>51</v>
      </c>
      <c r="E102">
        <v>3000</v>
      </c>
      <c r="F102" t="s">
        <v>32</v>
      </c>
      <c r="G102">
        <v>4500</v>
      </c>
      <c r="H102" t="s">
        <v>32</v>
      </c>
      <c r="I102">
        <f t="shared" si="1"/>
        <v>5.0000000000000001E-3</v>
      </c>
    </row>
    <row r="103" spans="1:9" x14ac:dyDescent="0.25">
      <c r="A103" t="s">
        <v>160</v>
      </c>
      <c r="B103" t="s">
        <v>153</v>
      </c>
      <c r="C103" t="s">
        <v>68</v>
      </c>
      <c r="D103" t="s">
        <v>69</v>
      </c>
      <c r="E103">
        <v>3200</v>
      </c>
      <c r="F103" t="s">
        <v>32</v>
      </c>
      <c r="G103">
        <v>4500</v>
      </c>
      <c r="H103" t="s">
        <v>32</v>
      </c>
      <c r="I103">
        <f t="shared" si="1"/>
        <v>5.0000000000000001E-3</v>
      </c>
    </row>
    <row r="104" spans="1:9" x14ac:dyDescent="0.25">
      <c r="A104" t="s">
        <v>159</v>
      </c>
      <c r="B104" t="s">
        <v>153</v>
      </c>
      <c r="C104" t="s">
        <v>46</v>
      </c>
      <c r="D104" t="s">
        <v>25</v>
      </c>
      <c r="E104">
        <v>6100</v>
      </c>
      <c r="F104" t="s">
        <v>20</v>
      </c>
      <c r="G104">
        <v>7100</v>
      </c>
      <c r="H104" t="s">
        <v>20</v>
      </c>
      <c r="I104">
        <f t="shared" si="1"/>
        <v>0.03</v>
      </c>
    </row>
    <row r="105" spans="1:9" x14ac:dyDescent="0.25">
      <c r="A105" t="s">
        <v>158</v>
      </c>
      <c r="B105" t="s">
        <v>153</v>
      </c>
      <c r="C105" t="s">
        <v>74</v>
      </c>
      <c r="D105" t="s">
        <v>68</v>
      </c>
      <c r="E105">
        <v>5800</v>
      </c>
      <c r="F105" t="s">
        <v>13</v>
      </c>
      <c r="G105">
        <v>6700</v>
      </c>
      <c r="H105" t="s">
        <v>13</v>
      </c>
      <c r="I105">
        <f t="shared" si="1"/>
        <v>0.08</v>
      </c>
    </row>
    <row r="106" spans="1:9" x14ac:dyDescent="0.25">
      <c r="A106" t="s">
        <v>157</v>
      </c>
      <c r="B106" t="s">
        <v>153</v>
      </c>
      <c r="C106" t="s">
        <v>35</v>
      </c>
      <c r="D106" t="s">
        <v>71</v>
      </c>
      <c r="E106">
        <v>9100</v>
      </c>
      <c r="F106" t="s">
        <v>12</v>
      </c>
      <c r="G106">
        <v>8400</v>
      </c>
      <c r="H106" t="s">
        <v>113</v>
      </c>
      <c r="I106">
        <f t="shared" si="1"/>
        <v>0.13</v>
      </c>
    </row>
    <row r="107" spans="1:9" x14ac:dyDescent="0.25">
      <c r="A107" t="s">
        <v>156</v>
      </c>
      <c r="B107" t="s">
        <v>153</v>
      </c>
      <c r="C107" t="s">
        <v>59</v>
      </c>
      <c r="D107" t="s">
        <v>60</v>
      </c>
      <c r="E107">
        <v>4000</v>
      </c>
      <c r="F107" t="s">
        <v>32</v>
      </c>
      <c r="G107">
        <v>4900</v>
      </c>
      <c r="H107" t="s">
        <v>32</v>
      </c>
      <c r="I107">
        <f t="shared" si="1"/>
        <v>5.0000000000000001E-3</v>
      </c>
    </row>
    <row r="108" spans="1:9" x14ac:dyDescent="0.25">
      <c r="A108" t="s">
        <v>155</v>
      </c>
      <c r="B108" t="s">
        <v>153</v>
      </c>
      <c r="C108" t="s">
        <v>15</v>
      </c>
      <c r="D108" t="s">
        <v>16</v>
      </c>
      <c r="E108">
        <v>3000</v>
      </c>
      <c r="F108" t="s">
        <v>32</v>
      </c>
      <c r="G108">
        <v>4600</v>
      </c>
      <c r="H108" t="s">
        <v>32</v>
      </c>
      <c r="I108">
        <f t="shared" si="1"/>
        <v>5.0000000000000001E-3</v>
      </c>
    </row>
    <row r="109" spans="1:9" x14ac:dyDescent="0.25">
      <c r="A109" t="s">
        <v>154</v>
      </c>
      <c r="B109" t="s">
        <v>153</v>
      </c>
      <c r="C109" t="s">
        <v>48</v>
      </c>
      <c r="D109" t="s">
        <v>49</v>
      </c>
      <c r="E109">
        <v>3600</v>
      </c>
      <c r="F109" t="s">
        <v>32</v>
      </c>
      <c r="G109">
        <v>4600</v>
      </c>
      <c r="H109" t="s">
        <v>32</v>
      </c>
      <c r="I109">
        <f t="shared" si="1"/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8"/>
  <sheetViews>
    <sheetView topLeftCell="A21" workbookViewId="0">
      <selection activeCell="I2" sqref="I2:M2"/>
    </sheetView>
  </sheetViews>
  <sheetFormatPr defaultRowHeight="15" x14ac:dyDescent="0.25"/>
  <cols>
    <col min="1" max="1" width="20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5">
      <c r="A2" t="s">
        <v>319</v>
      </c>
      <c r="B2" t="s">
        <v>262</v>
      </c>
      <c r="C2" t="s">
        <v>62</v>
      </c>
      <c r="D2" t="s">
        <v>53</v>
      </c>
      <c r="E2">
        <v>2500</v>
      </c>
      <c r="F2" t="s">
        <v>32</v>
      </c>
      <c r="G2">
        <v>4600</v>
      </c>
      <c r="H2" t="s">
        <v>32</v>
      </c>
      <c r="I2" t="str">
        <f t="shared" ref="I2:I33" si="0">LEFT(F2,FIND("-",F2)-1)</f>
        <v>0</v>
      </c>
      <c r="J2" t="str">
        <f t="shared" ref="J2:J33" si="1">MID(F2,K2,L2)</f>
        <v>1</v>
      </c>
      <c r="K2">
        <f t="shared" ref="K2:K33" si="2">FIND("-",F2)+1</f>
        <v>3</v>
      </c>
      <c r="L2">
        <f t="shared" ref="L2:L33" si="3">FIND("%",F2)-K2</f>
        <v>1</v>
      </c>
      <c r="M2">
        <f t="shared" ref="M2:M33" si="4">(I2+J2)/2</f>
        <v>0.5</v>
      </c>
    </row>
    <row r="3" spans="1:13" x14ac:dyDescent="0.25">
      <c r="A3" t="s">
        <v>318</v>
      </c>
      <c r="B3" t="s">
        <v>262</v>
      </c>
      <c r="C3" t="s">
        <v>41</v>
      </c>
      <c r="D3" t="s">
        <v>22</v>
      </c>
      <c r="E3">
        <v>2500</v>
      </c>
      <c r="F3" t="s">
        <v>32</v>
      </c>
      <c r="G3">
        <v>4000</v>
      </c>
      <c r="H3" t="s">
        <v>32</v>
      </c>
      <c r="I3" t="str">
        <f t="shared" si="0"/>
        <v>0</v>
      </c>
      <c r="J3" t="str">
        <f t="shared" si="1"/>
        <v>1</v>
      </c>
      <c r="K3">
        <f t="shared" si="2"/>
        <v>3</v>
      </c>
      <c r="L3">
        <f t="shared" si="3"/>
        <v>1</v>
      </c>
      <c r="M3">
        <f t="shared" si="4"/>
        <v>0.5</v>
      </c>
    </row>
    <row r="4" spans="1:13" x14ac:dyDescent="0.25">
      <c r="A4" t="s">
        <v>317</v>
      </c>
      <c r="B4" t="s">
        <v>262</v>
      </c>
      <c r="C4" t="s">
        <v>64</v>
      </c>
      <c r="D4" t="s">
        <v>59</v>
      </c>
      <c r="E4">
        <v>3900</v>
      </c>
      <c r="F4" t="s">
        <v>13</v>
      </c>
      <c r="G4">
        <v>5700</v>
      </c>
      <c r="H4" t="s">
        <v>20</v>
      </c>
      <c r="I4" t="str">
        <f t="shared" si="0"/>
        <v>5.5</v>
      </c>
      <c r="J4" t="str">
        <f t="shared" si="1"/>
        <v>10.5</v>
      </c>
      <c r="K4">
        <f t="shared" si="2"/>
        <v>5</v>
      </c>
      <c r="L4">
        <f t="shared" si="3"/>
        <v>4</v>
      </c>
      <c r="M4">
        <f t="shared" si="4"/>
        <v>8</v>
      </c>
    </row>
    <row r="5" spans="1:13" x14ac:dyDescent="0.25">
      <c r="A5" t="s">
        <v>316</v>
      </c>
      <c r="B5" t="s">
        <v>262</v>
      </c>
      <c r="C5" t="s">
        <v>31</v>
      </c>
      <c r="D5" t="s">
        <v>15</v>
      </c>
      <c r="E5">
        <v>2500</v>
      </c>
      <c r="F5" t="s">
        <v>32</v>
      </c>
      <c r="G5">
        <v>4100</v>
      </c>
      <c r="H5" t="s">
        <v>32</v>
      </c>
      <c r="I5" t="str">
        <f t="shared" si="0"/>
        <v>0</v>
      </c>
      <c r="J5" t="str">
        <f t="shared" si="1"/>
        <v>1</v>
      </c>
      <c r="K5">
        <f t="shared" si="2"/>
        <v>3</v>
      </c>
      <c r="L5">
        <f t="shared" si="3"/>
        <v>1</v>
      </c>
      <c r="M5">
        <f t="shared" si="4"/>
        <v>0.5</v>
      </c>
    </row>
    <row r="6" spans="1:13" x14ac:dyDescent="0.25">
      <c r="A6" t="s">
        <v>315</v>
      </c>
      <c r="B6" t="s">
        <v>262</v>
      </c>
      <c r="C6" t="s">
        <v>25</v>
      </c>
      <c r="D6" t="s">
        <v>26</v>
      </c>
      <c r="E6">
        <v>2500</v>
      </c>
      <c r="F6" t="s">
        <v>32</v>
      </c>
      <c r="G6">
        <v>4000</v>
      </c>
      <c r="H6" t="s">
        <v>32</v>
      </c>
      <c r="I6" t="str">
        <f t="shared" si="0"/>
        <v>0</v>
      </c>
      <c r="J6" t="str">
        <f t="shared" si="1"/>
        <v>1</v>
      </c>
      <c r="K6">
        <f t="shared" si="2"/>
        <v>3</v>
      </c>
      <c r="L6">
        <f t="shared" si="3"/>
        <v>1</v>
      </c>
      <c r="M6">
        <f t="shared" si="4"/>
        <v>0.5</v>
      </c>
    </row>
    <row r="7" spans="1:13" x14ac:dyDescent="0.25">
      <c r="A7" t="s">
        <v>314</v>
      </c>
      <c r="B7" t="s">
        <v>262</v>
      </c>
      <c r="C7" t="s">
        <v>46</v>
      </c>
      <c r="D7" t="s">
        <v>25</v>
      </c>
      <c r="E7">
        <v>3400</v>
      </c>
      <c r="F7" t="s">
        <v>32</v>
      </c>
      <c r="G7">
        <v>5200</v>
      </c>
      <c r="H7" t="s">
        <v>32</v>
      </c>
      <c r="I7" t="str">
        <f t="shared" si="0"/>
        <v>0</v>
      </c>
      <c r="J7" t="str">
        <f t="shared" si="1"/>
        <v>1</v>
      </c>
      <c r="K7">
        <f t="shared" si="2"/>
        <v>3</v>
      </c>
      <c r="L7">
        <f t="shared" si="3"/>
        <v>1</v>
      </c>
      <c r="M7">
        <f t="shared" si="4"/>
        <v>0.5</v>
      </c>
    </row>
    <row r="8" spans="1:13" x14ac:dyDescent="0.25">
      <c r="A8" t="s">
        <v>313</v>
      </c>
      <c r="B8" t="s">
        <v>262</v>
      </c>
      <c r="C8" t="s">
        <v>41</v>
      </c>
      <c r="D8" t="s">
        <v>22</v>
      </c>
      <c r="E8">
        <v>3700</v>
      </c>
      <c r="F8" t="s">
        <v>13</v>
      </c>
      <c r="G8">
        <v>4900</v>
      </c>
      <c r="H8" t="s">
        <v>13</v>
      </c>
      <c r="I8" t="str">
        <f t="shared" si="0"/>
        <v>5.5</v>
      </c>
      <c r="J8" t="str">
        <f t="shared" si="1"/>
        <v>10.5</v>
      </c>
      <c r="K8">
        <f t="shared" si="2"/>
        <v>5</v>
      </c>
      <c r="L8">
        <f t="shared" si="3"/>
        <v>4</v>
      </c>
      <c r="M8">
        <f t="shared" si="4"/>
        <v>8</v>
      </c>
    </row>
    <row r="9" spans="1:13" x14ac:dyDescent="0.25">
      <c r="A9" t="s">
        <v>312</v>
      </c>
      <c r="B9" t="s">
        <v>262</v>
      </c>
      <c r="C9" t="s">
        <v>53</v>
      </c>
      <c r="D9" t="s">
        <v>54</v>
      </c>
      <c r="E9">
        <v>3200</v>
      </c>
      <c r="F9" t="s">
        <v>32</v>
      </c>
      <c r="G9">
        <v>5600</v>
      </c>
      <c r="H9" t="s">
        <v>32</v>
      </c>
      <c r="I9" t="str">
        <f t="shared" si="0"/>
        <v>0</v>
      </c>
      <c r="J9" t="str">
        <f t="shared" si="1"/>
        <v>1</v>
      </c>
      <c r="K9">
        <f t="shared" si="2"/>
        <v>3</v>
      </c>
      <c r="L9">
        <f t="shared" si="3"/>
        <v>1</v>
      </c>
      <c r="M9">
        <f t="shared" si="4"/>
        <v>0.5</v>
      </c>
    </row>
    <row r="10" spans="1:13" x14ac:dyDescent="0.25">
      <c r="A10" t="s">
        <v>311</v>
      </c>
      <c r="B10" t="s">
        <v>262</v>
      </c>
      <c r="C10" t="s">
        <v>18</v>
      </c>
      <c r="D10" t="s">
        <v>19</v>
      </c>
      <c r="E10">
        <v>2500</v>
      </c>
      <c r="F10" t="s">
        <v>32</v>
      </c>
      <c r="G10">
        <v>4400</v>
      </c>
      <c r="H10" t="s">
        <v>32</v>
      </c>
      <c r="I10" t="str">
        <f t="shared" si="0"/>
        <v>0</v>
      </c>
      <c r="J10" t="str">
        <f t="shared" si="1"/>
        <v>1</v>
      </c>
      <c r="K10">
        <f t="shared" si="2"/>
        <v>3</v>
      </c>
      <c r="L10">
        <f t="shared" si="3"/>
        <v>1</v>
      </c>
      <c r="M10">
        <f t="shared" si="4"/>
        <v>0.5</v>
      </c>
    </row>
    <row r="11" spans="1:13" x14ac:dyDescent="0.25">
      <c r="A11" t="s">
        <v>310</v>
      </c>
      <c r="B11" t="s">
        <v>262</v>
      </c>
      <c r="C11" t="s">
        <v>18</v>
      </c>
      <c r="D11" t="s">
        <v>19</v>
      </c>
      <c r="E11">
        <v>4300</v>
      </c>
      <c r="F11" t="s">
        <v>13</v>
      </c>
      <c r="G11">
        <v>5500</v>
      </c>
      <c r="H11" t="s">
        <v>13</v>
      </c>
      <c r="I11" t="str">
        <f t="shared" si="0"/>
        <v>5.5</v>
      </c>
      <c r="J11" t="str">
        <f t="shared" si="1"/>
        <v>10.5</v>
      </c>
      <c r="K11">
        <f t="shared" si="2"/>
        <v>5</v>
      </c>
      <c r="L11">
        <f t="shared" si="3"/>
        <v>4</v>
      </c>
      <c r="M11">
        <f t="shared" si="4"/>
        <v>8</v>
      </c>
    </row>
    <row r="12" spans="1:13" x14ac:dyDescent="0.25">
      <c r="A12" t="s">
        <v>309</v>
      </c>
      <c r="B12" t="s">
        <v>262</v>
      </c>
      <c r="C12" t="s">
        <v>56</v>
      </c>
      <c r="D12" t="s">
        <v>57</v>
      </c>
      <c r="E12">
        <v>2500</v>
      </c>
      <c r="F12" t="s">
        <v>32</v>
      </c>
      <c r="G12">
        <v>4000</v>
      </c>
      <c r="H12" t="s">
        <v>32</v>
      </c>
      <c r="I12" t="str">
        <f t="shared" si="0"/>
        <v>0</v>
      </c>
      <c r="J12" t="str">
        <f t="shared" si="1"/>
        <v>1</v>
      </c>
      <c r="K12">
        <f t="shared" si="2"/>
        <v>3</v>
      </c>
      <c r="L12">
        <f t="shared" si="3"/>
        <v>1</v>
      </c>
      <c r="M12">
        <f t="shared" si="4"/>
        <v>0.5</v>
      </c>
    </row>
    <row r="13" spans="1:13" x14ac:dyDescent="0.25">
      <c r="A13" t="s">
        <v>308</v>
      </c>
      <c r="B13" t="s">
        <v>262</v>
      </c>
      <c r="C13" t="s">
        <v>35</v>
      </c>
      <c r="D13" t="s">
        <v>71</v>
      </c>
      <c r="E13">
        <v>2500</v>
      </c>
      <c r="F13" t="s">
        <v>32</v>
      </c>
      <c r="G13">
        <v>4000</v>
      </c>
      <c r="H13" t="s">
        <v>32</v>
      </c>
      <c r="I13" t="str">
        <f t="shared" si="0"/>
        <v>0</v>
      </c>
      <c r="J13" t="str">
        <f t="shared" si="1"/>
        <v>1</v>
      </c>
      <c r="K13">
        <f t="shared" si="2"/>
        <v>3</v>
      </c>
      <c r="L13">
        <f t="shared" si="3"/>
        <v>1</v>
      </c>
      <c r="M13">
        <f t="shared" si="4"/>
        <v>0.5</v>
      </c>
    </row>
    <row r="14" spans="1:13" x14ac:dyDescent="0.25">
      <c r="A14" t="s">
        <v>307</v>
      </c>
      <c r="B14" t="s">
        <v>262</v>
      </c>
      <c r="C14" t="s">
        <v>76</v>
      </c>
      <c r="D14" t="s">
        <v>48</v>
      </c>
      <c r="E14">
        <v>2500</v>
      </c>
      <c r="F14" t="s">
        <v>32</v>
      </c>
      <c r="G14">
        <v>4500</v>
      </c>
      <c r="H14" t="s">
        <v>32</v>
      </c>
      <c r="I14" t="str">
        <f t="shared" si="0"/>
        <v>0</v>
      </c>
      <c r="J14" t="str">
        <f t="shared" si="1"/>
        <v>1</v>
      </c>
      <c r="K14">
        <f t="shared" si="2"/>
        <v>3</v>
      </c>
      <c r="L14">
        <f t="shared" si="3"/>
        <v>1</v>
      </c>
      <c r="M14">
        <f t="shared" si="4"/>
        <v>0.5</v>
      </c>
    </row>
    <row r="15" spans="1:13" x14ac:dyDescent="0.25">
      <c r="A15" t="s">
        <v>306</v>
      </c>
      <c r="B15" t="s">
        <v>262</v>
      </c>
      <c r="C15" t="s">
        <v>74</v>
      </c>
      <c r="D15" t="s">
        <v>68</v>
      </c>
      <c r="E15">
        <v>2500</v>
      </c>
      <c r="F15" t="s">
        <v>32</v>
      </c>
      <c r="G15">
        <v>4500</v>
      </c>
      <c r="H15" t="s">
        <v>32</v>
      </c>
      <c r="I15" t="str">
        <f t="shared" si="0"/>
        <v>0</v>
      </c>
      <c r="J15" t="str">
        <f t="shared" si="1"/>
        <v>1</v>
      </c>
      <c r="K15">
        <f t="shared" si="2"/>
        <v>3</v>
      </c>
      <c r="L15">
        <f t="shared" si="3"/>
        <v>1</v>
      </c>
      <c r="M15">
        <f t="shared" si="4"/>
        <v>0.5</v>
      </c>
    </row>
    <row r="16" spans="1:13" x14ac:dyDescent="0.25">
      <c r="A16" t="s">
        <v>305</v>
      </c>
      <c r="B16" t="s">
        <v>262</v>
      </c>
      <c r="C16" t="s">
        <v>15</v>
      </c>
      <c r="D16" t="s">
        <v>16</v>
      </c>
      <c r="E16">
        <v>4200</v>
      </c>
      <c r="F16" t="s">
        <v>113</v>
      </c>
      <c r="G16">
        <v>5600</v>
      </c>
      <c r="H16" t="s">
        <v>113</v>
      </c>
      <c r="I16" t="str">
        <f t="shared" si="0"/>
        <v>20.5</v>
      </c>
      <c r="J16" t="str">
        <f t="shared" si="1"/>
        <v>25.5</v>
      </c>
      <c r="K16">
        <f t="shared" si="2"/>
        <v>6</v>
      </c>
      <c r="L16">
        <f t="shared" si="3"/>
        <v>4</v>
      </c>
      <c r="M16">
        <f t="shared" si="4"/>
        <v>23</v>
      </c>
    </row>
    <row r="17" spans="1:13" x14ac:dyDescent="0.25">
      <c r="A17" t="s">
        <v>304</v>
      </c>
      <c r="B17" t="s">
        <v>262</v>
      </c>
      <c r="C17" t="s">
        <v>53</v>
      </c>
      <c r="D17" t="s">
        <v>54</v>
      </c>
      <c r="E17">
        <v>2500</v>
      </c>
      <c r="F17" t="s">
        <v>32</v>
      </c>
      <c r="G17">
        <v>4000</v>
      </c>
      <c r="H17" t="s">
        <v>32</v>
      </c>
      <c r="I17" t="str">
        <f t="shared" si="0"/>
        <v>0</v>
      </c>
      <c r="J17" t="str">
        <f t="shared" si="1"/>
        <v>1</v>
      </c>
      <c r="K17">
        <f t="shared" si="2"/>
        <v>3</v>
      </c>
      <c r="L17">
        <f t="shared" si="3"/>
        <v>1</v>
      </c>
      <c r="M17">
        <f t="shared" si="4"/>
        <v>0.5</v>
      </c>
    </row>
    <row r="18" spans="1:13" x14ac:dyDescent="0.25">
      <c r="A18" t="s">
        <v>303</v>
      </c>
      <c r="B18" t="s">
        <v>262</v>
      </c>
      <c r="C18" t="s">
        <v>68</v>
      </c>
      <c r="D18" t="s">
        <v>69</v>
      </c>
      <c r="E18">
        <v>2500</v>
      </c>
      <c r="F18" t="s">
        <v>32</v>
      </c>
      <c r="G18">
        <v>4300</v>
      </c>
      <c r="H18" t="s">
        <v>32</v>
      </c>
      <c r="I18" t="str">
        <f t="shared" si="0"/>
        <v>0</v>
      </c>
      <c r="J18" t="str">
        <f t="shared" si="1"/>
        <v>1</v>
      </c>
      <c r="K18">
        <f t="shared" si="2"/>
        <v>3</v>
      </c>
      <c r="L18">
        <f t="shared" si="3"/>
        <v>1</v>
      </c>
      <c r="M18">
        <f t="shared" si="4"/>
        <v>0.5</v>
      </c>
    </row>
    <row r="19" spans="1:13" x14ac:dyDescent="0.25">
      <c r="A19" t="s">
        <v>302</v>
      </c>
      <c r="B19" t="s">
        <v>262</v>
      </c>
      <c r="C19" t="s">
        <v>68</v>
      </c>
      <c r="D19" t="s">
        <v>69</v>
      </c>
      <c r="E19">
        <v>5900</v>
      </c>
      <c r="F19" t="s">
        <v>13</v>
      </c>
      <c r="G19">
        <v>6800</v>
      </c>
      <c r="H19" t="s">
        <v>13</v>
      </c>
      <c r="I19" t="str">
        <f t="shared" si="0"/>
        <v>5.5</v>
      </c>
      <c r="J19" t="str">
        <f t="shared" si="1"/>
        <v>10.5</v>
      </c>
      <c r="K19">
        <f t="shared" si="2"/>
        <v>5</v>
      </c>
      <c r="L19">
        <f t="shared" si="3"/>
        <v>4</v>
      </c>
      <c r="M19">
        <f t="shared" si="4"/>
        <v>8</v>
      </c>
    </row>
    <row r="20" spans="1:13" x14ac:dyDescent="0.25">
      <c r="A20" t="s">
        <v>301</v>
      </c>
      <c r="B20" t="s">
        <v>262</v>
      </c>
      <c r="C20" t="s">
        <v>43</v>
      </c>
      <c r="D20" t="s">
        <v>44</v>
      </c>
      <c r="E20">
        <v>2900</v>
      </c>
      <c r="F20" t="s">
        <v>32</v>
      </c>
      <c r="G20">
        <v>4800</v>
      </c>
      <c r="H20" t="s">
        <v>32</v>
      </c>
      <c r="I20" t="str">
        <f t="shared" si="0"/>
        <v>0</v>
      </c>
      <c r="J20" t="str">
        <f t="shared" si="1"/>
        <v>1</v>
      </c>
      <c r="K20">
        <f t="shared" si="2"/>
        <v>3</v>
      </c>
      <c r="L20">
        <f t="shared" si="3"/>
        <v>1</v>
      </c>
      <c r="M20">
        <f t="shared" si="4"/>
        <v>0.5</v>
      </c>
    </row>
    <row r="21" spans="1:13" x14ac:dyDescent="0.25">
      <c r="A21" t="s">
        <v>300</v>
      </c>
      <c r="B21" t="s">
        <v>262</v>
      </c>
      <c r="C21" t="s">
        <v>22</v>
      </c>
      <c r="D21" t="s">
        <v>23</v>
      </c>
      <c r="E21">
        <v>4100</v>
      </c>
      <c r="F21" t="s">
        <v>13</v>
      </c>
      <c r="G21">
        <v>6000</v>
      </c>
      <c r="H21" t="s">
        <v>13</v>
      </c>
      <c r="I21" t="str">
        <f t="shared" si="0"/>
        <v>5.5</v>
      </c>
      <c r="J21" t="str">
        <f t="shared" si="1"/>
        <v>10.5</v>
      </c>
      <c r="K21">
        <f t="shared" si="2"/>
        <v>5</v>
      </c>
      <c r="L21">
        <f t="shared" si="3"/>
        <v>4</v>
      </c>
      <c r="M21">
        <f t="shared" si="4"/>
        <v>8</v>
      </c>
    </row>
    <row r="22" spans="1:13" x14ac:dyDescent="0.25">
      <c r="A22" t="s">
        <v>299</v>
      </c>
      <c r="B22" t="s">
        <v>262</v>
      </c>
      <c r="C22" t="s">
        <v>59</v>
      </c>
      <c r="D22" t="s">
        <v>60</v>
      </c>
      <c r="E22">
        <v>2500</v>
      </c>
      <c r="F22" t="s">
        <v>32</v>
      </c>
      <c r="G22">
        <v>4300</v>
      </c>
      <c r="H22" t="s">
        <v>32</v>
      </c>
      <c r="I22" t="str">
        <f t="shared" si="0"/>
        <v>0</v>
      </c>
      <c r="J22" t="str">
        <f t="shared" si="1"/>
        <v>1</v>
      </c>
      <c r="K22">
        <f t="shared" si="2"/>
        <v>3</v>
      </c>
      <c r="L22">
        <f t="shared" si="3"/>
        <v>1</v>
      </c>
      <c r="M22">
        <f t="shared" si="4"/>
        <v>0.5</v>
      </c>
    </row>
    <row r="23" spans="1:13" x14ac:dyDescent="0.25">
      <c r="A23" t="s">
        <v>298</v>
      </c>
      <c r="B23" t="s">
        <v>262</v>
      </c>
      <c r="C23" t="s">
        <v>31</v>
      </c>
      <c r="D23" t="s">
        <v>15</v>
      </c>
      <c r="E23">
        <v>2600</v>
      </c>
      <c r="F23" t="s">
        <v>32</v>
      </c>
      <c r="G23">
        <v>4000</v>
      </c>
      <c r="H23" t="s">
        <v>32</v>
      </c>
      <c r="I23" t="str">
        <f t="shared" si="0"/>
        <v>0</v>
      </c>
      <c r="J23" t="str">
        <f t="shared" si="1"/>
        <v>1</v>
      </c>
      <c r="K23">
        <f t="shared" si="2"/>
        <v>3</v>
      </c>
      <c r="L23">
        <f t="shared" si="3"/>
        <v>1</v>
      </c>
      <c r="M23">
        <f t="shared" si="4"/>
        <v>0.5</v>
      </c>
    </row>
    <row r="24" spans="1:13" x14ac:dyDescent="0.25">
      <c r="A24" t="s">
        <v>297</v>
      </c>
      <c r="B24" t="s">
        <v>262</v>
      </c>
      <c r="C24" t="s">
        <v>34</v>
      </c>
      <c r="D24" t="s">
        <v>35</v>
      </c>
      <c r="E24">
        <v>4700</v>
      </c>
      <c r="F24" t="s">
        <v>13</v>
      </c>
      <c r="G24">
        <v>6200</v>
      </c>
      <c r="H24" t="s">
        <v>13</v>
      </c>
      <c r="I24" t="str">
        <f t="shared" si="0"/>
        <v>5.5</v>
      </c>
      <c r="J24" t="str">
        <f t="shared" si="1"/>
        <v>10.5</v>
      </c>
      <c r="K24">
        <f t="shared" si="2"/>
        <v>5</v>
      </c>
      <c r="L24">
        <f t="shared" si="3"/>
        <v>4</v>
      </c>
      <c r="M24">
        <f t="shared" si="4"/>
        <v>8</v>
      </c>
    </row>
    <row r="25" spans="1:13" x14ac:dyDescent="0.25">
      <c r="A25" t="s">
        <v>296</v>
      </c>
      <c r="B25" t="s">
        <v>262</v>
      </c>
      <c r="C25" t="s">
        <v>48</v>
      </c>
      <c r="D25" t="s">
        <v>49</v>
      </c>
      <c r="E25">
        <v>2500</v>
      </c>
      <c r="F25" t="s">
        <v>32</v>
      </c>
      <c r="G25">
        <v>4000</v>
      </c>
      <c r="H25" t="s">
        <v>32</v>
      </c>
      <c r="I25" t="str">
        <f t="shared" si="0"/>
        <v>0</v>
      </c>
      <c r="J25" t="str">
        <f t="shared" si="1"/>
        <v>1</v>
      </c>
      <c r="K25">
        <f t="shared" si="2"/>
        <v>3</v>
      </c>
      <c r="L25">
        <f t="shared" si="3"/>
        <v>1</v>
      </c>
      <c r="M25">
        <f t="shared" si="4"/>
        <v>0.5</v>
      </c>
    </row>
    <row r="26" spans="1:13" x14ac:dyDescent="0.25">
      <c r="A26" t="s">
        <v>295</v>
      </c>
      <c r="B26" t="s">
        <v>262</v>
      </c>
      <c r="C26" t="s">
        <v>11</v>
      </c>
      <c r="D26" t="s">
        <v>51</v>
      </c>
      <c r="E26">
        <v>2500</v>
      </c>
      <c r="F26" t="s">
        <v>32</v>
      </c>
      <c r="G26">
        <v>4200</v>
      </c>
      <c r="H26" t="s">
        <v>32</v>
      </c>
      <c r="I26" t="str">
        <f t="shared" si="0"/>
        <v>0</v>
      </c>
      <c r="J26" t="str">
        <f t="shared" si="1"/>
        <v>1</v>
      </c>
      <c r="K26">
        <f t="shared" si="2"/>
        <v>3</v>
      </c>
      <c r="L26">
        <f t="shared" si="3"/>
        <v>1</v>
      </c>
      <c r="M26">
        <f t="shared" si="4"/>
        <v>0.5</v>
      </c>
    </row>
    <row r="27" spans="1:13" x14ac:dyDescent="0.25">
      <c r="A27" t="s">
        <v>294</v>
      </c>
      <c r="B27" t="s">
        <v>262</v>
      </c>
      <c r="C27" t="s">
        <v>10</v>
      </c>
      <c r="D27" t="s">
        <v>11</v>
      </c>
      <c r="E27">
        <v>4000</v>
      </c>
      <c r="F27" t="s">
        <v>20</v>
      </c>
      <c r="G27">
        <v>5800</v>
      </c>
      <c r="H27" t="s">
        <v>20</v>
      </c>
      <c r="I27" t="str">
        <f t="shared" si="0"/>
        <v>1</v>
      </c>
      <c r="J27" t="str">
        <f t="shared" si="1"/>
        <v>5</v>
      </c>
      <c r="K27">
        <f t="shared" si="2"/>
        <v>3</v>
      </c>
      <c r="L27">
        <f t="shared" si="3"/>
        <v>1</v>
      </c>
      <c r="M27">
        <f t="shared" si="4"/>
        <v>3</v>
      </c>
    </row>
    <row r="28" spans="1:13" x14ac:dyDescent="0.25">
      <c r="A28" t="s">
        <v>293</v>
      </c>
      <c r="B28" t="s">
        <v>262</v>
      </c>
      <c r="C28" t="s">
        <v>62</v>
      </c>
      <c r="D28" t="s">
        <v>53</v>
      </c>
      <c r="E28">
        <v>3300</v>
      </c>
      <c r="F28" t="s">
        <v>32</v>
      </c>
      <c r="G28">
        <v>5300</v>
      </c>
      <c r="H28" t="s">
        <v>32</v>
      </c>
      <c r="I28" t="str">
        <f t="shared" si="0"/>
        <v>0</v>
      </c>
      <c r="J28" t="str">
        <f t="shared" si="1"/>
        <v>1</v>
      </c>
      <c r="K28">
        <f t="shared" si="2"/>
        <v>3</v>
      </c>
      <c r="L28">
        <f t="shared" si="3"/>
        <v>1</v>
      </c>
      <c r="M28">
        <f t="shared" si="4"/>
        <v>0.5</v>
      </c>
    </row>
    <row r="29" spans="1:13" x14ac:dyDescent="0.25">
      <c r="A29" t="s">
        <v>292</v>
      </c>
      <c r="B29" t="s">
        <v>262</v>
      </c>
      <c r="C29" t="s">
        <v>37</v>
      </c>
      <c r="D29" t="s">
        <v>18</v>
      </c>
      <c r="E29">
        <v>2500</v>
      </c>
      <c r="F29" t="s">
        <v>32</v>
      </c>
      <c r="G29">
        <v>4300</v>
      </c>
      <c r="H29" t="s">
        <v>32</v>
      </c>
      <c r="I29" t="str">
        <f t="shared" si="0"/>
        <v>0</v>
      </c>
      <c r="J29" t="str">
        <f t="shared" si="1"/>
        <v>1</v>
      </c>
      <c r="K29">
        <f t="shared" si="2"/>
        <v>3</v>
      </c>
      <c r="L29">
        <f t="shared" si="3"/>
        <v>1</v>
      </c>
      <c r="M29">
        <f t="shared" si="4"/>
        <v>0.5</v>
      </c>
    </row>
    <row r="30" spans="1:13" x14ac:dyDescent="0.25">
      <c r="A30" t="s">
        <v>291</v>
      </c>
      <c r="B30" t="s">
        <v>262</v>
      </c>
      <c r="C30" t="s">
        <v>37</v>
      </c>
      <c r="D30" t="s">
        <v>18</v>
      </c>
      <c r="E30">
        <v>2800</v>
      </c>
      <c r="F30" t="s">
        <v>32</v>
      </c>
      <c r="G30">
        <v>4900</v>
      </c>
      <c r="H30" t="s">
        <v>32</v>
      </c>
      <c r="I30" t="str">
        <f t="shared" si="0"/>
        <v>0</v>
      </c>
      <c r="J30" t="str">
        <f t="shared" si="1"/>
        <v>1</v>
      </c>
      <c r="K30">
        <f t="shared" si="2"/>
        <v>3</v>
      </c>
      <c r="L30">
        <f t="shared" si="3"/>
        <v>1</v>
      </c>
      <c r="M30">
        <f t="shared" si="4"/>
        <v>0.5</v>
      </c>
    </row>
    <row r="31" spans="1:13" x14ac:dyDescent="0.25">
      <c r="A31" t="s">
        <v>290</v>
      </c>
      <c r="B31" t="s">
        <v>262</v>
      </c>
      <c r="C31" t="s">
        <v>53</v>
      </c>
      <c r="D31" t="s">
        <v>54</v>
      </c>
      <c r="E31">
        <v>2500</v>
      </c>
      <c r="F31" t="s">
        <v>32</v>
      </c>
      <c r="G31">
        <v>4000</v>
      </c>
      <c r="H31" t="s">
        <v>32</v>
      </c>
      <c r="I31" t="str">
        <f t="shared" si="0"/>
        <v>0</v>
      </c>
      <c r="J31" t="str">
        <f t="shared" si="1"/>
        <v>1</v>
      </c>
      <c r="K31">
        <f t="shared" si="2"/>
        <v>3</v>
      </c>
      <c r="L31">
        <f t="shared" si="3"/>
        <v>1</v>
      </c>
      <c r="M31">
        <f t="shared" si="4"/>
        <v>0.5</v>
      </c>
    </row>
    <row r="32" spans="1:13" x14ac:dyDescent="0.25">
      <c r="A32" t="s">
        <v>289</v>
      </c>
      <c r="B32" t="s">
        <v>262</v>
      </c>
      <c r="C32" t="s">
        <v>56</v>
      </c>
      <c r="D32" t="s">
        <v>57</v>
      </c>
      <c r="E32">
        <v>3600</v>
      </c>
      <c r="F32" t="s">
        <v>20</v>
      </c>
      <c r="G32">
        <v>5600</v>
      </c>
      <c r="H32" t="s">
        <v>20</v>
      </c>
      <c r="I32" t="str">
        <f t="shared" si="0"/>
        <v>1</v>
      </c>
      <c r="J32" t="str">
        <f t="shared" si="1"/>
        <v>5</v>
      </c>
      <c r="K32">
        <f t="shared" si="2"/>
        <v>3</v>
      </c>
      <c r="L32">
        <f t="shared" si="3"/>
        <v>1</v>
      </c>
      <c r="M32">
        <f t="shared" si="4"/>
        <v>3</v>
      </c>
    </row>
    <row r="33" spans="1:13" x14ac:dyDescent="0.25">
      <c r="A33" t="s">
        <v>288</v>
      </c>
      <c r="B33" t="s">
        <v>262</v>
      </c>
      <c r="C33" t="s">
        <v>10</v>
      </c>
      <c r="D33" t="s">
        <v>11</v>
      </c>
      <c r="E33">
        <v>2600</v>
      </c>
      <c r="F33" t="s">
        <v>32</v>
      </c>
      <c r="G33">
        <v>4100</v>
      </c>
      <c r="H33" t="s">
        <v>32</v>
      </c>
      <c r="I33" t="str">
        <f t="shared" si="0"/>
        <v>0</v>
      </c>
      <c r="J33" t="str">
        <f t="shared" si="1"/>
        <v>1</v>
      </c>
      <c r="K33">
        <f t="shared" si="2"/>
        <v>3</v>
      </c>
      <c r="L33">
        <f t="shared" si="3"/>
        <v>1</v>
      </c>
      <c r="M33">
        <f t="shared" si="4"/>
        <v>0.5</v>
      </c>
    </row>
    <row r="34" spans="1:13" x14ac:dyDescent="0.25">
      <c r="A34" t="s">
        <v>287</v>
      </c>
      <c r="B34" t="s">
        <v>262</v>
      </c>
      <c r="C34" t="s">
        <v>34</v>
      </c>
      <c r="D34" t="s">
        <v>35</v>
      </c>
      <c r="E34">
        <v>2500</v>
      </c>
      <c r="F34" t="s">
        <v>32</v>
      </c>
      <c r="G34">
        <v>4200</v>
      </c>
      <c r="H34" t="s">
        <v>32</v>
      </c>
      <c r="I34" t="str">
        <f t="shared" ref="I34:I58" si="5">LEFT(F34,FIND("-",F34)-1)</f>
        <v>0</v>
      </c>
      <c r="J34" t="str">
        <f t="shared" ref="J34:J65" si="6">MID(F34,K34,L34)</f>
        <v>1</v>
      </c>
      <c r="K34">
        <f t="shared" ref="K34:K58" si="7">FIND("-",F34)+1</f>
        <v>3</v>
      </c>
      <c r="L34">
        <f t="shared" ref="L34:L65" si="8">FIND("%",F34)-K34</f>
        <v>1</v>
      </c>
      <c r="M34">
        <f t="shared" ref="M34:M58" si="9">(I34+J34)/2</f>
        <v>0.5</v>
      </c>
    </row>
    <row r="35" spans="1:13" x14ac:dyDescent="0.25">
      <c r="A35" t="s">
        <v>286</v>
      </c>
      <c r="B35" t="s">
        <v>262</v>
      </c>
      <c r="C35" t="s">
        <v>66</v>
      </c>
      <c r="D35" t="s">
        <v>43</v>
      </c>
      <c r="E35">
        <v>2500</v>
      </c>
      <c r="F35" t="s">
        <v>32</v>
      </c>
      <c r="G35">
        <v>4000</v>
      </c>
      <c r="H35" t="s">
        <v>32</v>
      </c>
      <c r="I35" t="str">
        <f t="shared" si="5"/>
        <v>0</v>
      </c>
      <c r="J35" t="str">
        <f t="shared" si="6"/>
        <v>1</v>
      </c>
      <c r="K35">
        <f t="shared" si="7"/>
        <v>3</v>
      </c>
      <c r="L35">
        <f t="shared" si="8"/>
        <v>1</v>
      </c>
      <c r="M35">
        <f t="shared" si="9"/>
        <v>0.5</v>
      </c>
    </row>
    <row r="36" spans="1:13" x14ac:dyDescent="0.25">
      <c r="A36" t="s">
        <v>285</v>
      </c>
      <c r="B36" t="s">
        <v>262</v>
      </c>
      <c r="C36" t="s">
        <v>64</v>
      </c>
      <c r="D36" t="s">
        <v>59</v>
      </c>
      <c r="E36">
        <v>2500</v>
      </c>
      <c r="F36" t="s">
        <v>32</v>
      </c>
      <c r="G36">
        <v>4000</v>
      </c>
      <c r="H36" t="s">
        <v>32</v>
      </c>
      <c r="I36" t="str">
        <f t="shared" si="5"/>
        <v>0</v>
      </c>
      <c r="J36" t="str">
        <f t="shared" si="6"/>
        <v>1</v>
      </c>
      <c r="K36">
        <f t="shared" si="7"/>
        <v>3</v>
      </c>
      <c r="L36">
        <f t="shared" si="8"/>
        <v>1</v>
      </c>
      <c r="M36">
        <f t="shared" si="9"/>
        <v>0.5</v>
      </c>
    </row>
    <row r="37" spans="1:13" x14ac:dyDescent="0.25">
      <c r="A37" t="s">
        <v>284</v>
      </c>
      <c r="B37" t="s">
        <v>262</v>
      </c>
      <c r="C37" t="s">
        <v>48</v>
      </c>
      <c r="D37" t="s">
        <v>49</v>
      </c>
      <c r="E37">
        <v>2500</v>
      </c>
      <c r="F37" t="s">
        <v>32</v>
      </c>
      <c r="G37">
        <v>4300</v>
      </c>
      <c r="H37" t="s">
        <v>32</v>
      </c>
      <c r="I37" t="str">
        <f t="shared" si="5"/>
        <v>0</v>
      </c>
      <c r="J37" t="str">
        <f t="shared" si="6"/>
        <v>1</v>
      </c>
      <c r="K37">
        <f t="shared" si="7"/>
        <v>3</v>
      </c>
      <c r="L37">
        <f t="shared" si="8"/>
        <v>1</v>
      </c>
      <c r="M37">
        <f t="shared" si="9"/>
        <v>0.5</v>
      </c>
    </row>
    <row r="38" spans="1:13" x14ac:dyDescent="0.25">
      <c r="A38" t="s">
        <v>283</v>
      </c>
      <c r="B38" t="s">
        <v>262</v>
      </c>
      <c r="C38" t="s">
        <v>66</v>
      </c>
      <c r="D38" t="s">
        <v>43</v>
      </c>
      <c r="E38">
        <v>2500</v>
      </c>
      <c r="F38" t="s">
        <v>32</v>
      </c>
      <c r="G38">
        <v>4200</v>
      </c>
      <c r="H38" t="s">
        <v>32</v>
      </c>
      <c r="I38" t="str">
        <f t="shared" si="5"/>
        <v>0</v>
      </c>
      <c r="J38" t="str">
        <f t="shared" si="6"/>
        <v>1</v>
      </c>
      <c r="K38">
        <f t="shared" si="7"/>
        <v>3</v>
      </c>
      <c r="L38">
        <f t="shared" si="8"/>
        <v>1</v>
      </c>
      <c r="M38">
        <f t="shared" si="9"/>
        <v>0.5</v>
      </c>
    </row>
    <row r="39" spans="1:13" x14ac:dyDescent="0.25">
      <c r="A39" t="s">
        <v>282</v>
      </c>
      <c r="B39" t="s">
        <v>262</v>
      </c>
      <c r="C39" t="s">
        <v>62</v>
      </c>
      <c r="D39" t="s">
        <v>53</v>
      </c>
      <c r="E39">
        <v>2500</v>
      </c>
      <c r="F39" t="s">
        <v>32</v>
      </c>
      <c r="G39">
        <v>4200</v>
      </c>
      <c r="H39" t="s">
        <v>32</v>
      </c>
      <c r="I39" t="str">
        <f t="shared" si="5"/>
        <v>0</v>
      </c>
      <c r="J39" t="str">
        <f t="shared" si="6"/>
        <v>1</v>
      </c>
      <c r="K39">
        <f t="shared" si="7"/>
        <v>3</v>
      </c>
      <c r="L39">
        <f t="shared" si="8"/>
        <v>1</v>
      </c>
      <c r="M39">
        <f t="shared" si="9"/>
        <v>0.5</v>
      </c>
    </row>
    <row r="40" spans="1:13" x14ac:dyDescent="0.25">
      <c r="A40" t="s">
        <v>281</v>
      </c>
      <c r="B40" t="s">
        <v>262</v>
      </c>
      <c r="C40" t="s">
        <v>10</v>
      </c>
      <c r="D40" t="s">
        <v>11</v>
      </c>
      <c r="E40">
        <v>2500</v>
      </c>
      <c r="F40" t="s">
        <v>32</v>
      </c>
      <c r="G40">
        <v>4100</v>
      </c>
      <c r="H40" t="s">
        <v>32</v>
      </c>
      <c r="I40" t="str">
        <f t="shared" si="5"/>
        <v>0</v>
      </c>
      <c r="J40" t="str">
        <f t="shared" si="6"/>
        <v>1</v>
      </c>
      <c r="K40">
        <f t="shared" si="7"/>
        <v>3</v>
      </c>
      <c r="L40">
        <f t="shared" si="8"/>
        <v>1</v>
      </c>
      <c r="M40">
        <f t="shared" si="9"/>
        <v>0.5</v>
      </c>
    </row>
    <row r="41" spans="1:13" x14ac:dyDescent="0.25">
      <c r="A41" t="s">
        <v>280</v>
      </c>
      <c r="B41" t="s">
        <v>262</v>
      </c>
      <c r="C41" t="s">
        <v>59</v>
      </c>
      <c r="D41" t="s">
        <v>60</v>
      </c>
      <c r="E41">
        <v>2500</v>
      </c>
      <c r="F41" t="s">
        <v>32</v>
      </c>
      <c r="G41">
        <v>4700</v>
      </c>
      <c r="H41" t="s">
        <v>32</v>
      </c>
      <c r="I41" t="str">
        <f t="shared" si="5"/>
        <v>0</v>
      </c>
      <c r="J41" t="str">
        <f t="shared" si="6"/>
        <v>1</v>
      </c>
      <c r="K41">
        <f t="shared" si="7"/>
        <v>3</v>
      </c>
      <c r="L41">
        <f t="shared" si="8"/>
        <v>1</v>
      </c>
      <c r="M41">
        <f t="shared" si="9"/>
        <v>0.5</v>
      </c>
    </row>
    <row r="42" spans="1:13" x14ac:dyDescent="0.25">
      <c r="A42" t="s">
        <v>279</v>
      </c>
      <c r="B42" t="s">
        <v>262</v>
      </c>
      <c r="C42" t="s">
        <v>25</v>
      </c>
      <c r="D42" t="s">
        <v>26</v>
      </c>
      <c r="E42">
        <v>2500</v>
      </c>
      <c r="F42" t="s">
        <v>13</v>
      </c>
      <c r="G42">
        <v>4700</v>
      </c>
      <c r="H42" t="s">
        <v>20</v>
      </c>
      <c r="I42" t="str">
        <f t="shared" si="5"/>
        <v>5.5</v>
      </c>
      <c r="J42" t="str">
        <f t="shared" si="6"/>
        <v>10.5</v>
      </c>
      <c r="K42">
        <f t="shared" si="7"/>
        <v>5</v>
      </c>
      <c r="L42">
        <f t="shared" si="8"/>
        <v>4</v>
      </c>
      <c r="M42">
        <f t="shared" si="9"/>
        <v>8</v>
      </c>
    </row>
    <row r="43" spans="1:13" x14ac:dyDescent="0.25">
      <c r="A43" t="s">
        <v>278</v>
      </c>
      <c r="B43" t="s">
        <v>262</v>
      </c>
      <c r="C43" t="s">
        <v>66</v>
      </c>
      <c r="D43" t="s">
        <v>43</v>
      </c>
      <c r="E43">
        <v>2600</v>
      </c>
      <c r="F43" t="s">
        <v>32</v>
      </c>
      <c r="G43">
        <v>4200</v>
      </c>
      <c r="H43" t="s">
        <v>32</v>
      </c>
      <c r="I43" t="str">
        <f t="shared" si="5"/>
        <v>0</v>
      </c>
      <c r="J43" t="str">
        <f t="shared" si="6"/>
        <v>1</v>
      </c>
      <c r="K43">
        <f t="shared" si="7"/>
        <v>3</v>
      </c>
      <c r="L43">
        <f t="shared" si="8"/>
        <v>1</v>
      </c>
      <c r="M43">
        <f t="shared" si="9"/>
        <v>0.5</v>
      </c>
    </row>
    <row r="44" spans="1:13" x14ac:dyDescent="0.25">
      <c r="A44" t="s">
        <v>277</v>
      </c>
      <c r="B44" t="s">
        <v>262</v>
      </c>
      <c r="C44" t="s">
        <v>76</v>
      </c>
      <c r="D44" t="s">
        <v>48</v>
      </c>
      <c r="E44">
        <v>2500</v>
      </c>
      <c r="F44" t="s">
        <v>32</v>
      </c>
      <c r="G44">
        <v>4300</v>
      </c>
      <c r="H44" t="s">
        <v>32</v>
      </c>
      <c r="I44" t="str">
        <f t="shared" si="5"/>
        <v>0</v>
      </c>
      <c r="J44" t="str">
        <f t="shared" si="6"/>
        <v>1</v>
      </c>
      <c r="K44">
        <f t="shared" si="7"/>
        <v>3</v>
      </c>
      <c r="L44">
        <f t="shared" si="8"/>
        <v>1</v>
      </c>
      <c r="M44">
        <f t="shared" si="9"/>
        <v>0.5</v>
      </c>
    </row>
    <row r="45" spans="1:13" x14ac:dyDescent="0.25">
      <c r="A45" t="s">
        <v>276</v>
      </c>
      <c r="B45" t="s">
        <v>262</v>
      </c>
      <c r="C45" t="s">
        <v>15</v>
      </c>
      <c r="D45" t="s">
        <v>16</v>
      </c>
      <c r="E45">
        <v>2500</v>
      </c>
      <c r="F45" t="s">
        <v>32</v>
      </c>
      <c r="G45">
        <v>4400</v>
      </c>
      <c r="H45" t="s">
        <v>32</v>
      </c>
      <c r="I45" t="str">
        <f t="shared" si="5"/>
        <v>0</v>
      </c>
      <c r="J45" t="str">
        <f t="shared" si="6"/>
        <v>1</v>
      </c>
      <c r="K45">
        <f t="shared" si="7"/>
        <v>3</v>
      </c>
      <c r="L45">
        <f t="shared" si="8"/>
        <v>1</v>
      </c>
      <c r="M45">
        <f t="shared" si="9"/>
        <v>0.5</v>
      </c>
    </row>
    <row r="46" spans="1:13" x14ac:dyDescent="0.25">
      <c r="A46" t="s">
        <v>275</v>
      </c>
      <c r="B46" t="s">
        <v>262</v>
      </c>
      <c r="C46" t="s">
        <v>62</v>
      </c>
      <c r="D46" t="s">
        <v>53</v>
      </c>
      <c r="E46">
        <v>2500</v>
      </c>
      <c r="F46" t="s">
        <v>32</v>
      </c>
      <c r="G46">
        <v>4000</v>
      </c>
      <c r="H46" t="s">
        <v>32</v>
      </c>
      <c r="I46" t="str">
        <f t="shared" si="5"/>
        <v>0</v>
      </c>
      <c r="J46" t="str">
        <f t="shared" si="6"/>
        <v>1</v>
      </c>
      <c r="K46">
        <f t="shared" si="7"/>
        <v>3</v>
      </c>
      <c r="L46">
        <f t="shared" si="8"/>
        <v>1</v>
      </c>
      <c r="M46">
        <f t="shared" si="9"/>
        <v>0.5</v>
      </c>
    </row>
    <row r="47" spans="1:13" x14ac:dyDescent="0.25">
      <c r="A47" t="s">
        <v>274</v>
      </c>
      <c r="B47" t="s">
        <v>262</v>
      </c>
      <c r="C47" t="s">
        <v>59</v>
      </c>
      <c r="D47" t="s">
        <v>60</v>
      </c>
      <c r="E47">
        <v>2500</v>
      </c>
      <c r="F47" t="s">
        <v>32</v>
      </c>
      <c r="G47">
        <v>4300</v>
      </c>
      <c r="H47" t="s">
        <v>32</v>
      </c>
      <c r="I47" t="str">
        <f t="shared" si="5"/>
        <v>0</v>
      </c>
      <c r="J47" t="str">
        <f t="shared" si="6"/>
        <v>1</v>
      </c>
      <c r="K47">
        <f t="shared" si="7"/>
        <v>3</v>
      </c>
      <c r="L47">
        <f t="shared" si="8"/>
        <v>1</v>
      </c>
      <c r="M47">
        <f t="shared" si="9"/>
        <v>0.5</v>
      </c>
    </row>
    <row r="48" spans="1:13" x14ac:dyDescent="0.25">
      <c r="A48" t="s">
        <v>273</v>
      </c>
      <c r="B48" t="s">
        <v>262</v>
      </c>
      <c r="C48" t="s">
        <v>74</v>
      </c>
      <c r="D48" t="s">
        <v>68</v>
      </c>
      <c r="E48">
        <v>2600</v>
      </c>
      <c r="F48" t="s">
        <v>32</v>
      </c>
      <c r="G48">
        <v>4800</v>
      </c>
      <c r="H48" t="s">
        <v>32</v>
      </c>
      <c r="I48" t="str">
        <f t="shared" si="5"/>
        <v>0</v>
      </c>
      <c r="J48" t="str">
        <f t="shared" si="6"/>
        <v>1</v>
      </c>
      <c r="K48">
        <f t="shared" si="7"/>
        <v>3</v>
      </c>
      <c r="L48">
        <f t="shared" si="8"/>
        <v>1</v>
      </c>
      <c r="M48">
        <f t="shared" si="9"/>
        <v>0.5</v>
      </c>
    </row>
    <row r="49" spans="1:13" x14ac:dyDescent="0.25">
      <c r="A49" t="s">
        <v>272</v>
      </c>
      <c r="B49" t="s">
        <v>262</v>
      </c>
      <c r="C49" t="s">
        <v>76</v>
      </c>
      <c r="D49" t="s">
        <v>48</v>
      </c>
      <c r="E49">
        <v>2500</v>
      </c>
      <c r="F49" t="s">
        <v>32</v>
      </c>
      <c r="G49">
        <v>4200</v>
      </c>
      <c r="H49" t="s">
        <v>32</v>
      </c>
      <c r="I49" t="str">
        <f t="shared" si="5"/>
        <v>0</v>
      </c>
      <c r="J49" t="str">
        <f t="shared" si="6"/>
        <v>1</v>
      </c>
      <c r="K49">
        <f t="shared" si="7"/>
        <v>3</v>
      </c>
      <c r="L49">
        <f t="shared" si="8"/>
        <v>1</v>
      </c>
      <c r="M49">
        <f t="shared" si="9"/>
        <v>0.5</v>
      </c>
    </row>
    <row r="50" spans="1:13" x14ac:dyDescent="0.25">
      <c r="A50" t="s">
        <v>271</v>
      </c>
      <c r="B50" t="s">
        <v>262</v>
      </c>
      <c r="C50" t="s">
        <v>39</v>
      </c>
      <c r="D50" t="s">
        <v>28</v>
      </c>
      <c r="E50">
        <v>2600</v>
      </c>
      <c r="F50" t="s">
        <v>32</v>
      </c>
      <c r="G50">
        <v>4700</v>
      </c>
      <c r="H50" t="s">
        <v>32</v>
      </c>
      <c r="I50" t="str">
        <f t="shared" si="5"/>
        <v>0</v>
      </c>
      <c r="J50" t="str">
        <f t="shared" si="6"/>
        <v>1</v>
      </c>
      <c r="K50">
        <f t="shared" si="7"/>
        <v>3</v>
      </c>
      <c r="L50">
        <f t="shared" si="8"/>
        <v>1</v>
      </c>
      <c r="M50">
        <f t="shared" si="9"/>
        <v>0.5</v>
      </c>
    </row>
    <row r="51" spans="1:13" x14ac:dyDescent="0.25">
      <c r="A51" t="s">
        <v>270</v>
      </c>
      <c r="B51" t="s">
        <v>262</v>
      </c>
      <c r="C51" t="s">
        <v>11</v>
      </c>
      <c r="D51" t="s">
        <v>51</v>
      </c>
      <c r="E51">
        <v>2900</v>
      </c>
      <c r="F51" t="s">
        <v>32</v>
      </c>
      <c r="G51">
        <v>5200</v>
      </c>
      <c r="H51" t="s">
        <v>32</v>
      </c>
      <c r="I51" t="str">
        <f t="shared" si="5"/>
        <v>0</v>
      </c>
      <c r="J51" t="str">
        <f t="shared" si="6"/>
        <v>1</v>
      </c>
      <c r="K51">
        <f t="shared" si="7"/>
        <v>3</v>
      </c>
      <c r="L51">
        <f t="shared" si="8"/>
        <v>1</v>
      </c>
      <c r="M51">
        <f t="shared" si="9"/>
        <v>0.5</v>
      </c>
    </row>
    <row r="52" spans="1:13" x14ac:dyDescent="0.25">
      <c r="A52" t="s">
        <v>269</v>
      </c>
      <c r="B52" t="s">
        <v>262</v>
      </c>
      <c r="C52" t="s">
        <v>78</v>
      </c>
      <c r="D52" t="s">
        <v>56</v>
      </c>
      <c r="E52">
        <v>5400</v>
      </c>
      <c r="F52" t="s">
        <v>12</v>
      </c>
      <c r="G52">
        <v>6700</v>
      </c>
      <c r="H52" t="s">
        <v>12</v>
      </c>
      <c r="I52" t="str">
        <f t="shared" si="5"/>
        <v>10.5</v>
      </c>
      <c r="J52" t="str">
        <f t="shared" si="6"/>
        <v>15.5</v>
      </c>
      <c r="K52">
        <f t="shared" si="7"/>
        <v>6</v>
      </c>
      <c r="L52">
        <f t="shared" si="8"/>
        <v>4</v>
      </c>
      <c r="M52">
        <f t="shared" si="9"/>
        <v>13</v>
      </c>
    </row>
    <row r="53" spans="1:13" x14ac:dyDescent="0.25">
      <c r="A53" t="s">
        <v>268</v>
      </c>
      <c r="B53" t="s">
        <v>262</v>
      </c>
      <c r="C53" t="s">
        <v>10</v>
      </c>
      <c r="D53" t="s">
        <v>11</v>
      </c>
      <c r="E53">
        <v>2500</v>
      </c>
      <c r="F53" t="s">
        <v>32</v>
      </c>
      <c r="G53">
        <v>4900</v>
      </c>
      <c r="H53" t="s">
        <v>32</v>
      </c>
      <c r="I53" t="str">
        <f t="shared" si="5"/>
        <v>0</v>
      </c>
      <c r="J53" t="str">
        <f t="shared" si="6"/>
        <v>1</v>
      </c>
      <c r="K53">
        <f t="shared" si="7"/>
        <v>3</v>
      </c>
      <c r="L53">
        <f t="shared" si="8"/>
        <v>1</v>
      </c>
      <c r="M53">
        <f t="shared" si="9"/>
        <v>0.5</v>
      </c>
    </row>
    <row r="54" spans="1:13" x14ac:dyDescent="0.25">
      <c r="A54" t="s">
        <v>267</v>
      </c>
      <c r="B54" t="s">
        <v>262</v>
      </c>
      <c r="C54" t="s">
        <v>37</v>
      </c>
      <c r="D54" t="s">
        <v>18</v>
      </c>
      <c r="E54">
        <v>2500</v>
      </c>
      <c r="F54" t="s">
        <v>32</v>
      </c>
      <c r="G54">
        <v>4100</v>
      </c>
      <c r="H54" t="s">
        <v>32</v>
      </c>
      <c r="I54" t="str">
        <f t="shared" si="5"/>
        <v>0</v>
      </c>
      <c r="J54" t="str">
        <f t="shared" si="6"/>
        <v>1</v>
      </c>
      <c r="K54">
        <f t="shared" si="7"/>
        <v>3</v>
      </c>
      <c r="L54">
        <f t="shared" si="8"/>
        <v>1</v>
      </c>
      <c r="M54">
        <f t="shared" si="9"/>
        <v>0.5</v>
      </c>
    </row>
    <row r="55" spans="1:13" x14ac:dyDescent="0.25">
      <c r="A55" t="s">
        <v>266</v>
      </c>
      <c r="B55" t="s">
        <v>262</v>
      </c>
      <c r="C55" t="s">
        <v>39</v>
      </c>
      <c r="D55" t="s">
        <v>28</v>
      </c>
      <c r="E55">
        <v>2500</v>
      </c>
      <c r="F55" t="s">
        <v>32</v>
      </c>
      <c r="G55">
        <v>4100</v>
      </c>
      <c r="H55" t="s">
        <v>32</v>
      </c>
      <c r="I55" t="str">
        <f t="shared" si="5"/>
        <v>0</v>
      </c>
      <c r="J55" t="str">
        <f t="shared" si="6"/>
        <v>1</v>
      </c>
      <c r="K55">
        <f t="shared" si="7"/>
        <v>3</v>
      </c>
      <c r="L55">
        <f t="shared" si="8"/>
        <v>1</v>
      </c>
      <c r="M55">
        <f t="shared" si="9"/>
        <v>0.5</v>
      </c>
    </row>
    <row r="56" spans="1:13" x14ac:dyDescent="0.25">
      <c r="A56" t="s">
        <v>265</v>
      </c>
      <c r="B56" t="s">
        <v>262</v>
      </c>
      <c r="C56" t="s">
        <v>35</v>
      </c>
      <c r="D56" t="s">
        <v>71</v>
      </c>
      <c r="E56">
        <v>7000</v>
      </c>
      <c r="F56" t="s">
        <v>12</v>
      </c>
      <c r="G56">
        <v>7800</v>
      </c>
      <c r="H56" t="s">
        <v>12</v>
      </c>
      <c r="I56" t="str">
        <f t="shared" si="5"/>
        <v>10.5</v>
      </c>
      <c r="J56" t="str">
        <f t="shared" si="6"/>
        <v>15.5</v>
      </c>
      <c r="K56">
        <f t="shared" si="7"/>
        <v>6</v>
      </c>
      <c r="L56">
        <f t="shared" si="8"/>
        <v>4</v>
      </c>
      <c r="M56">
        <f t="shared" si="9"/>
        <v>13</v>
      </c>
    </row>
    <row r="57" spans="1:13" x14ac:dyDescent="0.25">
      <c r="A57" t="s">
        <v>264</v>
      </c>
      <c r="B57" t="s">
        <v>262</v>
      </c>
      <c r="C57" t="s">
        <v>28</v>
      </c>
      <c r="D57" t="s">
        <v>29</v>
      </c>
      <c r="E57">
        <v>3800</v>
      </c>
      <c r="F57" t="s">
        <v>20</v>
      </c>
      <c r="G57">
        <v>5800</v>
      </c>
      <c r="H57" t="s">
        <v>20</v>
      </c>
      <c r="I57" t="str">
        <f t="shared" si="5"/>
        <v>1</v>
      </c>
      <c r="J57" t="str">
        <f t="shared" si="6"/>
        <v>5</v>
      </c>
      <c r="K57">
        <f t="shared" si="7"/>
        <v>3</v>
      </c>
      <c r="L57">
        <f t="shared" si="8"/>
        <v>1</v>
      </c>
      <c r="M57">
        <f t="shared" si="9"/>
        <v>3</v>
      </c>
    </row>
    <row r="58" spans="1:13" x14ac:dyDescent="0.25">
      <c r="A58" t="s">
        <v>263</v>
      </c>
      <c r="B58" t="s">
        <v>262</v>
      </c>
      <c r="C58" t="s">
        <v>43</v>
      </c>
      <c r="D58" t="s">
        <v>44</v>
      </c>
      <c r="E58">
        <v>2700</v>
      </c>
      <c r="F58" t="s">
        <v>32</v>
      </c>
      <c r="G58">
        <v>4200</v>
      </c>
      <c r="H58" t="s">
        <v>32</v>
      </c>
      <c r="I58" t="str">
        <f t="shared" si="5"/>
        <v>0</v>
      </c>
      <c r="J58" t="str">
        <f t="shared" si="6"/>
        <v>1</v>
      </c>
      <c r="K58">
        <f t="shared" si="7"/>
        <v>3</v>
      </c>
      <c r="L58">
        <f t="shared" si="8"/>
        <v>1</v>
      </c>
      <c r="M58">
        <f t="shared" si="9"/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workbookViewId="0">
      <selection activeCell="K2" sqref="K2"/>
    </sheetView>
  </sheetViews>
  <sheetFormatPr defaultRowHeight="15" x14ac:dyDescent="0.25"/>
  <cols>
    <col min="1" max="1" width="21.140625" bestFit="1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11" x14ac:dyDescent="0.25">
      <c r="A2" t="s">
        <v>345</v>
      </c>
      <c r="B2" t="s">
        <v>51</v>
      </c>
      <c r="C2">
        <v>2000</v>
      </c>
      <c r="D2" t="s">
        <v>32</v>
      </c>
      <c r="E2">
        <v>2800</v>
      </c>
      <c r="F2" t="s">
        <v>32</v>
      </c>
      <c r="G2" t="str">
        <f t="shared" ref="G2:G27" si="0">LEFT(D2,FIND("-",D2)-1)</f>
        <v>0</v>
      </c>
      <c r="H2" t="str">
        <f t="shared" ref="H2:H27" si="1">MID(D2,I2,J2)</f>
        <v>1</v>
      </c>
      <c r="I2">
        <f t="shared" ref="I2:I27" si="2">FIND("-",D2)+1</f>
        <v>3</v>
      </c>
      <c r="J2">
        <f t="shared" ref="J2:J27" si="3">FIND("%",D2)-I2</f>
        <v>1</v>
      </c>
      <c r="K2">
        <f t="shared" ref="K2:K27" si="4">(G2+H2)/2</f>
        <v>0.5</v>
      </c>
    </row>
    <row r="3" spans="1:11" x14ac:dyDescent="0.25">
      <c r="A3" t="s">
        <v>344</v>
      </c>
      <c r="B3" t="s">
        <v>59</v>
      </c>
      <c r="C3">
        <v>2400</v>
      </c>
      <c r="D3" t="s">
        <v>20</v>
      </c>
      <c r="E3">
        <v>3500</v>
      </c>
      <c r="F3" t="s">
        <v>20</v>
      </c>
      <c r="G3" t="str">
        <f t="shared" si="0"/>
        <v>1</v>
      </c>
      <c r="H3" t="str">
        <f t="shared" si="1"/>
        <v>5</v>
      </c>
      <c r="I3">
        <f t="shared" si="2"/>
        <v>3</v>
      </c>
      <c r="J3">
        <f t="shared" si="3"/>
        <v>1</v>
      </c>
      <c r="K3">
        <f t="shared" si="4"/>
        <v>3</v>
      </c>
    </row>
    <row r="4" spans="1:11" x14ac:dyDescent="0.25">
      <c r="A4" t="s">
        <v>343</v>
      </c>
      <c r="B4" t="s">
        <v>60</v>
      </c>
      <c r="C4">
        <v>2800</v>
      </c>
      <c r="D4" t="s">
        <v>20</v>
      </c>
      <c r="E4">
        <v>4200</v>
      </c>
      <c r="F4" t="s">
        <v>20</v>
      </c>
      <c r="G4" t="str">
        <f t="shared" si="0"/>
        <v>1</v>
      </c>
      <c r="H4" t="str">
        <f t="shared" si="1"/>
        <v>5</v>
      </c>
      <c r="I4">
        <f t="shared" si="2"/>
        <v>3</v>
      </c>
      <c r="J4">
        <f t="shared" si="3"/>
        <v>1</v>
      </c>
      <c r="K4">
        <f t="shared" si="4"/>
        <v>3</v>
      </c>
    </row>
    <row r="5" spans="1:11" x14ac:dyDescent="0.25">
      <c r="A5" t="s">
        <v>342</v>
      </c>
      <c r="B5" t="s">
        <v>49</v>
      </c>
      <c r="C5">
        <v>2900</v>
      </c>
      <c r="D5" t="s">
        <v>32</v>
      </c>
      <c r="E5">
        <v>4000</v>
      </c>
      <c r="F5" t="s">
        <v>20</v>
      </c>
      <c r="G5" t="str">
        <f t="shared" si="0"/>
        <v>0</v>
      </c>
      <c r="H5" t="str">
        <f t="shared" si="1"/>
        <v>1</v>
      </c>
      <c r="I5">
        <f t="shared" si="2"/>
        <v>3</v>
      </c>
      <c r="J5">
        <f t="shared" si="3"/>
        <v>1</v>
      </c>
      <c r="K5">
        <f t="shared" si="4"/>
        <v>0.5</v>
      </c>
    </row>
    <row r="6" spans="1:11" x14ac:dyDescent="0.25">
      <c r="A6" t="s">
        <v>341</v>
      </c>
      <c r="B6" t="s">
        <v>23</v>
      </c>
      <c r="C6">
        <v>2500</v>
      </c>
      <c r="D6" t="s">
        <v>20</v>
      </c>
      <c r="E6">
        <v>3800</v>
      </c>
      <c r="F6" t="s">
        <v>20</v>
      </c>
      <c r="G6" t="str">
        <f t="shared" si="0"/>
        <v>1</v>
      </c>
      <c r="H6" t="str">
        <f t="shared" si="1"/>
        <v>5</v>
      </c>
      <c r="I6">
        <f t="shared" si="2"/>
        <v>3</v>
      </c>
      <c r="J6">
        <f t="shared" si="3"/>
        <v>1</v>
      </c>
      <c r="K6">
        <f t="shared" si="4"/>
        <v>3</v>
      </c>
    </row>
    <row r="7" spans="1:11" x14ac:dyDescent="0.25">
      <c r="A7" t="s">
        <v>340</v>
      </c>
      <c r="B7" t="s">
        <v>29</v>
      </c>
      <c r="C7">
        <v>3300</v>
      </c>
      <c r="D7" t="s">
        <v>13</v>
      </c>
      <c r="E7">
        <v>4800</v>
      </c>
      <c r="F7" t="s">
        <v>13</v>
      </c>
      <c r="G7" t="str">
        <f t="shared" si="0"/>
        <v>5.5</v>
      </c>
      <c r="H7" t="str">
        <f t="shared" si="1"/>
        <v>10.5</v>
      </c>
      <c r="I7">
        <f t="shared" si="2"/>
        <v>5</v>
      </c>
      <c r="J7">
        <f t="shared" si="3"/>
        <v>4</v>
      </c>
      <c r="K7">
        <f t="shared" si="4"/>
        <v>8</v>
      </c>
    </row>
    <row r="8" spans="1:11" x14ac:dyDescent="0.25">
      <c r="A8" t="s">
        <v>339</v>
      </c>
      <c r="B8" t="s">
        <v>25</v>
      </c>
      <c r="C8">
        <v>2200</v>
      </c>
      <c r="D8" t="s">
        <v>20</v>
      </c>
      <c r="E8">
        <v>3600</v>
      </c>
      <c r="F8" t="s">
        <v>20</v>
      </c>
      <c r="G8" t="str">
        <f t="shared" si="0"/>
        <v>1</v>
      </c>
      <c r="H8" t="str">
        <f t="shared" si="1"/>
        <v>5</v>
      </c>
      <c r="I8">
        <f t="shared" si="2"/>
        <v>3</v>
      </c>
      <c r="J8">
        <f t="shared" si="3"/>
        <v>1</v>
      </c>
      <c r="K8">
        <f t="shared" si="4"/>
        <v>3</v>
      </c>
    </row>
    <row r="9" spans="1:11" x14ac:dyDescent="0.25">
      <c r="A9" t="s">
        <v>338</v>
      </c>
      <c r="B9" t="s">
        <v>19</v>
      </c>
      <c r="C9">
        <v>2300</v>
      </c>
      <c r="D9" t="s">
        <v>32</v>
      </c>
      <c r="E9">
        <v>3200</v>
      </c>
      <c r="F9" t="s">
        <v>32</v>
      </c>
      <c r="G9" t="str">
        <f t="shared" si="0"/>
        <v>0</v>
      </c>
      <c r="H9" t="str">
        <f t="shared" si="1"/>
        <v>1</v>
      </c>
      <c r="I9">
        <f t="shared" si="2"/>
        <v>3</v>
      </c>
      <c r="J9">
        <f t="shared" si="3"/>
        <v>1</v>
      </c>
      <c r="K9">
        <f t="shared" si="4"/>
        <v>0.5</v>
      </c>
    </row>
    <row r="10" spans="1:11" x14ac:dyDescent="0.25">
      <c r="A10" t="s">
        <v>337</v>
      </c>
      <c r="B10" t="s">
        <v>26</v>
      </c>
      <c r="C10">
        <v>2700</v>
      </c>
      <c r="D10" t="s">
        <v>13</v>
      </c>
      <c r="E10">
        <v>4500</v>
      </c>
      <c r="F10" t="s">
        <v>13</v>
      </c>
      <c r="G10" t="str">
        <f t="shared" si="0"/>
        <v>5.5</v>
      </c>
      <c r="H10" t="str">
        <f t="shared" si="1"/>
        <v>10.5</v>
      </c>
      <c r="I10">
        <f t="shared" si="2"/>
        <v>5</v>
      </c>
      <c r="J10">
        <f t="shared" si="3"/>
        <v>4</v>
      </c>
      <c r="K10">
        <f t="shared" si="4"/>
        <v>8</v>
      </c>
    </row>
    <row r="11" spans="1:11" x14ac:dyDescent="0.25">
      <c r="A11" t="s">
        <v>336</v>
      </c>
      <c r="B11" t="s">
        <v>43</v>
      </c>
      <c r="C11">
        <v>2000</v>
      </c>
      <c r="D11" t="s">
        <v>32</v>
      </c>
      <c r="E11">
        <v>3000</v>
      </c>
      <c r="F11" t="s">
        <v>32</v>
      </c>
      <c r="G11" t="str">
        <f t="shared" si="0"/>
        <v>0</v>
      </c>
      <c r="H11" t="str">
        <f t="shared" si="1"/>
        <v>1</v>
      </c>
      <c r="I11">
        <f t="shared" si="2"/>
        <v>3</v>
      </c>
      <c r="J11">
        <f t="shared" si="3"/>
        <v>1</v>
      </c>
      <c r="K11">
        <f t="shared" si="4"/>
        <v>0.5</v>
      </c>
    </row>
    <row r="12" spans="1:11" x14ac:dyDescent="0.25">
      <c r="A12" t="s">
        <v>335</v>
      </c>
      <c r="B12" t="s">
        <v>11</v>
      </c>
      <c r="C12">
        <v>2800</v>
      </c>
      <c r="D12" t="s">
        <v>72</v>
      </c>
      <c r="E12">
        <v>4400</v>
      </c>
      <c r="F12" t="s">
        <v>72</v>
      </c>
      <c r="G12" t="str">
        <f t="shared" si="0"/>
        <v>15.5</v>
      </c>
      <c r="H12" t="str">
        <f t="shared" si="1"/>
        <v>20.5</v>
      </c>
      <c r="I12">
        <f t="shared" si="2"/>
        <v>6</v>
      </c>
      <c r="J12">
        <f t="shared" si="3"/>
        <v>4</v>
      </c>
      <c r="K12">
        <f t="shared" si="4"/>
        <v>18</v>
      </c>
    </row>
    <row r="13" spans="1:11" x14ac:dyDescent="0.25">
      <c r="A13" t="s">
        <v>334</v>
      </c>
      <c r="B13" t="s">
        <v>18</v>
      </c>
      <c r="C13">
        <v>2700</v>
      </c>
      <c r="D13" t="s">
        <v>20</v>
      </c>
      <c r="E13">
        <v>4400</v>
      </c>
      <c r="F13" t="s">
        <v>20</v>
      </c>
      <c r="G13" t="str">
        <f t="shared" si="0"/>
        <v>1</v>
      </c>
      <c r="H13" t="str">
        <f t="shared" si="1"/>
        <v>5</v>
      </c>
      <c r="I13">
        <f t="shared" si="2"/>
        <v>3</v>
      </c>
      <c r="J13">
        <f t="shared" si="3"/>
        <v>1</v>
      </c>
      <c r="K13">
        <f t="shared" si="4"/>
        <v>3</v>
      </c>
    </row>
    <row r="14" spans="1:11" x14ac:dyDescent="0.25">
      <c r="A14" t="s">
        <v>333</v>
      </c>
      <c r="B14" t="s">
        <v>16</v>
      </c>
      <c r="C14">
        <v>2600</v>
      </c>
      <c r="D14" t="s">
        <v>20</v>
      </c>
      <c r="E14">
        <v>4200</v>
      </c>
      <c r="F14" t="s">
        <v>20</v>
      </c>
      <c r="G14" t="str">
        <f t="shared" si="0"/>
        <v>1</v>
      </c>
      <c r="H14" t="str">
        <f t="shared" si="1"/>
        <v>5</v>
      </c>
      <c r="I14">
        <f t="shared" si="2"/>
        <v>3</v>
      </c>
      <c r="J14">
        <f t="shared" si="3"/>
        <v>1</v>
      </c>
      <c r="K14">
        <f t="shared" si="4"/>
        <v>3</v>
      </c>
    </row>
    <row r="15" spans="1:11" x14ac:dyDescent="0.25">
      <c r="A15" t="s">
        <v>332</v>
      </c>
      <c r="B15" t="s">
        <v>15</v>
      </c>
      <c r="C15">
        <v>2400</v>
      </c>
      <c r="D15" t="s">
        <v>32</v>
      </c>
      <c r="E15">
        <v>3700</v>
      </c>
      <c r="F15" t="s">
        <v>32</v>
      </c>
      <c r="G15" t="str">
        <f t="shared" si="0"/>
        <v>0</v>
      </c>
      <c r="H15" t="str">
        <f t="shared" si="1"/>
        <v>1</v>
      </c>
      <c r="I15">
        <f t="shared" si="2"/>
        <v>3</v>
      </c>
      <c r="J15">
        <f t="shared" si="3"/>
        <v>1</v>
      </c>
      <c r="K15">
        <f t="shared" si="4"/>
        <v>0.5</v>
      </c>
    </row>
    <row r="16" spans="1:11" x14ac:dyDescent="0.25">
      <c r="A16" t="s">
        <v>331</v>
      </c>
      <c r="B16" t="s">
        <v>71</v>
      </c>
      <c r="C16">
        <v>2500</v>
      </c>
      <c r="D16" t="s">
        <v>72</v>
      </c>
      <c r="E16">
        <v>4300</v>
      </c>
      <c r="F16" t="s">
        <v>72</v>
      </c>
      <c r="G16" t="str">
        <f t="shared" si="0"/>
        <v>15.5</v>
      </c>
      <c r="H16" t="str">
        <f t="shared" si="1"/>
        <v>20.5</v>
      </c>
      <c r="I16">
        <f t="shared" si="2"/>
        <v>6</v>
      </c>
      <c r="J16">
        <f t="shared" si="3"/>
        <v>4</v>
      </c>
      <c r="K16">
        <f t="shared" si="4"/>
        <v>18</v>
      </c>
    </row>
    <row r="17" spans="1:11" x14ac:dyDescent="0.25">
      <c r="A17" t="s">
        <v>330</v>
      </c>
      <c r="B17" t="s">
        <v>44</v>
      </c>
      <c r="C17">
        <v>2600</v>
      </c>
      <c r="D17" t="s">
        <v>13</v>
      </c>
      <c r="E17">
        <v>4100</v>
      </c>
      <c r="F17" t="s">
        <v>13</v>
      </c>
      <c r="G17" t="str">
        <f t="shared" si="0"/>
        <v>5.5</v>
      </c>
      <c r="H17" t="str">
        <f t="shared" si="1"/>
        <v>10.5</v>
      </c>
      <c r="I17">
        <f t="shared" si="2"/>
        <v>5</v>
      </c>
      <c r="J17">
        <f t="shared" si="3"/>
        <v>4</v>
      </c>
      <c r="K17">
        <f t="shared" si="4"/>
        <v>8</v>
      </c>
    </row>
    <row r="18" spans="1:11" x14ac:dyDescent="0.25">
      <c r="A18" t="s">
        <v>329</v>
      </c>
      <c r="B18" t="s">
        <v>48</v>
      </c>
      <c r="C18">
        <v>2700</v>
      </c>
      <c r="D18" t="s">
        <v>13</v>
      </c>
      <c r="E18">
        <v>4100</v>
      </c>
      <c r="F18" t="s">
        <v>13</v>
      </c>
      <c r="G18" t="str">
        <f t="shared" si="0"/>
        <v>5.5</v>
      </c>
      <c r="H18" t="str">
        <f t="shared" si="1"/>
        <v>10.5</v>
      </c>
      <c r="I18">
        <f t="shared" si="2"/>
        <v>5</v>
      </c>
      <c r="J18">
        <f t="shared" si="3"/>
        <v>4</v>
      </c>
      <c r="K18">
        <f t="shared" si="4"/>
        <v>8</v>
      </c>
    </row>
    <row r="19" spans="1:11" x14ac:dyDescent="0.25">
      <c r="A19" t="s">
        <v>328</v>
      </c>
      <c r="B19" t="s">
        <v>57</v>
      </c>
      <c r="C19">
        <v>2100</v>
      </c>
      <c r="D19" t="s">
        <v>32</v>
      </c>
      <c r="E19">
        <v>3300</v>
      </c>
      <c r="F19" t="s">
        <v>32</v>
      </c>
      <c r="G19" t="str">
        <f t="shared" si="0"/>
        <v>0</v>
      </c>
      <c r="H19" t="str">
        <f t="shared" si="1"/>
        <v>1</v>
      </c>
      <c r="I19">
        <f t="shared" si="2"/>
        <v>3</v>
      </c>
      <c r="J19">
        <f t="shared" si="3"/>
        <v>1</v>
      </c>
      <c r="K19">
        <f t="shared" si="4"/>
        <v>0.5</v>
      </c>
    </row>
    <row r="20" spans="1:11" x14ac:dyDescent="0.25">
      <c r="A20" t="s">
        <v>327</v>
      </c>
      <c r="B20" t="s">
        <v>56</v>
      </c>
      <c r="C20">
        <v>2400</v>
      </c>
      <c r="D20" t="s">
        <v>20</v>
      </c>
      <c r="E20">
        <v>3600</v>
      </c>
      <c r="F20" t="s">
        <v>20</v>
      </c>
      <c r="G20" t="str">
        <f t="shared" si="0"/>
        <v>1</v>
      </c>
      <c r="H20" t="str">
        <f t="shared" si="1"/>
        <v>5</v>
      </c>
      <c r="I20">
        <f t="shared" si="2"/>
        <v>3</v>
      </c>
      <c r="J20">
        <f t="shared" si="3"/>
        <v>1</v>
      </c>
      <c r="K20">
        <f t="shared" si="4"/>
        <v>3</v>
      </c>
    </row>
    <row r="21" spans="1:11" x14ac:dyDescent="0.25">
      <c r="A21" t="s">
        <v>326</v>
      </c>
      <c r="B21" t="s">
        <v>54</v>
      </c>
      <c r="C21">
        <v>2200</v>
      </c>
      <c r="D21" t="s">
        <v>20</v>
      </c>
      <c r="E21">
        <v>3700</v>
      </c>
      <c r="F21" t="s">
        <v>20</v>
      </c>
      <c r="G21" t="str">
        <f t="shared" si="0"/>
        <v>1</v>
      </c>
      <c r="H21" t="str">
        <f t="shared" si="1"/>
        <v>5</v>
      </c>
      <c r="I21">
        <f t="shared" si="2"/>
        <v>3</v>
      </c>
      <c r="J21">
        <f t="shared" si="3"/>
        <v>1</v>
      </c>
      <c r="K21">
        <f t="shared" si="4"/>
        <v>3</v>
      </c>
    </row>
    <row r="22" spans="1:11" x14ac:dyDescent="0.25">
      <c r="A22" t="s">
        <v>325</v>
      </c>
      <c r="B22" t="s">
        <v>28</v>
      </c>
      <c r="C22">
        <v>2300</v>
      </c>
      <c r="D22" t="s">
        <v>20</v>
      </c>
      <c r="E22">
        <v>3300</v>
      </c>
      <c r="F22" t="s">
        <v>20</v>
      </c>
      <c r="G22" t="str">
        <f t="shared" si="0"/>
        <v>1</v>
      </c>
      <c r="H22" t="str">
        <f t="shared" si="1"/>
        <v>5</v>
      </c>
      <c r="I22">
        <f t="shared" si="2"/>
        <v>3</v>
      </c>
      <c r="J22">
        <f t="shared" si="3"/>
        <v>1</v>
      </c>
      <c r="K22">
        <f t="shared" si="4"/>
        <v>3</v>
      </c>
    </row>
    <row r="23" spans="1:11" x14ac:dyDescent="0.25">
      <c r="A23" t="s">
        <v>324</v>
      </c>
      <c r="B23" t="s">
        <v>35</v>
      </c>
      <c r="C23">
        <v>2000</v>
      </c>
      <c r="D23" t="s">
        <v>32</v>
      </c>
      <c r="E23">
        <v>2000</v>
      </c>
      <c r="F23" t="s">
        <v>32</v>
      </c>
      <c r="G23" t="str">
        <f t="shared" si="0"/>
        <v>0</v>
      </c>
      <c r="H23" t="str">
        <f t="shared" si="1"/>
        <v>1</v>
      </c>
      <c r="I23">
        <f t="shared" si="2"/>
        <v>3</v>
      </c>
      <c r="J23">
        <f t="shared" si="3"/>
        <v>1</v>
      </c>
      <c r="K23">
        <f t="shared" si="4"/>
        <v>0.5</v>
      </c>
    </row>
    <row r="24" spans="1:11" x14ac:dyDescent="0.25">
      <c r="A24" t="s">
        <v>323</v>
      </c>
      <c r="B24" t="s">
        <v>69</v>
      </c>
      <c r="C24">
        <v>2000</v>
      </c>
      <c r="D24" t="s">
        <v>32</v>
      </c>
      <c r="E24">
        <v>3400</v>
      </c>
      <c r="F24" t="s">
        <v>32</v>
      </c>
      <c r="G24" t="str">
        <f t="shared" si="0"/>
        <v>0</v>
      </c>
      <c r="H24" t="str">
        <f t="shared" si="1"/>
        <v>1</v>
      </c>
      <c r="I24">
        <f t="shared" si="2"/>
        <v>3</v>
      </c>
      <c r="J24">
        <f t="shared" si="3"/>
        <v>1</v>
      </c>
      <c r="K24">
        <f t="shared" si="4"/>
        <v>0.5</v>
      </c>
    </row>
    <row r="25" spans="1:11" x14ac:dyDescent="0.25">
      <c r="A25" t="s">
        <v>322</v>
      </c>
      <c r="B25" t="s">
        <v>68</v>
      </c>
      <c r="C25">
        <v>3400</v>
      </c>
      <c r="D25" t="s">
        <v>12</v>
      </c>
      <c r="E25">
        <v>4600</v>
      </c>
      <c r="F25" t="s">
        <v>12</v>
      </c>
      <c r="G25" t="str">
        <f t="shared" si="0"/>
        <v>10.5</v>
      </c>
      <c r="H25" t="str">
        <f t="shared" si="1"/>
        <v>15.5</v>
      </c>
      <c r="I25">
        <f t="shared" si="2"/>
        <v>6</v>
      </c>
      <c r="J25">
        <f t="shared" si="3"/>
        <v>4</v>
      </c>
      <c r="K25">
        <f t="shared" si="4"/>
        <v>13</v>
      </c>
    </row>
    <row r="26" spans="1:11" x14ac:dyDescent="0.25">
      <c r="A26" t="s">
        <v>321</v>
      </c>
      <c r="B26" t="s">
        <v>22</v>
      </c>
      <c r="C26">
        <v>2000</v>
      </c>
      <c r="D26" t="s">
        <v>32</v>
      </c>
      <c r="E26">
        <v>3200</v>
      </c>
      <c r="F26" t="s">
        <v>32</v>
      </c>
      <c r="G26" t="str">
        <f t="shared" si="0"/>
        <v>0</v>
      </c>
      <c r="H26" t="str">
        <f t="shared" si="1"/>
        <v>1</v>
      </c>
      <c r="I26">
        <f t="shared" si="2"/>
        <v>3</v>
      </c>
      <c r="J26">
        <f t="shared" si="3"/>
        <v>1</v>
      </c>
      <c r="K26">
        <f t="shared" si="4"/>
        <v>0.5</v>
      </c>
    </row>
    <row r="27" spans="1:11" x14ac:dyDescent="0.25">
      <c r="A27" t="s">
        <v>320</v>
      </c>
      <c r="B27" t="s">
        <v>53</v>
      </c>
      <c r="C27">
        <v>3000</v>
      </c>
      <c r="D27" t="s">
        <v>13</v>
      </c>
      <c r="E27">
        <v>4400</v>
      </c>
      <c r="F27" t="s">
        <v>13</v>
      </c>
      <c r="G27" t="str">
        <f t="shared" si="0"/>
        <v>5.5</v>
      </c>
      <c r="H27" t="str">
        <f t="shared" si="1"/>
        <v>10.5</v>
      </c>
      <c r="I27">
        <f t="shared" si="2"/>
        <v>5</v>
      </c>
      <c r="J27">
        <f t="shared" si="3"/>
        <v>4</v>
      </c>
      <c r="K27">
        <f t="shared" si="4"/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193"/>
  <sheetViews>
    <sheetView workbookViewId="0">
      <selection activeCell="E3" sqref="D3:E3"/>
    </sheetView>
  </sheetViews>
  <sheetFormatPr defaultRowHeight="15" x14ac:dyDescent="0.25"/>
  <cols>
    <col min="2" max="2" width="18.28515625" bestFit="1" customWidth="1"/>
    <col min="3" max="4" width="18.28515625" customWidth="1"/>
  </cols>
  <sheetData>
    <row r="2" spans="1:8" x14ac:dyDescent="0.25">
      <c r="A2">
        <v>282</v>
      </c>
      <c r="B2" t="s">
        <v>91</v>
      </c>
      <c r="C2">
        <v>0.40225</v>
      </c>
      <c r="D2">
        <v>40.225000000000001</v>
      </c>
      <c r="E2">
        <v>35</v>
      </c>
      <c r="F2">
        <v>50</v>
      </c>
      <c r="G2">
        <v>40</v>
      </c>
      <c r="H2">
        <v>35.9</v>
      </c>
    </row>
    <row r="3" spans="1:8" x14ac:dyDescent="0.25">
      <c r="A3">
        <v>27</v>
      </c>
      <c r="B3" t="s">
        <v>140</v>
      </c>
      <c r="C3">
        <v>0.3075</v>
      </c>
      <c r="D3">
        <v>30.75</v>
      </c>
      <c r="E3">
        <v>28</v>
      </c>
      <c r="F3">
        <v>35</v>
      </c>
      <c r="G3">
        <v>35</v>
      </c>
      <c r="H3">
        <v>25</v>
      </c>
    </row>
    <row r="4" spans="1:8" x14ac:dyDescent="0.25">
      <c r="A4">
        <v>28</v>
      </c>
      <c r="B4" t="s">
        <v>85</v>
      </c>
      <c r="C4">
        <v>0.25700000000000001</v>
      </c>
      <c r="D4">
        <v>25.7</v>
      </c>
      <c r="E4">
        <v>28</v>
      </c>
      <c r="F4">
        <v>28</v>
      </c>
      <c r="G4">
        <v>25</v>
      </c>
      <c r="H4">
        <v>21.8</v>
      </c>
    </row>
    <row r="5" spans="1:8" x14ac:dyDescent="0.25">
      <c r="A5">
        <v>218</v>
      </c>
      <c r="B5" t="s">
        <v>305</v>
      </c>
      <c r="C5">
        <v>0.24625</v>
      </c>
      <c r="D5">
        <v>24.625</v>
      </c>
      <c r="E5">
        <v>23</v>
      </c>
      <c r="F5">
        <v>35.5</v>
      </c>
      <c r="G5">
        <v>30</v>
      </c>
      <c r="H5">
        <v>10</v>
      </c>
    </row>
    <row r="6" spans="1:8" x14ac:dyDescent="0.25">
      <c r="A6">
        <v>30</v>
      </c>
      <c r="B6" t="s">
        <v>149</v>
      </c>
      <c r="C6">
        <v>0.23175000000000001</v>
      </c>
      <c r="D6">
        <v>23.175000000000001</v>
      </c>
      <c r="E6">
        <v>18</v>
      </c>
      <c r="F6">
        <v>28</v>
      </c>
      <c r="G6">
        <v>30</v>
      </c>
      <c r="H6">
        <v>16.7</v>
      </c>
    </row>
    <row r="7" spans="1:8" x14ac:dyDescent="0.25">
      <c r="A7">
        <v>131</v>
      </c>
      <c r="B7" t="s">
        <v>174</v>
      </c>
      <c r="C7">
        <v>0.18375</v>
      </c>
      <c r="D7">
        <v>18.375</v>
      </c>
      <c r="E7">
        <v>18</v>
      </c>
      <c r="F7">
        <v>18.5</v>
      </c>
      <c r="G7">
        <v>12.5</v>
      </c>
      <c r="H7">
        <v>24.5</v>
      </c>
    </row>
    <row r="8" spans="1:8" x14ac:dyDescent="0.25">
      <c r="A8">
        <v>160</v>
      </c>
      <c r="B8" t="s">
        <v>243</v>
      </c>
      <c r="C8">
        <v>0.17699999999999999</v>
      </c>
      <c r="D8">
        <v>17.7</v>
      </c>
      <c r="E8">
        <v>3</v>
      </c>
      <c r="F8">
        <v>28</v>
      </c>
      <c r="G8">
        <v>30</v>
      </c>
      <c r="H8">
        <v>9.8000000000000007</v>
      </c>
    </row>
    <row r="9" spans="1:8" x14ac:dyDescent="0.25">
      <c r="A9">
        <v>29</v>
      </c>
      <c r="B9" t="s">
        <v>93</v>
      </c>
      <c r="C9">
        <v>0.16824999999999998</v>
      </c>
      <c r="D9">
        <v>16.824999999999999</v>
      </c>
      <c r="E9">
        <v>13</v>
      </c>
      <c r="F9">
        <v>14.5</v>
      </c>
      <c r="G9">
        <v>22.5</v>
      </c>
      <c r="H9">
        <v>17.299999999999997</v>
      </c>
    </row>
    <row r="10" spans="1:8" x14ac:dyDescent="0.25">
      <c r="A10">
        <v>143</v>
      </c>
      <c r="B10" t="s">
        <v>233</v>
      </c>
      <c r="C10">
        <v>0.16824999999999998</v>
      </c>
      <c r="D10">
        <v>16.824999999999999</v>
      </c>
      <c r="E10">
        <v>18</v>
      </c>
      <c r="F10">
        <v>18.5</v>
      </c>
      <c r="G10">
        <v>15</v>
      </c>
      <c r="H10">
        <v>15.8</v>
      </c>
    </row>
    <row r="11" spans="1:8" x14ac:dyDescent="0.25">
      <c r="A11">
        <v>48</v>
      </c>
      <c r="B11" t="s">
        <v>144</v>
      </c>
      <c r="C11">
        <v>0.16774999999999998</v>
      </c>
      <c r="D11">
        <v>16.774999999999999</v>
      </c>
      <c r="E11">
        <v>3</v>
      </c>
      <c r="F11">
        <v>35</v>
      </c>
      <c r="G11">
        <v>15</v>
      </c>
      <c r="H11">
        <v>14.099999999999998</v>
      </c>
    </row>
    <row r="12" spans="1:8" x14ac:dyDescent="0.25">
      <c r="A12">
        <v>127</v>
      </c>
      <c r="B12" t="s">
        <v>260</v>
      </c>
      <c r="C12">
        <v>0.16425000000000001</v>
      </c>
      <c r="D12">
        <v>16.425000000000001</v>
      </c>
      <c r="E12">
        <v>18</v>
      </c>
      <c r="F12">
        <v>18.5</v>
      </c>
      <c r="G12">
        <v>15</v>
      </c>
      <c r="H12">
        <v>14.2</v>
      </c>
    </row>
    <row r="13" spans="1:8" x14ac:dyDescent="0.25">
      <c r="A13">
        <v>31</v>
      </c>
      <c r="B13" t="s">
        <v>96</v>
      </c>
      <c r="C13">
        <v>0.16250000000000001</v>
      </c>
      <c r="D13">
        <v>16.25</v>
      </c>
      <c r="E13">
        <v>18</v>
      </c>
      <c r="F13">
        <v>23</v>
      </c>
      <c r="G13">
        <v>15</v>
      </c>
      <c r="H13">
        <v>9</v>
      </c>
    </row>
    <row r="14" spans="1:8" x14ac:dyDescent="0.25">
      <c r="A14">
        <v>2</v>
      </c>
      <c r="B14" t="s">
        <v>21</v>
      </c>
      <c r="C14">
        <v>0.15725</v>
      </c>
      <c r="D14">
        <v>15.725000000000001</v>
      </c>
      <c r="E14">
        <v>13</v>
      </c>
      <c r="F14">
        <v>18.5</v>
      </c>
      <c r="G14">
        <v>15</v>
      </c>
      <c r="H14">
        <v>16.400000000000002</v>
      </c>
    </row>
    <row r="15" spans="1:8" x14ac:dyDescent="0.25">
      <c r="A15">
        <v>138</v>
      </c>
      <c r="B15" t="s">
        <v>192</v>
      </c>
      <c r="C15">
        <v>0.156</v>
      </c>
      <c r="D15">
        <v>15.6</v>
      </c>
      <c r="E15">
        <v>13</v>
      </c>
      <c r="F15">
        <v>23.5</v>
      </c>
      <c r="G15">
        <v>15</v>
      </c>
      <c r="H15">
        <v>10.9</v>
      </c>
    </row>
    <row r="16" spans="1:8" x14ac:dyDescent="0.25">
      <c r="A16">
        <v>123</v>
      </c>
      <c r="B16" t="s">
        <v>157</v>
      </c>
      <c r="C16">
        <v>0.14725000000000002</v>
      </c>
      <c r="D16">
        <v>14.725000000000001</v>
      </c>
      <c r="E16">
        <v>13</v>
      </c>
      <c r="F16">
        <v>10.5</v>
      </c>
      <c r="G16">
        <v>12.5</v>
      </c>
      <c r="H16">
        <v>22.900000000000002</v>
      </c>
    </row>
    <row r="17" spans="1:8" x14ac:dyDescent="0.25">
      <c r="A17">
        <v>129</v>
      </c>
      <c r="B17" t="s">
        <v>199</v>
      </c>
      <c r="C17">
        <v>0.13875000000000001</v>
      </c>
      <c r="D17">
        <v>13.875</v>
      </c>
      <c r="E17">
        <v>18</v>
      </c>
      <c r="F17">
        <v>10.5</v>
      </c>
      <c r="G17">
        <v>15</v>
      </c>
      <c r="H17">
        <v>12</v>
      </c>
    </row>
    <row r="18" spans="1:8" x14ac:dyDescent="0.25">
      <c r="A18">
        <v>215</v>
      </c>
      <c r="B18" t="s">
        <v>265</v>
      </c>
      <c r="C18">
        <v>0.13724999999999998</v>
      </c>
      <c r="D18">
        <v>13.725</v>
      </c>
      <c r="E18">
        <v>13</v>
      </c>
      <c r="F18">
        <v>10.5</v>
      </c>
      <c r="G18">
        <v>10</v>
      </c>
      <c r="H18">
        <v>21.4</v>
      </c>
    </row>
    <row r="19" spans="1:8" x14ac:dyDescent="0.25">
      <c r="A19">
        <v>128</v>
      </c>
      <c r="B19" t="s">
        <v>228</v>
      </c>
      <c r="C19">
        <v>0.13475000000000001</v>
      </c>
      <c r="D19">
        <v>13.475000000000001</v>
      </c>
      <c r="E19">
        <v>18</v>
      </c>
      <c r="F19">
        <v>6.5</v>
      </c>
      <c r="G19">
        <v>12.5</v>
      </c>
      <c r="H19">
        <v>16.900000000000002</v>
      </c>
    </row>
    <row r="20" spans="1:8" x14ac:dyDescent="0.25">
      <c r="A20">
        <v>259</v>
      </c>
      <c r="B20" t="s">
        <v>331</v>
      </c>
      <c r="C20">
        <v>0.13425000000000001</v>
      </c>
      <c r="D20">
        <v>13.425000000000001</v>
      </c>
      <c r="E20">
        <v>18</v>
      </c>
      <c r="F20">
        <v>14.5</v>
      </c>
      <c r="G20">
        <v>10</v>
      </c>
      <c r="H20">
        <v>11.200000000000001</v>
      </c>
    </row>
    <row r="21" spans="1:8" x14ac:dyDescent="0.25">
      <c r="A21">
        <v>137</v>
      </c>
      <c r="B21" t="s">
        <v>216</v>
      </c>
      <c r="C21">
        <v>0.13375000000000001</v>
      </c>
      <c r="D21">
        <v>13.375</v>
      </c>
      <c r="E21">
        <v>8</v>
      </c>
      <c r="F21">
        <v>18.5</v>
      </c>
      <c r="G21">
        <v>15</v>
      </c>
      <c r="H21">
        <v>12</v>
      </c>
    </row>
    <row r="22" spans="1:8" x14ac:dyDescent="0.25">
      <c r="A22">
        <v>133</v>
      </c>
      <c r="B22" t="s">
        <v>251</v>
      </c>
      <c r="C22">
        <v>0.13350000000000001</v>
      </c>
      <c r="D22">
        <v>13.35</v>
      </c>
      <c r="E22">
        <v>18</v>
      </c>
      <c r="F22">
        <v>14.5</v>
      </c>
      <c r="G22">
        <v>10</v>
      </c>
      <c r="H22">
        <v>10.9</v>
      </c>
    </row>
    <row r="23" spans="1:8" x14ac:dyDescent="0.25">
      <c r="A23">
        <v>251</v>
      </c>
      <c r="B23" t="s">
        <v>335</v>
      </c>
      <c r="C23">
        <v>0.13225000000000001</v>
      </c>
      <c r="D23">
        <v>13.225</v>
      </c>
      <c r="E23">
        <v>18</v>
      </c>
      <c r="F23">
        <v>14.5</v>
      </c>
      <c r="G23">
        <v>12.5</v>
      </c>
      <c r="H23">
        <v>7.9</v>
      </c>
    </row>
    <row r="24" spans="1:8" x14ac:dyDescent="0.25">
      <c r="A24">
        <v>132</v>
      </c>
      <c r="B24" t="s">
        <v>183</v>
      </c>
      <c r="C24">
        <v>0.1195</v>
      </c>
      <c r="D24">
        <v>11.95</v>
      </c>
      <c r="E24">
        <v>13</v>
      </c>
      <c r="F24">
        <v>10.5</v>
      </c>
      <c r="G24">
        <v>15</v>
      </c>
      <c r="H24">
        <v>9.3000000000000007</v>
      </c>
    </row>
    <row r="25" spans="1:8" x14ac:dyDescent="0.25">
      <c r="A25">
        <v>141</v>
      </c>
      <c r="B25" t="s">
        <v>236</v>
      </c>
      <c r="C25">
        <v>0.11925000000000001</v>
      </c>
      <c r="D25">
        <v>11.925000000000001</v>
      </c>
      <c r="E25">
        <v>18</v>
      </c>
      <c r="F25">
        <v>6.5</v>
      </c>
      <c r="G25">
        <v>15</v>
      </c>
      <c r="H25">
        <v>8.2000000000000011</v>
      </c>
    </row>
    <row r="26" spans="1:8" x14ac:dyDescent="0.25">
      <c r="A26">
        <v>4</v>
      </c>
      <c r="B26" t="s">
        <v>40</v>
      </c>
      <c r="C26">
        <v>0.11625000000000001</v>
      </c>
      <c r="D26">
        <v>11.625</v>
      </c>
      <c r="E26">
        <v>8</v>
      </c>
      <c r="F26">
        <v>14.5</v>
      </c>
      <c r="G26">
        <v>12.5</v>
      </c>
      <c r="H26">
        <v>11.5</v>
      </c>
    </row>
    <row r="27" spans="1:8" x14ac:dyDescent="0.25">
      <c r="A27">
        <v>1</v>
      </c>
      <c r="B27" t="s">
        <v>70</v>
      </c>
      <c r="C27">
        <v>0.11225000000000002</v>
      </c>
      <c r="D27">
        <v>11.225000000000001</v>
      </c>
      <c r="E27">
        <v>13</v>
      </c>
      <c r="F27">
        <v>10.5</v>
      </c>
      <c r="G27">
        <v>7.5</v>
      </c>
      <c r="H27">
        <v>13.900000000000002</v>
      </c>
    </row>
    <row r="28" spans="1:8" x14ac:dyDescent="0.25">
      <c r="A28">
        <v>219</v>
      </c>
      <c r="B28" t="s">
        <v>269</v>
      </c>
      <c r="C28">
        <v>0.10875</v>
      </c>
      <c r="D28">
        <v>10.875</v>
      </c>
      <c r="E28">
        <v>13</v>
      </c>
      <c r="F28">
        <v>10.5</v>
      </c>
      <c r="G28">
        <v>10</v>
      </c>
      <c r="H28">
        <v>10</v>
      </c>
    </row>
    <row r="29" spans="1:8" x14ac:dyDescent="0.25">
      <c r="A29">
        <v>130</v>
      </c>
      <c r="B29" t="s">
        <v>370</v>
      </c>
      <c r="C29">
        <v>0.10425000000000001</v>
      </c>
      <c r="D29">
        <v>10.425000000000001</v>
      </c>
      <c r="E29">
        <v>13</v>
      </c>
      <c r="F29">
        <v>10.5</v>
      </c>
      <c r="G29">
        <v>10</v>
      </c>
      <c r="H29">
        <v>8.1999999999999993</v>
      </c>
    </row>
    <row r="30" spans="1:8" x14ac:dyDescent="0.25">
      <c r="A30">
        <v>142</v>
      </c>
      <c r="B30" t="s">
        <v>166</v>
      </c>
      <c r="C30">
        <v>0.10199999999999999</v>
      </c>
      <c r="D30">
        <v>10.199999999999999</v>
      </c>
      <c r="E30">
        <v>8</v>
      </c>
      <c r="F30">
        <v>10.5</v>
      </c>
      <c r="G30">
        <v>12.5</v>
      </c>
      <c r="H30">
        <v>9.8000000000000007</v>
      </c>
    </row>
    <row r="31" spans="1:8" x14ac:dyDescent="0.25">
      <c r="A31">
        <v>134</v>
      </c>
      <c r="B31" t="s">
        <v>169</v>
      </c>
      <c r="C31">
        <v>0.10150000000000001</v>
      </c>
      <c r="D31">
        <v>10.15</v>
      </c>
      <c r="E31">
        <v>13</v>
      </c>
      <c r="F31">
        <v>10.5</v>
      </c>
      <c r="G31">
        <v>10</v>
      </c>
      <c r="H31">
        <v>7.1</v>
      </c>
    </row>
    <row r="32" spans="1:8" x14ac:dyDescent="0.25">
      <c r="A32">
        <v>35</v>
      </c>
      <c r="B32" t="s">
        <v>100</v>
      </c>
      <c r="C32">
        <v>9.6750000000000003E-2</v>
      </c>
      <c r="D32">
        <v>9.6750000000000007</v>
      </c>
      <c r="E32">
        <v>13</v>
      </c>
      <c r="F32">
        <v>10.5</v>
      </c>
      <c r="G32">
        <v>7.5</v>
      </c>
      <c r="H32">
        <v>7.7</v>
      </c>
    </row>
    <row r="33" spans="1:8" x14ac:dyDescent="0.25">
      <c r="A33">
        <v>126</v>
      </c>
      <c r="B33" t="s">
        <v>226</v>
      </c>
      <c r="C33">
        <v>9.5250000000000001E-2</v>
      </c>
      <c r="D33">
        <v>9.5250000000000004</v>
      </c>
      <c r="E33">
        <v>13</v>
      </c>
      <c r="F33">
        <v>6.5</v>
      </c>
      <c r="G33">
        <v>7.5</v>
      </c>
      <c r="H33">
        <v>11.1</v>
      </c>
    </row>
    <row r="34" spans="1:8" x14ac:dyDescent="0.25">
      <c r="A34">
        <v>139</v>
      </c>
      <c r="B34" t="s">
        <v>200</v>
      </c>
      <c r="C34">
        <v>9.2499999999999999E-2</v>
      </c>
      <c r="D34">
        <v>9.25</v>
      </c>
      <c r="E34">
        <v>13</v>
      </c>
      <c r="F34">
        <v>10.5</v>
      </c>
      <c r="G34">
        <v>7.5</v>
      </c>
      <c r="H34">
        <v>6</v>
      </c>
    </row>
    <row r="35" spans="1:8" x14ac:dyDescent="0.25">
      <c r="A35">
        <v>3</v>
      </c>
      <c r="B35" t="s">
        <v>42</v>
      </c>
      <c r="C35">
        <v>9.0999999999999998E-2</v>
      </c>
      <c r="D35">
        <v>9.1</v>
      </c>
      <c r="E35">
        <v>13</v>
      </c>
      <c r="F35">
        <v>6.5</v>
      </c>
      <c r="G35">
        <v>7.5</v>
      </c>
      <c r="H35">
        <v>9.4</v>
      </c>
    </row>
    <row r="36" spans="1:8" x14ac:dyDescent="0.25">
      <c r="A36">
        <v>151</v>
      </c>
      <c r="B36" t="s">
        <v>202</v>
      </c>
      <c r="C36">
        <v>8.6999999999999994E-2</v>
      </c>
      <c r="D36">
        <v>8.6999999999999993</v>
      </c>
      <c r="E36">
        <v>13</v>
      </c>
      <c r="F36">
        <v>6.5</v>
      </c>
      <c r="G36">
        <v>7.5</v>
      </c>
      <c r="H36">
        <v>7.8</v>
      </c>
    </row>
    <row r="37" spans="1:8" x14ac:dyDescent="0.25">
      <c r="A37">
        <v>10</v>
      </c>
      <c r="B37" t="s">
        <v>58</v>
      </c>
      <c r="C37">
        <v>8.5500000000000007E-2</v>
      </c>
      <c r="D37">
        <v>8.5500000000000007</v>
      </c>
      <c r="E37">
        <v>8</v>
      </c>
      <c r="F37">
        <v>10.5</v>
      </c>
      <c r="G37">
        <v>10</v>
      </c>
      <c r="H37">
        <v>5.7</v>
      </c>
    </row>
    <row r="38" spans="1:8" x14ac:dyDescent="0.25">
      <c r="A38">
        <v>261</v>
      </c>
      <c r="B38" t="s">
        <v>337</v>
      </c>
      <c r="C38">
        <v>8.4499999999999992E-2</v>
      </c>
      <c r="D38">
        <v>8.4499999999999993</v>
      </c>
      <c r="E38">
        <v>8</v>
      </c>
      <c r="F38">
        <v>6.5</v>
      </c>
      <c r="G38">
        <v>10</v>
      </c>
      <c r="H38">
        <v>9.3000000000000007</v>
      </c>
    </row>
    <row r="39" spans="1:8" x14ac:dyDescent="0.25">
      <c r="A39">
        <v>36</v>
      </c>
      <c r="B39" t="s">
        <v>109</v>
      </c>
      <c r="C39">
        <v>8.3750000000000005E-2</v>
      </c>
      <c r="D39">
        <v>8.375</v>
      </c>
      <c r="E39">
        <v>8</v>
      </c>
      <c r="F39">
        <v>6.5</v>
      </c>
      <c r="G39">
        <v>12.5</v>
      </c>
      <c r="H39">
        <v>6.5</v>
      </c>
    </row>
    <row r="40" spans="1:8" x14ac:dyDescent="0.25">
      <c r="A40">
        <v>38</v>
      </c>
      <c r="B40" t="s">
        <v>127</v>
      </c>
      <c r="C40">
        <v>8.0500000000000002E-2</v>
      </c>
      <c r="D40">
        <v>8.0500000000000007</v>
      </c>
      <c r="E40">
        <v>13</v>
      </c>
      <c r="F40">
        <v>6.5</v>
      </c>
      <c r="G40">
        <v>5</v>
      </c>
      <c r="H40">
        <v>7.7</v>
      </c>
    </row>
    <row r="41" spans="1:8" x14ac:dyDescent="0.25">
      <c r="A41">
        <v>240</v>
      </c>
      <c r="B41" t="s">
        <v>279</v>
      </c>
      <c r="C41">
        <v>7.7249999999999999E-2</v>
      </c>
      <c r="D41">
        <v>7.7249999999999996</v>
      </c>
      <c r="E41">
        <v>8</v>
      </c>
      <c r="F41">
        <v>6.5</v>
      </c>
      <c r="G41">
        <v>15</v>
      </c>
      <c r="H41">
        <v>1.4000000000000001</v>
      </c>
    </row>
    <row r="42" spans="1:8" x14ac:dyDescent="0.25">
      <c r="A42">
        <v>258</v>
      </c>
      <c r="B42" t="s">
        <v>330</v>
      </c>
      <c r="C42">
        <v>7.5999999999999998E-2</v>
      </c>
      <c r="D42">
        <v>7.6</v>
      </c>
      <c r="E42">
        <v>8</v>
      </c>
      <c r="F42">
        <v>6.5</v>
      </c>
      <c r="G42">
        <v>10</v>
      </c>
      <c r="H42">
        <v>5.8999999999999995</v>
      </c>
    </row>
    <row r="43" spans="1:8" x14ac:dyDescent="0.25">
      <c r="A43">
        <v>222</v>
      </c>
      <c r="B43" t="s">
        <v>313</v>
      </c>
      <c r="C43">
        <v>7.2750000000000009E-2</v>
      </c>
      <c r="D43">
        <v>7.2750000000000004</v>
      </c>
      <c r="E43">
        <v>8</v>
      </c>
      <c r="F43">
        <v>6.5</v>
      </c>
      <c r="G43">
        <v>7.5</v>
      </c>
      <c r="H43">
        <v>7.1</v>
      </c>
    </row>
    <row r="44" spans="1:8" x14ac:dyDescent="0.25">
      <c r="A44">
        <v>254</v>
      </c>
      <c r="B44" t="s">
        <v>340</v>
      </c>
      <c r="C44">
        <v>7.0250000000000007E-2</v>
      </c>
      <c r="D44">
        <v>7.0250000000000004</v>
      </c>
      <c r="E44">
        <v>8</v>
      </c>
      <c r="F44">
        <v>6.5</v>
      </c>
      <c r="G44">
        <v>7.5</v>
      </c>
      <c r="H44">
        <v>6.1</v>
      </c>
    </row>
    <row r="45" spans="1:8" x14ac:dyDescent="0.25">
      <c r="A45">
        <v>153</v>
      </c>
      <c r="B45" t="s">
        <v>261</v>
      </c>
      <c r="C45">
        <v>6.9250000000000006E-2</v>
      </c>
      <c r="D45">
        <v>6.9250000000000007</v>
      </c>
      <c r="E45">
        <v>8</v>
      </c>
      <c r="F45">
        <v>10.5</v>
      </c>
      <c r="G45">
        <v>1</v>
      </c>
      <c r="H45">
        <v>8.2000000000000011</v>
      </c>
    </row>
    <row r="46" spans="1:8" x14ac:dyDescent="0.25">
      <c r="A46">
        <v>40</v>
      </c>
      <c r="B46" t="s">
        <v>141</v>
      </c>
      <c r="C46">
        <v>6.8499999999999991E-2</v>
      </c>
      <c r="D46">
        <v>6.85</v>
      </c>
      <c r="E46">
        <v>8</v>
      </c>
      <c r="F46">
        <v>10.5</v>
      </c>
      <c r="G46">
        <v>2.5</v>
      </c>
      <c r="H46">
        <v>6.4</v>
      </c>
    </row>
    <row r="47" spans="1:8" x14ac:dyDescent="0.25">
      <c r="A47">
        <v>252</v>
      </c>
      <c r="B47" t="s">
        <v>322</v>
      </c>
      <c r="C47">
        <v>6.7000000000000004E-2</v>
      </c>
      <c r="D47">
        <v>6.7</v>
      </c>
      <c r="E47">
        <v>13</v>
      </c>
      <c r="F47">
        <v>6.5</v>
      </c>
      <c r="G47">
        <v>2.5</v>
      </c>
      <c r="H47">
        <v>4.8</v>
      </c>
    </row>
    <row r="48" spans="1:8" x14ac:dyDescent="0.25">
      <c r="A48">
        <v>217</v>
      </c>
      <c r="B48" t="s">
        <v>302</v>
      </c>
      <c r="C48">
        <v>6.6500000000000004E-2</v>
      </c>
      <c r="D48">
        <v>6.65</v>
      </c>
      <c r="E48">
        <v>8</v>
      </c>
      <c r="F48">
        <v>6.5</v>
      </c>
      <c r="G48">
        <v>5</v>
      </c>
      <c r="H48">
        <v>7.1</v>
      </c>
    </row>
    <row r="49" spans="1:8" x14ac:dyDescent="0.25">
      <c r="A49">
        <v>167</v>
      </c>
      <c r="B49" t="s">
        <v>234</v>
      </c>
      <c r="C49">
        <v>6.4500000000000002E-2</v>
      </c>
      <c r="D49">
        <v>6.45</v>
      </c>
      <c r="E49">
        <v>8</v>
      </c>
      <c r="F49">
        <v>6.5</v>
      </c>
      <c r="G49">
        <v>5</v>
      </c>
      <c r="H49">
        <v>6.3</v>
      </c>
    </row>
    <row r="50" spans="1:8" x14ac:dyDescent="0.25">
      <c r="A50">
        <v>49</v>
      </c>
      <c r="B50" t="s">
        <v>90</v>
      </c>
      <c r="C50">
        <v>6.4500000000000002E-2</v>
      </c>
      <c r="D50">
        <v>6.45</v>
      </c>
      <c r="E50">
        <v>8</v>
      </c>
      <c r="F50">
        <v>6.5</v>
      </c>
      <c r="G50">
        <v>7.5</v>
      </c>
      <c r="H50">
        <v>3.8</v>
      </c>
    </row>
    <row r="51" spans="1:8" x14ac:dyDescent="0.25">
      <c r="A51">
        <v>9</v>
      </c>
      <c r="B51" t="s">
        <v>55</v>
      </c>
      <c r="C51">
        <v>6.0999999999999999E-2</v>
      </c>
      <c r="D51">
        <v>6.1</v>
      </c>
      <c r="E51">
        <v>3</v>
      </c>
      <c r="F51">
        <v>6.5</v>
      </c>
      <c r="G51">
        <v>10</v>
      </c>
      <c r="H51">
        <v>4.9000000000000004</v>
      </c>
    </row>
    <row r="52" spans="1:8" x14ac:dyDescent="0.25">
      <c r="A52">
        <v>5</v>
      </c>
      <c r="B52" t="s">
        <v>73</v>
      </c>
      <c r="C52">
        <v>6.0250000000000005E-2</v>
      </c>
      <c r="D52">
        <v>6.0250000000000004</v>
      </c>
      <c r="E52">
        <v>8</v>
      </c>
      <c r="F52">
        <v>6.5</v>
      </c>
      <c r="G52">
        <v>5</v>
      </c>
      <c r="H52">
        <v>4.5999999999999996</v>
      </c>
    </row>
    <row r="53" spans="1:8" x14ac:dyDescent="0.25">
      <c r="A53">
        <v>220</v>
      </c>
      <c r="B53" t="s">
        <v>300</v>
      </c>
      <c r="C53">
        <v>0.06</v>
      </c>
      <c r="D53">
        <v>6</v>
      </c>
      <c r="E53">
        <v>8</v>
      </c>
      <c r="F53">
        <v>3</v>
      </c>
      <c r="G53">
        <v>5</v>
      </c>
      <c r="H53">
        <v>8</v>
      </c>
    </row>
    <row r="54" spans="1:8" x14ac:dyDescent="0.25">
      <c r="A54">
        <v>8</v>
      </c>
      <c r="B54" t="s">
        <v>8</v>
      </c>
      <c r="C54">
        <v>5.9500000000000004E-2</v>
      </c>
      <c r="D54">
        <v>5.95</v>
      </c>
      <c r="E54">
        <v>13</v>
      </c>
      <c r="F54">
        <v>3</v>
      </c>
      <c r="G54">
        <v>2.5</v>
      </c>
      <c r="H54">
        <v>5.3</v>
      </c>
    </row>
    <row r="55" spans="1:8" x14ac:dyDescent="0.25">
      <c r="A55">
        <v>183</v>
      </c>
      <c r="B55" t="s">
        <v>248</v>
      </c>
      <c r="C55">
        <v>5.9249999999999997E-2</v>
      </c>
      <c r="D55">
        <v>5.9249999999999998</v>
      </c>
      <c r="E55">
        <v>3</v>
      </c>
      <c r="F55">
        <v>10.5</v>
      </c>
      <c r="G55">
        <v>5</v>
      </c>
      <c r="H55">
        <v>5.2</v>
      </c>
    </row>
    <row r="56" spans="1:8" x14ac:dyDescent="0.25">
      <c r="A56">
        <v>223</v>
      </c>
      <c r="B56" t="s">
        <v>310</v>
      </c>
      <c r="C56">
        <v>5.9000000000000004E-2</v>
      </c>
      <c r="D56">
        <v>5.9</v>
      </c>
      <c r="E56">
        <v>8</v>
      </c>
      <c r="F56">
        <v>6.5</v>
      </c>
      <c r="G56">
        <v>5</v>
      </c>
      <c r="H56">
        <v>4.1000000000000005</v>
      </c>
    </row>
    <row r="57" spans="1:8" x14ac:dyDescent="0.25">
      <c r="A57">
        <v>32</v>
      </c>
      <c r="B57" t="s">
        <v>137</v>
      </c>
      <c r="C57">
        <v>5.7500000000000002E-2</v>
      </c>
      <c r="D57">
        <v>5.75</v>
      </c>
      <c r="E57">
        <v>8</v>
      </c>
      <c r="F57">
        <v>3</v>
      </c>
      <c r="G57">
        <v>5</v>
      </c>
      <c r="H57">
        <v>7.0000000000000009</v>
      </c>
    </row>
    <row r="58" spans="1:8" x14ac:dyDescent="0.25">
      <c r="A58">
        <v>144</v>
      </c>
      <c r="B58" t="s">
        <v>158</v>
      </c>
      <c r="C58">
        <v>5.7500000000000002E-2</v>
      </c>
      <c r="D58">
        <v>5.75</v>
      </c>
      <c r="E58">
        <v>8</v>
      </c>
      <c r="F58">
        <v>6.5</v>
      </c>
      <c r="G58">
        <v>2.5</v>
      </c>
      <c r="H58">
        <v>6</v>
      </c>
    </row>
    <row r="59" spans="1:8" x14ac:dyDescent="0.25">
      <c r="A59">
        <v>262</v>
      </c>
      <c r="B59" t="s">
        <v>334</v>
      </c>
      <c r="C59">
        <v>5.7000000000000002E-2</v>
      </c>
      <c r="D59">
        <v>5.7</v>
      </c>
      <c r="E59">
        <v>3</v>
      </c>
      <c r="F59">
        <v>6.5</v>
      </c>
      <c r="G59">
        <v>7.5</v>
      </c>
      <c r="H59">
        <v>5.8000000000000007</v>
      </c>
    </row>
    <row r="60" spans="1:8" x14ac:dyDescent="0.25">
      <c r="A60">
        <v>158</v>
      </c>
      <c r="B60" t="s">
        <v>227</v>
      </c>
      <c r="C60">
        <v>5.6749999999999995E-2</v>
      </c>
      <c r="D60">
        <v>5.6749999999999998</v>
      </c>
      <c r="E60">
        <v>8</v>
      </c>
      <c r="F60">
        <v>6.5</v>
      </c>
      <c r="G60">
        <v>2.5</v>
      </c>
      <c r="H60">
        <v>5.7</v>
      </c>
    </row>
    <row r="61" spans="1:8" x14ac:dyDescent="0.25">
      <c r="A61">
        <v>6</v>
      </c>
      <c r="B61" t="s">
        <v>14</v>
      </c>
      <c r="C61">
        <v>5.5E-2</v>
      </c>
      <c r="D61">
        <v>5.5</v>
      </c>
      <c r="E61">
        <v>8</v>
      </c>
      <c r="F61">
        <v>3</v>
      </c>
      <c r="G61">
        <v>5</v>
      </c>
      <c r="H61">
        <v>6</v>
      </c>
    </row>
    <row r="62" spans="1:8" x14ac:dyDescent="0.25">
      <c r="A62">
        <v>255</v>
      </c>
      <c r="B62" t="s">
        <v>320</v>
      </c>
      <c r="C62">
        <v>5.4000000000000006E-2</v>
      </c>
      <c r="D62">
        <v>5.4</v>
      </c>
      <c r="E62">
        <v>8</v>
      </c>
      <c r="F62">
        <v>3</v>
      </c>
      <c r="G62">
        <v>5</v>
      </c>
      <c r="H62">
        <v>5.6000000000000005</v>
      </c>
    </row>
    <row r="63" spans="1:8" x14ac:dyDescent="0.25">
      <c r="A63">
        <v>39</v>
      </c>
      <c r="B63" t="s">
        <v>121</v>
      </c>
      <c r="C63">
        <v>5.3749999999999999E-2</v>
      </c>
      <c r="D63">
        <v>5.375</v>
      </c>
      <c r="E63">
        <v>8</v>
      </c>
      <c r="F63">
        <v>6.5</v>
      </c>
      <c r="G63">
        <v>2.5</v>
      </c>
      <c r="H63">
        <v>4.5</v>
      </c>
    </row>
    <row r="64" spans="1:8" x14ac:dyDescent="0.25">
      <c r="A64">
        <v>156</v>
      </c>
      <c r="B64" t="s">
        <v>235</v>
      </c>
      <c r="C64">
        <v>5.3749999999999999E-2</v>
      </c>
      <c r="D64">
        <v>5.375</v>
      </c>
      <c r="E64">
        <v>3</v>
      </c>
      <c r="F64">
        <v>6.5</v>
      </c>
      <c r="G64">
        <v>7.5</v>
      </c>
      <c r="H64">
        <v>4.5</v>
      </c>
    </row>
    <row r="65" spans="1:8" x14ac:dyDescent="0.25">
      <c r="A65">
        <v>193</v>
      </c>
      <c r="B65" t="s">
        <v>240</v>
      </c>
      <c r="C65">
        <v>5.1249999999999997E-2</v>
      </c>
      <c r="D65">
        <v>5.125</v>
      </c>
      <c r="E65">
        <v>0.5</v>
      </c>
      <c r="F65">
        <v>10.5</v>
      </c>
      <c r="G65">
        <v>1</v>
      </c>
      <c r="H65">
        <v>8.5</v>
      </c>
    </row>
    <row r="66" spans="1:8" x14ac:dyDescent="0.25">
      <c r="A66">
        <v>43</v>
      </c>
      <c r="B66" t="s">
        <v>133</v>
      </c>
      <c r="C66">
        <v>0.05</v>
      </c>
      <c r="D66">
        <v>5</v>
      </c>
      <c r="E66">
        <v>13</v>
      </c>
      <c r="F66">
        <v>3</v>
      </c>
      <c r="G66">
        <v>2.5</v>
      </c>
      <c r="H66">
        <v>1.5</v>
      </c>
    </row>
    <row r="67" spans="1:8" x14ac:dyDescent="0.25">
      <c r="A67">
        <v>7</v>
      </c>
      <c r="B67" t="s">
        <v>36</v>
      </c>
      <c r="C67">
        <v>4.9500000000000002E-2</v>
      </c>
      <c r="D67">
        <v>4.95</v>
      </c>
      <c r="E67">
        <v>8</v>
      </c>
      <c r="F67">
        <v>6.5</v>
      </c>
      <c r="G67">
        <v>2.5</v>
      </c>
      <c r="H67">
        <v>2.8000000000000003</v>
      </c>
    </row>
    <row r="68" spans="1:8" x14ac:dyDescent="0.25">
      <c r="A68">
        <v>147</v>
      </c>
      <c r="B68" t="s">
        <v>201</v>
      </c>
      <c r="C68">
        <v>4.9249999999999995E-2</v>
      </c>
      <c r="D68">
        <v>4.9249999999999998</v>
      </c>
      <c r="E68">
        <v>8</v>
      </c>
      <c r="F68">
        <v>0</v>
      </c>
      <c r="G68">
        <v>7.5</v>
      </c>
      <c r="H68">
        <v>4.2</v>
      </c>
    </row>
    <row r="69" spans="1:8" x14ac:dyDescent="0.25">
      <c r="A69">
        <v>256</v>
      </c>
      <c r="B69" t="s">
        <v>329</v>
      </c>
      <c r="C69">
        <v>4.8750000000000002E-2</v>
      </c>
      <c r="D69">
        <v>4.875</v>
      </c>
      <c r="E69">
        <v>8</v>
      </c>
      <c r="F69">
        <v>3</v>
      </c>
      <c r="G69">
        <v>2.5</v>
      </c>
      <c r="H69">
        <v>6</v>
      </c>
    </row>
    <row r="70" spans="1:8" x14ac:dyDescent="0.25">
      <c r="A70">
        <v>264</v>
      </c>
      <c r="B70" t="s">
        <v>333</v>
      </c>
      <c r="C70">
        <v>4.8250000000000001E-2</v>
      </c>
      <c r="D70">
        <v>4.8250000000000002</v>
      </c>
      <c r="E70">
        <v>3</v>
      </c>
      <c r="F70">
        <v>6.5</v>
      </c>
      <c r="G70">
        <v>2.5</v>
      </c>
      <c r="H70">
        <v>7.3</v>
      </c>
    </row>
    <row r="71" spans="1:8" x14ac:dyDescent="0.25">
      <c r="A71">
        <v>37</v>
      </c>
      <c r="B71" t="s">
        <v>88</v>
      </c>
      <c r="C71">
        <v>4.8000000000000001E-2</v>
      </c>
      <c r="D71">
        <v>4.8</v>
      </c>
      <c r="E71">
        <v>8</v>
      </c>
      <c r="F71">
        <v>6.5</v>
      </c>
      <c r="G71">
        <v>2.5</v>
      </c>
      <c r="H71">
        <v>2.1999999999999997</v>
      </c>
    </row>
    <row r="72" spans="1:8" x14ac:dyDescent="0.25">
      <c r="A72">
        <v>33</v>
      </c>
      <c r="B72" t="s">
        <v>102</v>
      </c>
      <c r="C72">
        <v>4.7249999999999993E-2</v>
      </c>
      <c r="D72">
        <v>4.7249999999999996</v>
      </c>
      <c r="E72">
        <v>8</v>
      </c>
      <c r="F72">
        <v>6.5</v>
      </c>
      <c r="G72">
        <v>2.5</v>
      </c>
      <c r="H72">
        <v>1.9</v>
      </c>
    </row>
    <row r="73" spans="1:8" x14ac:dyDescent="0.25">
      <c r="A73">
        <v>41</v>
      </c>
      <c r="B73" t="s">
        <v>92</v>
      </c>
      <c r="C73">
        <v>4.6500000000000007E-2</v>
      </c>
      <c r="D73">
        <v>4.6500000000000004</v>
      </c>
      <c r="E73">
        <v>8</v>
      </c>
      <c r="F73">
        <v>6.5</v>
      </c>
      <c r="G73">
        <v>2.5</v>
      </c>
      <c r="H73">
        <v>1.6</v>
      </c>
    </row>
    <row r="74" spans="1:8" x14ac:dyDescent="0.25">
      <c r="A74">
        <v>154</v>
      </c>
      <c r="B74" t="s">
        <v>218</v>
      </c>
      <c r="C74">
        <v>4.5999999999999999E-2</v>
      </c>
      <c r="D74">
        <v>4.5999999999999996</v>
      </c>
      <c r="E74">
        <v>8</v>
      </c>
      <c r="F74">
        <v>3</v>
      </c>
      <c r="G74">
        <v>2.5</v>
      </c>
      <c r="H74">
        <v>4.9000000000000004</v>
      </c>
    </row>
    <row r="75" spans="1:8" x14ac:dyDescent="0.25">
      <c r="A75">
        <v>42</v>
      </c>
      <c r="B75" t="s">
        <v>139</v>
      </c>
      <c r="C75">
        <v>4.5499999999999999E-2</v>
      </c>
      <c r="D75">
        <v>4.55</v>
      </c>
      <c r="E75">
        <v>8</v>
      </c>
      <c r="F75">
        <v>6.5</v>
      </c>
      <c r="G75">
        <v>2.5</v>
      </c>
      <c r="H75">
        <v>1.2</v>
      </c>
    </row>
    <row r="76" spans="1:8" x14ac:dyDescent="0.25">
      <c r="A76">
        <v>221</v>
      </c>
      <c r="B76" t="s">
        <v>297</v>
      </c>
      <c r="C76">
        <v>4.4999999999999998E-2</v>
      </c>
      <c r="D76">
        <v>4.5</v>
      </c>
      <c r="E76">
        <v>8</v>
      </c>
      <c r="F76">
        <v>0.5</v>
      </c>
      <c r="G76">
        <v>5</v>
      </c>
      <c r="H76">
        <v>4.5</v>
      </c>
    </row>
    <row r="77" spans="1:8" x14ac:dyDescent="0.25">
      <c r="A77">
        <v>267</v>
      </c>
      <c r="B77" t="s">
        <v>342</v>
      </c>
      <c r="C77">
        <v>4.2249999999999996E-2</v>
      </c>
      <c r="D77">
        <v>4.2249999999999996</v>
      </c>
      <c r="E77">
        <v>0.5</v>
      </c>
      <c r="F77">
        <v>3</v>
      </c>
      <c r="G77">
        <v>7.5</v>
      </c>
      <c r="H77">
        <v>5.8999999999999995</v>
      </c>
    </row>
    <row r="78" spans="1:8" x14ac:dyDescent="0.25">
      <c r="A78">
        <v>155</v>
      </c>
      <c r="B78" t="s">
        <v>223</v>
      </c>
      <c r="C78">
        <v>4.0250000000000001E-2</v>
      </c>
      <c r="D78">
        <v>4.0250000000000004</v>
      </c>
      <c r="E78">
        <v>3</v>
      </c>
      <c r="F78">
        <v>3</v>
      </c>
      <c r="G78">
        <v>7.5</v>
      </c>
      <c r="H78">
        <v>2.6</v>
      </c>
    </row>
    <row r="79" spans="1:8" x14ac:dyDescent="0.25">
      <c r="A79">
        <v>226</v>
      </c>
      <c r="B79" t="s">
        <v>317</v>
      </c>
      <c r="C79">
        <v>3.8249999999999999E-2</v>
      </c>
      <c r="D79">
        <v>3.8250000000000002</v>
      </c>
      <c r="E79">
        <v>8</v>
      </c>
      <c r="F79">
        <v>3</v>
      </c>
      <c r="G79">
        <v>1</v>
      </c>
      <c r="H79">
        <v>3.3000000000000003</v>
      </c>
    </row>
    <row r="80" spans="1:8" x14ac:dyDescent="0.25">
      <c r="A80">
        <v>150</v>
      </c>
      <c r="B80" t="s">
        <v>257</v>
      </c>
      <c r="C80">
        <v>3.7249999999999998E-2</v>
      </c>
      <c r="D80">
        <v>3.7250000000000001</v>
      </c>
      <c r="E80">
        <v>8</v>
      </c>
      <c r="F80">
        <v>3</v>
      </c>
      <c r="G80">
        <v>2.5</v>
      </c>
      <c r="H80">
        <v>1.4000000000000001</v>
      </c>
    </row>
    <row r="81" spans="1:8" x14ac:dyDescent="0.25">
      <c r="A81">
        <v>47</v>
      </c>
      <c r="B81" t="s">
        <v>103</v>
      </c>
      <c r="C81">
        <v>3.6525000000000002E-2</v>
      </c>
      <c r="D81">
        <v>3.6524999999999999</v>
      </c>
      <c r="E81">
        <v>3</v>
      </c>
      <c r="F81">
        <v>6.5</v>
      </c>
      <c r="G81">
        <v>0.01</v>
      </c>
      <c r="H81">
        <v>5.0999999999999996</v>
      </c>
    </row>
    <row r="82" spans="1:8" x14ac:dyDescent="0.25">
      <c r="A82">
        <v>11</v>
      </c>
      <c r="B82" t="s">
        <v>77</v>
      </c>
      <c r="C82">
        <v>3.6249999999999998E-2</v>
      </c>
      <c r="D82">
        <v>3.625</v>
      </c>
      <c r="E82">
        <v>3</v>
      </c>
      <c r="F82">
        <v>3</v>
      </c>
      <c r="G82">
        <v>5</v>
      </c>
      <c r="H82">
        <v>3.5000000000000004</v>
      </c>
    </row>
    <row r="83" spans="1:8" x14ac:dyDescent="0.25">
      <c r="A83">
        <v>152</v>
      </c>
      <c r="B83" t="s">
        <v>247</v>
      </c>
      <c r="C83">
        <v>3.5750000000000004E-2</v>
      </c>
      <c r="D83">
        <v>3.5750000000000002</v>
      </c>
      <c r="E83">
        <v>8</v>
      </c>
      <c r="F83">
        <v>3</v>
      </c>
      <c r="G83">
        <v>1</v>
      </c>
      <c r="H83">
        <v>2.2999999999999998</v>
      </c>
    </row>
    <row r="84" spans="1:8" x14ac:dyDescent="0.25">
      <c r="A84">
        <v>165</v>
      </c>
      <c r="B84" t="s">
        <v>164</v>
      </c>
      <c r="C84">
        <v>3.3500000000000002E-2</v>
      </c>
      <c r="D84">
        <v>3.35</v>
      </c>
      <c r="E84">
        <v>8</v>
      </c>
      <c r="F84">
        <v>3</v>
      </c>
      <c r="G84">
        <v>1</v>
      </c>
      <c r="H84">
        <v>1.4000000000000001</v>
      </c>
    </row>
    <row r="85" spans="1:8" x14ac:dyDescent="0.25">
      <c r="A85">
        <v>34</v>
      </c>
      <c r="B85" t="s">
        <v>118</v>
      </c>
      <c r="C85">
        <v>3.3250000000000002E-2</v>
      </c>
      <c r="D85">
        <v>3.3250000000000002</v>
      </c>
      <c r="E85">
        <v>3</v>
      </c>
      <c r="F85">
        <v>3</v>
      </c>
      <c r="G85">
        <v>5</v>
      </c>
      <c r="H85">
        <v>2.2999999999999998</v>
      </c>
    </row>
    <row r="86" spans="1:8" x14ac:dyDescent="0.25">
      <c r="A86">
        <v>192</v>
      </c>
      <c r="B86" t="s">
        <v>230</v>
      </c>
      <c r="C86">
        <v>3.3000000000000002E-2</v>
      </c>
      <c r="D86">
        <v>3.3</v>
      </c>
      <c r="E86">
        <v>0.5</v>
      </c>
      <c r="F86">
        <v>3</v>
      </c>
      <c r="G86">
        <v>7.5</v>
      </c>
      <c r="H86">
        <v>2.1999999999999997</v>
      </c>
    </row>
    <row r="87" spans="1:8" x14ac:dyDescent="0.25">
      <c r="A87">
        <v>145</v>
      </c>
      <c r="B87" t="s">
        <v>210</v>
      </c>
      <c r="C87">
        <v>3.2500000000000001E-2</v>
      </c>
      <c r="D87">
        <v>3.25</v>
      </c>
      <c r="E87">
        <v>3</v>
      </c>
      <c r="F87">
        <v>3</v>
      </c>
      <c r="G87">
        <v>5</v>
      </c>
      <c r="H87">
        <v>2</v>
      </c>
    </row>
    <row r="88" spans="1:8" x14ac:dyDescent="0.25">
      <c r="A88">
        <v>277</v>
      </c>
      <c r="B88" t="s">
        <v>343</v>
      </c>
      <c r="C88">
        <v>3.125E-2</v>
      </c>
      <c r="D88">
        <v>3.125</v>
      </c>
      <c r="E88">
        <v>3</v>
      </c>
      <c r="F88">
        <v>3</v>
      </c>
      <c r="G88">
        <v>5</v>
      </c>
      <c r="H88">
        <v>1.5</v>
      </c>
    </row>
    <row r="89" spans="1:8" x14ac:dyDescent="0.25">
      <c r="A89">
        <v>225</v>
      </c>
      <c r="B89" t="s">
        <v>264</v>
      </c>
      <c r="C89">
        <v>2.8500000000000001E-2</v>
      </c>
      <c r="D89">
        <v>2.85</v>
      </c>
      <c r="E89">
        <v>3</v>
      </c>
      <c r="F89">
        <v>3</v>
      </c>
      <c r="G89">
        <v>2.5</v>
      </c>
      <c r="H89">
        <v>2.9000000000000004</v>
      </c>
    </row>
    <row r="90" spans="1:8" x14ac:dyDescent="0.25">
      <c r="A90">
        <v>13</v>
      </c>
      <c r="B90" t="s">
        <v>17</v>
      </c>
      <c r="C90">
        <v>2.7750000000000004E-2</v>
      </c>
      <c r="D90">
        <v>2.7750000000000004</v>
      </c>
      <c r="E90">
        <v>3</v>
      </c>
      <c r="F90">
        <v>3</v>
      </c>
      <c r="G90">
        <v>1</v>
      </c>
      <c r="H90">
        <v>4.1000000000000005</v>
      </c>
    </row>
    <row r="91" spans="1:8" x14ac:dyDescent="0.25">
      <c r="A91">
        <v>15</v>
      </c>
      <c r="B91" t="s">
        <v>65</v>
      </c>
      <c r="C91">
        <v>2.7000000000000003E-2</v>
      </c>
      <c r="D91">
        <v>2.7</v>
      </c>
      <c r="E91">
        <v>8</v>
      </c>
      <c r="F91">
        <v>0.5</v>
      </c>
      <c r="G91">
        <v>1</v>
      </c>
      <c r="H91">
        <v>1.3</v>
      </c>
    </row>
    <row r="92" spans="1:8" x14ac:dyDescent="0.25">
      <c r="A92">
        <v>178</v>
      </c>
      <c r="B92" t="s">
        <v>188</v>
      </c>
      <c r="C92">
        <v>2.6499999999999999E-2</v>
      </c>
      <c r="D92">
        <v>2.65</v>
      </c>
      <c r="E92">
        <v>3</v>
      </c>
      <c r="F92">
        <v>3</v>
      </c>
      <c r="G92">
        <v>1</v>
      </c>
      <c r="H92">
        <v>3.5999999999999996</v>
      </c>
    </row>
    <row r="93" spans="1:8" x14ac:dyDescent="0.25">
      <c r="A93">
        <v>16</v>
      </c>
      <c r="B93" t="s">
        <v>24</v>
      </c>
      <c r="C93">
        <v>2.6499999999999999E-2</v>
      </c>
      <c r="D93">
        <v>2.65</v>
      </c>
      <c r="E93">
        <v>3</v>
      </c>
      <c r="F93">
        <v>0.5</v>
      </c>
      <c r="G93">
        <v>5</v>
      </c>
      <c r="H93">
        <v>2.1</v>
      </c>
    </row>
    <row r="94" spans="1:8" x14ac:dyDescent="0.25">
      <c r="A94">
        <v>45</v>
      </c>
      <c r="B94" t="s">
        <v>86</v>
      </c>
      <c r="C94">
        <v>2.6249999999999999E-2</v>
      </c>
      <c r="D94">
        <v>2.625</v>
      </c>
      <c r="E94">
        <v>3</v>
      </c>
      <c r="F94">
        <v>3</v>
      </c>
      <c r="G94">
        <v>1</v>
      </c>
      <c r="H94">
        <v>3.5000000000000004</v>
      </c>
    </row>
    <row r="95" spans="1:8" x14ac:dyDescent="0.25">
      <c r="A95">
        <v>46</v>
      </c>
      <c r="B95" t="s">
        <v>87</v>
      </c>
      <c r="C95">
        <v>2.6249999999999999E-2</v>
      </c>
      <c r="D95">
        <v>2.625</v>
      </c>
      <c r="E95">
        <v>3</v>
      </c>
      <c r="F95">
        <v>3</v>
      </c>
      <c r="G95">
        <v>2.5</v>
      </c>
      <c r="H95">
        <v>2</v>
      </c>
    </row>
    <row r="96" spans="1:8" x14ac:dyDescent="0.25">
      <c r="A96">
        <v>146</v>
      </c>
      <c r="B96" t="s">
        <v>159</v>
      </c>
      <c r="C96">
        <v>2.6249999999999999E-2</v>
      </c>
      <c r="D96">
        <v>2.625</v>
      </c>
      <c r="E96">
        <v>3</v>
      </c>
      <c r="F96">
        <v>3</v>
      </c>
      <c r="G96">
        <v>2.5</v>
      </c>
      <c r="H96">
        <v>2</v>
      </c>
    </row>
    <row r="97" spans="1:8" x14ac:dyDescent="0.25">
      <c r="A97">
        <v>233</v>
      </c>
      <c r="B97" t="s">
        <v>294</v>
      </c>
      <c r="C97">
        <v>2.4249999999999997E-2</v>
      </c>
      <c r="D97">
        <v>2.4249999999999998</v>
      </c>
      <c r="E97">
        <v>3</v>
      </c>
      <c r="F97">
        <v>3</v>
      </c>
      <c r="G97">
        <v>1</v>
      </c>
      <c r="H97">
        <v>2.7</v>
      </c>
    </row>
    <row r="98" spans="1:8" x14ac:dyDescent="0.25">
      <c r="A98">
        <v>12</v>
      </c>
      <c r="B98" t="s">
        <v>63</v>
      </c>
      <c r="C98">
        <v>2.375E-2</v>
      </c>
      <c r="D98">
        <v>2.375</v>
      </c>
      <c r="E98">
        <v>3</v>
      </c>
      <c r="F98">
        <v>3</v>
      </c>
      <c r="G98">
        <v>1</v>
      </c>
      <c r="H98">
        <v>2.5</v>
      </c>
    </row>
    <row r="99" spans="1:8" x14ac:dyDescent="0.25">
      <c r="A99">
        <v>61</v>
      </c>
      <c r="B99" t="s">
        <v>107</v>
      </c>
      <c r="C99">
        <v>2.2250000000000002E-2</v>
      </c>
      <c r="D99">
        <v>2.2250000000000001</v>
      </c>
      <c r="E99">
        <v>3</v>
      </c>
      <c r="F99">
        <v>3</v>
      </c>
      <c r="G99">
        <v>1</v>
      </c>
      <c r="H99">
        <v>1.9</v>
      </c>
    </row>
    <row r="100" spans="1:8" x14ac:dyDescent="0.25">
      <c r="A100">
        <v>55</v>
      </c>
      <c r="B100" t="s">
        <v>97</v>
      </c>
      <c r="C100">
        <v>2.1749999999999999E-2</v>
      </c>
      <c r="D100">
        <v>2.1749999999999998</v>
      </c>
      <c r="E100">
        <v>0.5</v>
      </c>
      <c r="F100">
        <v>3</v>
      </c>
      <c r="G100">
        <v>1</v>
      </c>
      <c r="H100">
        <v>4.2</v>
      </c>
    </row>
    <row r="101" spans="1:8" x14ac:dyDescent="0.25">
      <c r="A101">
        <v>253</v>
      </c>
      <c r="B101" t="s">
        <v>341</v>
      </c>
      <c r="C101">
        <v>2.1250000000000002E-2</v>
      </c>
      <c r="D101">
        <v>2.125</v>
      </c>
      <c r="E101">
        <v>3</v>
      </c>
      <c r="F101">
        <v>3</v>
      </c>
      <c r="G101">
        <v>2.5</v>
      </c>
      <c r="H101">
        <v>0</v>
      </c>
    </row>
    <row r="102" spans="1:8" x14ac:dyDescent="0.25">
      <c r="A102">
        <v>270</v>
      </c>
      <c r="B102" t="s">
        <v>327</v>
      </c>
      <c r="C102">
        <v>2.1250000000000002E-2</v>
      </c>
      <c r="D102">
        <v>2.125</v>
      </c>
      <c r="E102">
        <v>3</v>
      </c>
      <c r="F102">
        <v>3</v>
      </c>
      <c r="G102">
        <v>2.5</v>
      </c>
      <c r="H102">
        <v>0</v>
      </c>
    </row>
    <row r="103" spans="1:8" x14ac:dyDescent="0.25">
      <c r="A103">
        <v>166</v>
      </c>
      <c r="B103" t="s">
        <v>182</v>
      </c>
      <c r="C103">
        <v>2.1250000000000002E-2</v>
      </c>
      <c r="D103">
        <v>2.125</v>
      </c>
      <c r="E103">
        <v>3</v>
      </c>
      <c r="F103">
        <v>3</v>
      </c>
      <c r="G103">
        <v>1</v>
      </c>
      <c r="H103">
        <v>1.5</v>
      </c>
    </row>
    <row r="104" spans="1:8" x14ac:dyDescent="0.25">
      <c r="A104">
        <v>229</v>
      </c>
      <c r="B104" t="s">
        <v>289</v>
      </c>
      <c r="C104">
        <v>2.0874999999999998E-2</v>
      </c>
      <c r="D104">
        <v>2.0874999999999999</v>
      </c>
      <c r="E104">
        <v>3</v>
      </c>
      <c r="F104">
        <v>3</v>
      </c>
      <c r="G104">
        <v>0.25</v>
      </c>
      <c r="H104">
        <v>2.1</v>
      </c>
    </row>
    <row r="105" spans="1:8" x14ac:dyDescent="0.25">
      <c r="A105">
        <v>260</v>
      </c>
      <c r="B105" t="s">
        <v>338</v>
      </c>
      <c r="C105">
        <v>0.02</v>
      </c>
      <c r="D105">
        <v>2</v>
      </c>
      <c r="E105">
        <v>0.5</v>
      </c>
      <c r="F105">
        <v>6.5</v>
      </c>
      <c r="G105">
        <v>1</v>
      </c>
      <c r="H105">
        <v>0</v>
      </c>
    </row>
    <row r="106" spans="1:8" x14ac:dyDescent="0.25">
      <c r="A106">
        <v>170</v>
      </c>
      <c r="B106" t="s">
        <v>187</v>
      </c>
      <c r="C106">
        <v>1.925E-2</v>
      </c>
      <c r="D106">
        <v>1.925</v>
      </c>
      <c r="E106">
        <v>3</v>
      </c>
      <c r="F106">
        <v>0.5</v>
      </c>
      <c r="G106">
        <v>1</v>
      </c>
      <c r="H106">
        <v>3.2</v>
      </c>
    </row>
    <row r="107" spans="1:8" x14ac:dyDescent="0.25">
      <c r="A107">
        <v>50</v>
      </c>
      <c r="B107" t="s">
        <v>111</v>
      </c>
      <c r="C107">
        <v>1.8249999999999999E-2</v>
      </c>
      <c r="D107">
        <v>1.825</v>
      </c>
      <c r="E107">
        <v>3</v>
      </c>
      <c r="F107">
        <v>0</v>
      </c>
      <c r="G107">
        <v>2.5</v>
      </c>
      <c r="H107">
        <v>1.7999999999999998</v>
      </c>
    </row>
    <row r="108" spans="1:8" x14ac:dyDescent="0.25">
      <c r="A108">
        <v>232</v>
      </c>
      <c r="B108" t="s">
        <v>301</v>
      </c>
      <c r="C108">
        <v>1.6E-2</v>
      </c>
      <c r="D108">
        <v>1.6</v>
      </c>
      <c r="E108">
        <v>0.5</v>
      </c>
      <c r="F108">
        <v>0</v>
      </c>
      <c r="G108">
        <v>1</v>
      </c>
      <c r="H108">
        <v>4.9000000000000004</v>
      </c>
    </row>
    <row r="109" spans="1:8" x14ac:dyDescent="0.25">
      <c r="A109">
        <v>58</v>
      </c>
      <c r="B109" t="s">
        <v>99</v>
      </c>
      <c r="C109">
        <v>1.575E-2</v>
      </c>
      <c r="D109">
        <v>1.575</v>
      </c>
      <c r="E109">
        <v>0.5</v>
      </c>
      <c r="F109">
        <v>3</v>
      </c>
      <c r="G109">
        <v>1</v>
      </c>
      <c r="H109">
        <v>1.7999999999999998</v>
      </c>
    </row>
    <row r="110" spans="1:8" x14ac:dyDescent="0.25">
      <c r="A110">
        <v>148</v>
      </c>
      <c r="B110" t="s">
        <v>190</v>
      </c>
      <c r="C110">
        <v>1.55E-2</v>
      </c>
      <c r="D110">
        <v>1.55</v>
      </c>
      <c r="E110">
        <v>3</v>
      </c>
      <c r="F110">
        <v>0.5</v>
      </c>
      <c r="G110">
        <v>1</v>
      </c>
      <c r="H110">
        <v>1.7000000000000002</v>
      </c>
    </row>
    <row r="111" spans="1:8" x14ac:dyDescent="0.25">
      <c r="A111">
        <v>44</v>
      </c>
      <c r="B111" t="s">
        <v>106</v>
      </c>
      <c r="C111">
        <v>1.525E-2</v>
      </c>
      <c r="D111">
        <v>1.5249999999999999</v>
      </c>
      <c r="E111">
        <v>0.5</v>
      </c>
      <c r="F111">
        <v>0.5</v>
      </c>
      <c r="G111">
        <v>2.5</v>
      </c>
      <c r="H111">
        <v>2.6</v>
      </c>
    </row>
    <row r="112" spans="1:8" x14ac:dyDescent="0.25">
      <c r="A112">
        <v>14</v>
      </c>
      <c r="B112" t="s">
        <v>61</v>
      </c>
      <c r="C112">
        <v>1.525E-2</v>
      </c>
      <c r="D112">
        <v>1.5249999999999999</v>
      </c>
      <c r="E112">
        <v>3</v>
      </c>
      <c r="F112">
        <v>0.5</v>
      </c>
      <c r="G112">
        <v>1</v>
      </c>
      <c r="H112">
        <v>1.6</v>
      </c>
    </row>
    <row r="113" spans="1:8" x14ac:dyDescent="0.25">
      <c r="A113">
        <v>271</v>
      </c>
      <c r="B113" t="s">
        <v>332</v>
      </c>
      <c r="C113">
        <v>1.4999999999999999E-2</v>
      </c>
      <c r="D113">
        <v>1.5</v>
      </c>
      <c r="E113">
        <v>0.5</v>
      </c>
      <c r="F113">
        <v>3</v>
      </c>
      <c r="G113">
        <v>2.5</v>
      </c>
      <c r="H113">
        <v>0</v>
      </c>
    </row>
    <row r="114" spans="1:8" x14ac:dyDescent="0.25">
      <c r="A114">
        <v>169</v>
      </c>
      <c r="B114" t="s">
        <v>225</v>
      </c>
      <c r="C114">
        <v>1.4499999999999999E-2</v>
      </c>
      <c r="D114">
        <v>1.45</v>
      </c>
      <c r="E114">
        <v>0.5</v>
      </c>
      <c r="F114">
        <v>3</v>
      </c>
      <c r="G114">
        <v>1</v>
      </c>
      <c r="H114">
        <v>1.3</v>
      </c>
    </row>
    <row r="115" spans="1:8" x14ac:dyDescent="0.25">
      <c r="A115">
        <v>171</v>
      </c>
      <c r="B115" t="s">
        <v>178</v>
      </c>
      <c r="C115">
        <v>1.3999999999999999E-2</v>
      </c>
      <c r="D115">
        <v>1.4</v>
      </c>
      <c r="E115">
        <v>0.5</v>
      </c>
      <c r="F115">
        <v>3</v>
      </c>
      <c r="G115">
        <v>1</v>
      </c>
      <c r="H115">
        <v>1.0999999999999999</v>
      </c>
    </row>
    <row r="116" spans="1:8" x14ac:dyDescent="0.25">
      <c r="A116">
        <v>18</v>
      </c>
      <c r="B116" t="s">
        <v>27</v>
      </c>
      <c r="C116">
        <v>1.325E-2</v>
      </c>
      <c r="D116">
        <v>1.325</v>
      </c>
      <c r="E116">
        <v>3</v>
      </c>
      <c r="F116">
        <v>0.5</v>
      </c>
      <c r="G116">
        <v>1</v>
      </c>
      <c r="H116">
        <v>0.8</v>
      </c>
    </row>
    <row r="117" spans="1:8" x14ac:dyDescent="0.25">
      <c r="A117">
        <v>162</v>
      </c>
      <c r="B117" t="s">
        <v>168</v>
      </c>
      <c r="C117">
        <v>1.325E-2</v>
      </c>
      <c r="D117">
        <v>1.325</v>
      </c>
      <c r="E117">
        <v>3</v>
      </c>
      <c r="F117">
        <v>0.5</v>
      </c>
      <c r="G117">
        <v>1</v>
      </c>
      <c r="H117">
        <v>0.8</v>
      </c>
    </row>
    <row r="118" spans="1:8" x14ac:dyDescent="0.25">
      <c r="A118">
        <v>52</v>
      </c>
      <c r="B118" t="s">
        <v>123</v>
      </c>
      <c r="C118">
        <v>1.2774999999999998E-2</v>
      </c>
      <c r="D118">
        <v>1.2774999999999999</v>
      </c>
      <c r="E118">
        <v>0.5</v>
      </c>
      <c r="F118">
        <v>3</v>
      </c>
      <c r="G118">
        <v>0.01</v>
      </c>
      <c r="H118">
        <v>1.6</v>
      </c>
    </row>
    <row r="119" spans="1:8" x14ac:dyDescent="0.25">
      <c r="A119">
        <v>182</v>
      </c>
      <c r="B119" t="s">
        <v>176</v>
      </c>
      <c r="C119">
        <v>1.2749999999999999E-2</v>
      </c>
      <c r="D119">
        <v>1.2749999999999999</v>
      </c>
      <c r="E119">
        <v>0.5</v>
      </c>
      <c r="F119">
        <v>0</v>
      </c>
      <c r="G119">
        <v>2.5</v>
      </c>
      <c r="H119">
        <v>2.1</v>
      </c>
    </row>
    <row r="120" spans="1:8" x14ac:dyDescent="0.25">
      <c r="A120">
        <v>17</v>
      </c>
      <c r="B120" t="s">
        <v>33</v>
      </c>
      <c r="C120">
        <v>1.2749999999999999E-2</v>
      </c>
      <c r="D120">
        <v>1.2749999999999999</v>
      </c>
      <c r="E120">
        <v>3</v>
      </c>
      <c r="F120">
        <v>0.5</v>
      </c>
      <c r="G120">
        <v>1</v>
      </c>
      <c r="H120">
        <v>0.6</v>
      </c>
    </row>
    <row r="121" spans="1:8" x14ac:dyDescent="0.25">
      <c r="A121">
        <v>62</v>
      </c>
      <c r="B121" t="s">
        <v>135</v>
      </c>
      <c r="C121">
        <v>1.2024999999999999E-2</v>
      </c>
      <c r="D121">
        <v>1.2024999999999999</v>
      </c>
      <c r="E121">
        <v>0.5</v>
      </c>
      <c r="F121">
        <v>3</v>
      </c>
      <c r="G121">
        <v>0.01</v>
      </c>
      <c r="H121">
        <v>1.3</v>
      </c>
    </row>
    <row r="122" spans="1:8" x14ac:dyDescent="0.25">
      <c r="A122">
        <v>265</v>
      </c>
      <c r="B122" t="s">
        <v>344</v>
      </c>
      <c r="C122">
        <v>1.125E-2</v>
      </c>
      <c r="D122">
        <v>1.125</v>
      </c>
      <c r="E122">
        <v>3</v>
      </c>
      <c r="F122">
        <v>0.5</v>
      </c>
      <c r="G122">
        <v>1</v>
      </c>
      <c r="H122">
        <v>0</v>
      </c>
    </row>
    <row r="123" spans="1:8" x14ac:dyDescent="0.25">
      <c r="A123">
        <v>268</v>
      </c>
      <c r="B123" t="s">
        <v>326</v>
      </c>
      <c r="C123">
        <v>1.125E-2</v>
      </c>
      <c r="D123">
        <v>1.125</v>
      </c>
      <c r="E123">
        <v>3</v>
      </c>
      <c r="F123">
        <v>0.5</v>
      </c>
      <c r="G123">
        <v>1</v>
      </c>
      <c r="H123">
        <v>0</v>
      </c>
    </row>
    <row r="124" spans="1:8" x14ac:dyDescent="0.25">
      <c r="A124">
        <v>274</v>
      </c>
      <c r="B124" t="s">
        <v>339</v>
      </c>
      <c r="C124">
        <v>1.125E-2</v>
      </c>
      <c r="D124">
        <v>1.125</v>
      </c>
      <c r="E124">
        <v>3</v>
      </c>
      <c r="F124">
        <v>0.5</v>
      </c>
      <c r="G124">
        <v>1</v>
      </c>
      <c r="H124">
        <v>0</v>
      </c>
    </row>
    <row r="125" spans="1:8" x14ac:dyDescent="0.25">
      <c r="A125">
        <v>275</v>
      </c>
      <c r="B125" t="s">
        <v>325</v>
      </c>
      <c r="C125">
        <v>1.125E-2</v>
      </c>
      <c r="D125">
        <v>1.125</v>
      </c>
      <c r="E125">
        <v>3</v>
      </c>
      <c r="F125">
        <v>0.5</v>
      </c>
      <c r="G125">
        <v>1</v>
      </c>
      <c r="H125">
        <v>0</v>
      </c>
    </row>
    <row r="126" spans="1:8" x14ac:dyDescent="0.25">
      <c r="A126">
        <v>74</v>
      </c>
      <c r="B126" t="s">
        <v>117</v>
      </c>
      <c r="C126">
        <v>1.125E-2</v>
      </c>
      <c r="D126">
        <v>1.125</v>
      </c>
      <c r="E126">
        <v>0.5</v>
      </c>
      <c r="F126">
        <v>3</v>
      </c>
      <c r="G126">
        <v>1</v>
      </c>
      <c r="H126">
        <v>0</v>
      </c>
    </row>
    <row r="127" spans="1:8" x14ac:dyDescent="0.25">
      <c r="A127">
        <v>51</v>
      </c>
      <c r="B127" t="s">
        <v>131</v>
      </c>
      <c r="C127">
        <v>1.1025E-2</v>
      </c>
      <c r="D127">
        <v>1.1025</v>
      </c>
      <c r="E127">
        <v>0.5</v>
      </c>
      <c r="F127">
        <v>3</v>
      </c>
      <c r="G127">
        <v>0.01</v>
      </c>
      <c r="H127">
        <v>0.89999999999999991</v>
      </c>
    </row>
    <row r="128" spans="1:8" x14ac:dyDescent="0.25">
      <c r="A128">
        <v>68</v>
      </c>
      <c r="B128" t="s">
        <v>108</v>
      </c>
      <c r="C128">
        <v>1.1025E-2</v>
      </c>
      <c r="D128">
        <v>1.1025</v>
      </c>
      <c r="E128">
        <v>0.5</v>
      </c>
      <c r="F128">
        <v>3</v>
      </c>
      <c r="G128">
        <v>0.01</v>
      </c>
      <c r="H128">
        <v>0.89999999999999991</v>
      </c>
    </row>
    <row r="129" spans="1:8" x14ac:dyDescent="0.25">
      <c r="A129">
        <v>231</v>
      </c>
      <c r="B129" t="s">
        <v>293</v>
      </c>
      <c r="C129">
        <v>1.1000000000000001E-2</v>
      </c>
      <c r="D129">
        <v>1.1000000000000001</v>
      </c>
      <c r="E129">
        <v>0.5</v>
      </c>
      <c r="F129">
        <v>0.5</v>
      </c>
      <c r="G129">
        <v>1</v>
      </c>
      <c r="H129">
        <v>2.4</v>
      </c>
    </row>
    <row r="130" spans="1:8" x14ac:dyDescent="0.25">
      <c r="A130">
        <v>211</v>
      </c>
      <c r="B130" t="s">
        <v>194</v>
      </c>
      <c r="C130">
        <v>1.1000000000000001E-2</v>
      </c>
      <c r="D130">
        <v>1.1000000000000001</v>
      </c>
      <c r="E130">
        <v>0.5</v>
      </c>
      <c r="F130">
        <v>0</v>
      </c>
      <c r="G130">
        <v>2.5</v>
      </c>
      <c r="H130">
        <v>1.4000000000000001</v>
      </c>
    </row>
    <row r="131" spans="1:8" x14ac:dyDescent="0.25">
      <c r="A131">
        <v>227</v>
      </c>
      <c r="B131" t="s">
        <v>314</v>
      </c>
      <c r="C131">
        <v>1.0249999999999999E-2</v>
      </c>
      <c r="D131">
        <v>1.0249999999999999</v>
      </c>
      <c r="E131">
        <v>0.5</v>
      </c>
      <c r="F131">
        <v>0.5</v>
      </c>
      <c r="G131">
        <v>2.5</v>
      </c>
      <c r="H131">
        <v>0.6</v>
      </c>
    </row>
    <row r="132" spans="1:8" x14ac:dyDescent="0.25">
      <c r="A132">
        <v>72</v>
      </c>
      <c r="B132" t="s">
        <v>358</v>
      </c>
      <c r="C132">
        <v>9.5249999999999987E-3</v>
      </c>
      <c r="D132">
        <v>0.9524999999999999</v>
      </c>
      <c r="E132">
        <v>0</v>
      </c>
      <c r="F132">
        <v>3</v>
      </c>
      <c r="G132">
        <v>0.01</v>
      </c>
      <c r="H132">
        <v>0.8</v>
      </c>
    </row>
    <row r="133" spans="1:8" x14ac:dyDescent="0.25">
      <c r="A133">
        <v>54</v>
      </c>
      <c r="B133" t="s">
        <v>116</v>
      </c>
      <c r="C133">
        <v>9.0000000000000011E-3</v>
      </c>
      <c r="D133">
        <v>0.9</v>
      </c>
      <c r="E133">
        <v>0.5</v>
      </c>
      <c r="F133">
        <v>0</v>
      </c>
      <c r="G133">
        <v>1</v>
      </c>
      <c r="H133">
        <v>2.1</v>
      </c>
    </row>
    <row r="134" spans="1:8" x14ac:dyDescent="0.25">
      <c r="A134">
        <v>21</v>
      </c>
      <c r="B134" t="s">
        <v>38</v>
      </c>
      <c r="C134">
        <v>8.7500000000000008E-3</v>
      </c>
      <c r="D134">
        <v>0.875</v>
      </c>
      <c r="E134">
        <v>0.5</v>
      </c>
      <c r="F134">
        <v>0.5</v>
      </c>
      <c r="G134">
        <v>1</v>
      </c>
      <c r="H134">
        <v>1.5</v>
      </c>
    </row>
    <row r="135" spans="1:8" x14ac:dyDescent="0.25">
      <c r="A135">
        <v>187</v>
      </c>
      <c r="B135" t="s">
        <v>193</v>
      </c>
      <c r="C135">
        <v>8.5000000000000006E-3</v>
      </c>
      <c r="D135">
        <v>0.85</v>
      </c>
      <c r="E135">
        <v>0.5</v>
      </c>
      <c r="F135">
        <v>0</v>
      </c>
      <c r="G135">
        <v>1</v>
      </c>
      <c r="H135">
        <v>1.9</v>
      </c>
    </row>
    <row r="136" spans="1:8" x14ac:dyDescent="0.25">
      <c r="A136">
        <v>208</v>
      </c>
      <c r="B136" t="s">
        <v>215</v>
      </c>
      <c r="C136">
        <v>8.5000000000000006E-3</v>
      </c>
      <c r="D136">
        <v>0.85</v>
      </c>
      <c r="E136">
        <v>0.5</v>
      </c>
      <c r="F136">
        <v>0</v>
      </c>
      <c r="G136">
        <v>1</v>
      </c>
      <c r="H136">
        <v>1.9</v>
      </c>
    </row>
    <row r="137" spans="1:8" x14ac:dyDescent="0.25">
      <c r="A137">
        <v>194</v>
      </c>
      <c r="B137" t="s">
        <v>219</v>
      </c>
      <c r="C137">
        <v>7.7499999999999999E-3</v>
      </c>
      <c r="D137">
        <v>0.77500000000000002</v>
      </c>
      <c r="E137">
        <v>0.5</v>
      </c>
      <c r="F137">
        <v>0</v>
      </c>
      <c r="G137">
        <v>1</v>
      </c>
      <c r="H137">
        <v>1.6</v>
      </c>
    </row>
    <row r="138" spans="1:8" x14ac:dyDescent="0.25">
      <c r="A138">
        <v>161</v>
      </c>
      <c r="B138" t="s">
        <v>255</v>
      </c>
      <c r="C138">
        <v>7.7499999999999991E-3</v>
      </c>
      <c r="D138">
        <v>0.77499999999999991</v>
      </c>
      <c r="E138">
        <v>0.5</v>
      </c>
      <c r="F138">
        <v>0.5</v>
      </c>
      <c r="G138">
        <v>1</v>
      </c>
      <c r="H138">
        <v>1.0999999999999999</v>
      </c>
    </row>
    <row r="139" spans="1:8" x14ac:dyDescent="0.25">
      <c r="A139">
        <v>172</v>
      </c>
      <c r="B139" t="s">
        <v>184</v>
      </c>
      <c r="C139">
        <v>7.7499999999999991E-3</v>
      </c>
      <c r="D139">
        <v>0.77499999999999991</v>
      </c>
      <c r="E139">
        <v>0.5</v>
      </c>
      <c r="F139">
        <v>0.5</v>
      </c>
      <c r="G139">
        <v>1</v>
      </c>
      <c r="H139">
        <v>1.0999999999999999</v>
      </c>
    </row>
    <row r="140" spans="1:8" x14ac:dyDescent="0.25">
      <c r="A140">
        <v>176</v>
      </c>
      <c r="B140" t="s">
        <v>378</v>
      </c>
      <c r="C140">
        <v>7.2500000000000012E-3</v>
      </c>
      <c r="D140">
        <v>0.72500000000000009</v>
      </c>
      <c r="E140">
        <v>0.5</v>
      </c>
      <c r="F140">
        <v>0</v>
      </c>
      <c r="G140">
        <v>1</v>
      </c>
      <c r="H140">
        <v>1.4000000000000001</v>
      </c>
    </row>
    <row r="141" spans="1:8" x14ac:dyDescent="0.25">
      <c r="A141">
        <v>163</v>
      </c>
      <c r="B141" t="s">
        <v>239</v>
      </c>
      <c r="C141">
        <v>6.9999999999999993E-3</v>
      </c>
      <c r="D141">
        <v>0.7</v>
      </c>
      <c r="E141">
        <v>0.5</v>
      </c>
      <c r="F141">
        <v>0.5</v>
      </c>
      <c r="G141">
        <v>1</v>
      </c>
      <c r="H141">
        <v>0.8</v>
      </c>
    </row>
    <row r="142" spans="1:8" x14ac:dyDescent="0.25">
      <c r="A142">
        <v>175</v>
      </c>
      <c r="B142" t="s">
        <v>254</v>
      </c>
      <c r="C142">
        <v>6.7500000000000008E-3</v>
      </c>
      <c r="D142">
        <v>0.67500000000000004</v>
      </c>
      <c r="E142">
        <v>0.5</v>
      </c>
      <c r="F142">
        <v>0</v>
      </c>
      <c r="G142">
        <v>1</v>
      </c>
      <c r="H142">
        <v>1.2</v>
      </c>
    </row>
    <row r="143" spans="1:8" x14ac:dyDescent="0.25">
      <c r="A143">
        <v>177</v>
      </c>
      <c r="B143" t="s">
        <v>206</v>
      </c>
      <c r="C143">
        <v>6.7500000000000008E-3</v>
      </c>
      <c r="D143">
        <v>0.67500000000000004</v>
      </c>
      <c r="E143">
        <v>0.5</v>
      </c>
      <c r="F143">
        <v>0</v>
      </c>
      <c r="G143">
        <v>1</v>
      </c>
      <c r="H143">
        <v>1.2</v>
      </c>
    </row>
    <row r="144" spans="1:8" x14ac:dyDescent="0.25">
      <c r="A144">
        <v>241</v>
      </c>
      <c r="B144" t="s">
        <v>270</v>
      </c>
      <c r="C144">
        <v>6.4999999999999988E-3</v>
      </c>
      <c r="D144">
        <v>0.64999999999999991</v>
      </c>
      <c r="E144">
        <v>0.5</v>
      </c>
      <c r="F144">
        <v>0</v>
      </c>
      <c r="G144">
        <v>1</v>
      </c>
      <c r="H144">
        <v>1.0999999999999999</v>
      </c>
    </row>
    <row r="145" spans="1:8" x14ac:dyDescent="0.25">
      <c r="A145">
        <v>248</v>
      </c>
      <c r="B145" t="s">
        <v>288</v>
      </c>
      <c r="C145">
        <v>6.2749999999999993E-3</v>
      </c>
      <c r="D145">
        <v>0.62749999999999995</v>
      </c>
      <c r="E145">
        <v>0.5</v>
      </c>
      <c r="F145">
        <v>0</v>
      </c>
      <c r="G145">
        <v>0.01</v>
      </c>
      <c r="H145">
        <v>2</v>
      </c>
    </row>
    <row r="146" spans="1:8" x14ac:dyDescent="0.25">
      <c r="A146">
        <v>69</v>
      </c>
      <c r="B146" t="s">
        <v>95</v>
      </c>
      <c r="C146">
        <v>6.2500000000000003E-3</v>
      </c>
      <c r="D146">
        <v>0.625</v>
      </c>
      <c r="E146">
        <v>0.5</v>
      </c>
      <c r="F146">
        <v>0</v>
      </c>
      <c r="G146">
        <v>1</v>
      </c>
      <c r="H146">
        <v>1</v>
      </c>
    </row>
    <row r="147" spans="1:8" x14ac:dyDescent="0.25">
      <c r="A147">
        <v>190</v>
      </c>
      <c r="B147" t="s">
        <v>204</v>
      </c>
      <c r="C147">
        <v>6.2500000000000003E-3</v>
      </c>
      <c r="D147">
        <v>0.625</v>
      </c>
      <c r="E147">
        <v>0.5</v>
      </c>
      <c r="F147">
        <v>0.5</v>
      </c>
      <c r="G147">
        <v>1</v>
      </c>
      <c r="H147">
        <v>0.5</v>
      </c>
    </row>
    <row r="148" spans="1:8" x14ac:dyDescent="0.25">
      <c r="A148">
        <v>60</v>
      </c>
      <c r="B148" t="s">
        <v>126</v>
      </c>
      <c r="C148">
        <v>6.0000000000000001E-3</v>
      </c>
      <c r="D148">
        <v>0.6</v>
      </c>
      <c r="E148">
        <v>0.5</v>
      </c>
      <c r="F148">
        <v>0</v>
      </c>
      <c r="G148">
        <v>1</v>
      </c>
      <c r="H148">
        <v>0.89999999999999991</v>
      </c>
    </row>
    <row r="149" spans="1:8" x14ac:dyDescent="0.25">
      <c r="A149">
        <v>184</v>
      </c>
      <c r="B149" t="s">
        <v>205</v>
      </c>
      <c r="C149">
        <v>6.0000000000000001E-3</v>
      </c>
      <c r="D149">
        <v>0.6</v>
      </c>
      <c r="E149">
        <v>0.5</v>
      </c>
      <c r="F149">
        <v>0</v>
      </c>
      <c r="G149">
        <v>1</v>
      </c>
      <c r="H149">
        <v>0.89999999999999991</v>
      </c>
    </row>
    <row r="150" spans="1:8" x14ac:dyDescent="0.25">
      <c r="A150">
        <v>57</v>
      </c>
      <c r="B150" t="s">
        <v>130</v>
      </c>
      <c r="C150">
        <v>5.7499999999999999E-3</v>
      </c>
      <c r="D150">
        <v>0.57499999999999996</v>
      </c>
      <c r="E150">
        <v>0.5</v>
      </c>
      <c r="F150">
        <v>0</v>
      </c>
      <c r="G150">
        <v>1</v>
      </c>
      <c r="H150">
        <v>0.8</v>
      </c>
    </row>
    <row r="151" spans="1:8" x14ac:dyDescent="0.25">
      <c r="A151">
        <v>191</v>
      </c>
      <c r="B151" t="s">
        <v>154</v>
      </c>
      <c r="C151">
        <v>5.7499999999999999E-3</v>
      </c>
      <c r="D151">
        <v>0.57499999999999996</v>
      </c>
      <c r="E151">
        <v>0.5</v>
      </c>
      <c r="F151">
        <v>0</v>
      </c>
      <c r="G151">
        <v>1</v>
      </c>
      <c r="H151">
        <v>0.8</v>
      </c>
    </row>
    <row r="152" spans="1:8" x14ac:dyDescent="0.25">
      <c r="A152">
        <v>247</v>
      </c>
      <c r="B152" t="s">
        <v>271</v>
      </c>
      <c r="C152">
        <v>5.5249999999999995E-3</v>
      </c>
      <c r="D152">
        <v>0.55249999999999999</v>
      </c>
      <c r="E152">
        <v>0.5</v>
      </c>
      <c r="F152">
        <v>0</v>
      </c>
      <c r="G152">
        <v>0.01</v>
      </c>
      <c r="H152">
        <v>1.7000000000000002</v>
      </c>
    </row>
    <row r="153" spans="1:8" x14ac:dyDescent="0.25">
      <c r="A153">
        <v>174</v>
      </c>
      <c r="B153" t="s">
        <v>220</v>
      </c>
      <c r="C153">
        <v>5.5000000000000005E-3</v>
      </c>
      <c r="D153">
        <v>0.55000000000000004</v>
      </c>
      <c r="E153">
        <v>0.5</v>
      </c>
      <c r="F153">
        <v>0</v>
      </c>
      <c r="G153">
        <v>1</v>
      </c>
      <c r="H153">
        <v>0.70000000000000007</v>
      </c>
    </row>
    <row r="154" spans="1:8" x14ac:dyDescent="0.25">
      <c r="A154">
        <v>19</v>
      </c>
      <c r="B154" t="s">
        <v>47</v>
      </c>
      <c r="C154">
        <v>5.5000000000000005E-3</v>
      </c>
      <c r="D154">
        <v>0.55000000000000004</v>
      </c>
      <c r="E154">
        <v>0.5</v>
      </c>
      <c r="F154">
        <v>0.5</v>
      </c>
      <c r="G154">
        <v>1</v>
      </c>
      <c r="H154">
        <v>0.2</v>
      </c>
    </row>
    <row r="155" spans="1:8" x14ac:dyDescent="0.25">
      <c r="A155">
        <v>22</v>
      </c>
      <c r="B155" t="s">
        <v>45</v>
      </c>
      <c r="C155">
        <v>5.5000000000000005E-3</v>
      </c>
      <c r="D155">
        <v>0.55000000000000004</v>
      </c>
      <c r="E155">
        <v>0.5</v>
      </c>
      <c r="F155">
        <v>0.5</v>
      </c>
      <c r="G155">
        <v>1</v>
      </c>
      <c r="H155">
        <v>0.2</v>
      </c>
    </row>
    <row r="156" spans="1:8" x14ac:dyDescent="0.25">
      <c r="A156">
        <v>63</v>
      </c>
      <c r="B156" t="s">
        <v>125</v>
      </c>
      <c r="C156">
        <v>5.275000000000001E-3</v>
      </c>
      <c r="D156">
        <v>0.52750000000000008</v>
      </c>
      <c r="E156">
        <v>0.5</v>
      </c>
      <c r="F156">
        <v>0</v>
      </c>
      <c r="G156">
        <v>0.01</v>
      </c>
      <c r="H156">
        <v>1.6</v>
      </c>
    </row>
    <row r="157" spans="1:8" x14ac:dyDescent="0.25">
      <c r="A157">
        <v>181</v>
      </c>
      <c r="B157" t="s">
        <v>156</v>
      </c>
      <c r="C157">
        <v>5.275000000000001E-3</v>
      </c>
      <c r="D157">
        <v>0.52750000000000008</v>
      </c>
      <c r="E157">
        <v>0.5</v>
      </c>
      <c r="F157">
        <v>0</v>
      </c>
      <c r="G157">
        <v>0.01</v>
      </c>
      <c r="H157">
        <v>1.6</v>
      </c>
    </row>
    <row r="158" spans="1:8" x14ac:dyDescent="0.25">
      <c r="A158">
        <v>197</v>
      </c>
      <c r="B158" t="s">
        <v>195</v>
      </c>
      <c r="C158">
        <v>5.2500000000000003E-3</v>
      </c>
      <c r="D158">
        <v>0.52500000000000002</v>
      </c>
      <c r="E158">
        <v>0.5</v>
      </c>
      <c r="F158">
        <v>0</v>
      </c>
      <c r="G158">
        <v>1</v>
      </c>
      <c r="H158">
        <v>0.6</v>
      </c>
    </row>
    <row r="159" spans="1:8" x14ac:dyDescent="0.25">
      <c r="A159">
        <v>20</v>
      </c>
      <c r="B159" t="s">
        <v>75</v>
      </c>
      <c r="C159">
        <v>5.2500000000000003E-3</v>
      </c>
      <c r="D159">
        <v>0.52500000000000002</v>
      </c>
      <c r="E159">
        <v>0.5</v>
      </c>
      <c r="F159">
        <v>0.5</v>
      </c>
      <c r="G159">
        <v>1</v>
      </c>
      <c r="H159">
        <v>0.1</v>
      </c>
    </row>
    <row r="160" spans="1:8" x14ac:dyDescent="0.25">
      <c r="A160">
        <v>25</v>
      </c>
      <c r="B160" t="s">
        <v>67</v>
      </c>
      <c r="C160">
        <v>5.2500000000000003E-3</v>
      </c>
      <c r="D160">
        <v>0.52500000000000002</v>
      </c>
      <c r="E160">
        <v>0.5</v>
      </c>
      <c r="F160">
        <v>0.5</v>
      </c>
      <c r="G160">
        <v>1</v>
      </c>
      <c r="H160">
        <v>0.1</v>
      </c>
    </row>
    <row r="161" spans="1:8" x14ac:dyDescent="0.25">
      <c r="A161">
        <v>26</v>
      </c>
      <c r="B161" t="s">
        <v>52</v>
      </c>
      <c r="C161">
        <v>5.2500000000000003E-3</v>
      </c>
      <c r="D161">
        <v>0.52500000000000002</v>
      </c>
      <c r="E161">
        <v>0.5</v>
      </c>
      <c r="F161">
        <v>0.5</v>
      </c>
      <c r="G161">
        <v>1</v>
      </c>
      <c r="H161">
        <v>0.1</v>
      </c>
    </row>
    <row r="162" spans="1:8" x14ac:dyDescent="0.25">
      <c r="A162">
        <v>53</v>
      </c>
      <c r="B162" t="s">
        <v>129</v>
      </c>
      <c r="C162">
        <v>5.0249999999999991E-3</v>
      </c>
      <c r="D162">
        <v>0.50249999999999995</v>
      </c>
      <c r="E162">
        <v>0.5</v>
      </c>
      <c r="F162">
        <v>0</v>
      </c>
      <c r="G162">
        <v>0.01</v>
      </c>
      <c r="H162">
        <v>1.5</v>
      </c>
    </row>
    <row r="163" spans="1:8" x14ac:dyDescent="0.25">
      <c r="A163">
        <v>59</v>
      </c>
      <c r="B163" t="s">
        <v>94</v>
      </c>
      <c r="C163">
        <v>5.0249999999999991E-3</v>
      </c>
      <c r="D163">
        <v>0.50249999999999995</v>
      </c>
      <c r="E163">
        <v>0.5</v>
      </c>
      <c r="F163">
        <v>0</v>
      </c>
      <c r="G163">
        <v>0.01</v>
      </c>
      <c r="H163">
        <v>1.5</v>
      </c>
    </row>
    <row r="164" spans="1:8" x14ac:dyDescent="0.25">
      <c r="A164">
        <v>207</v>
      </c>
      <c r="B164" t="s">
        <v>165</v>
      </c>
      <c r="C164">
        <v>5.0249999999999991E-3</v>
      </c>
      <c r="D164">
        <v>0.50249999999999995</v>
      </c>
      <c r="E164">
        <v>0.5</v>
      </c>
      <c r="F164">
        <v>0</v>
      </c>
      <c r="G164">
        <v>0.01</v>
      </c>
      <c r="H164">
        <v>1.5</v>
      </c>
    </row>
    <row r="165" spans="1:8" x14ac:dyDescent="0.25">
      <c r="A165">
        <v>245</v>
      </c>
      <c r="B165" t="s">
        <v>298</v>
      </c>
      <c r="C165">
        <v>5.0249999999999991E-3</v>
      </c>
      <c r="D165">
        <v>0.50249999999999995</v>
      </c>
      <c r="E165">
        <v>0.5</v>
      </c>
      <c r="F165">
        <v>0</v>
      </c>
      <c r="G165">
        <v>0.01</v>
      </c>
      <c r="H165">
        <v>1.5</v>
      </c>
    </row>
    <row r="166" spans="1:8" x14ac:dyDescent="0.25">
      <c r="A166">
        <v>272</v>
      </c>
      <c r="B166" t="s">
        <v>345</v>
      </c>
      <c r="C166">
        <v>5.0000000000000001E-3</v>
      </c>
      <c r="D166">
        <v>0.5</v>
      </c>
      <c r="E166">
        <v>0.5</v>
      </c>
      <c r="F166">
        <v>0.5</v>
      </c>
      <c r="G166">
        <v>1</v>
      </c>
      <c r="H166">
        <v>0</v>
      </c>
    </row>
    <row r="167" spans="1:8" x14ac:dyDescent="0.25">
      <c r="A167">
        <v>276</v>
      </c>
      <c r="B167" t="s">
        <v>321</v>
      </c>
      <c r="C167">
        <v>5.0000000000000001E-3</v>
      </c>
      <c r="D167">
        <v>0.5</v>
      </c>
      <c r="E167">
        <v>0.5</v>
      </c>
      <c r="F167">
        <v>0.5</v>
      </c>
      <c r="G167">
        <v>1</v>
      </c>
      <c r="H167">
        <v>0</v>
      </c>
    </row>
    <row r="168" spans="1:8" x14ac:dyDescent="0.25">
      <c r="A168">
        <v>279</v>
      </c>
      <c r="B168" t="s">
        <v>328</v>
      </c>
      <c r="C168">
        <v>5.0000000000000001E-3</v>
      </c>
      <c r="D168">
        <v>0.5</v>
      </c>
      <c r="E168">
        <v>0.5</v>
      </c>
      <c r="F168">
        <v>0.5</v>
      </c>
      <c r="G168">
        <v>1</v>
      </c>
      <c r="H168">
        <v>0</v>
      </c>
    </row>
    <row r="169" spans="1:8" x14ac:dyDescent="0.25">
      <c r="A169">
        <v>280</v>
      </c>
      <c r="B169" t="s">
        <v>323</v>
      </c>
      <c r="C169">
        <v>5.0000000000000001E-3</v>
      </c>
      <c r="D169">
        <v>0.5</v>
      </c>
      <c r="E169">
        <v>0.5</v>
      </c>
      <c r="F169">
        <v>0.5</v>
      </c>
      <c r="G169">
        <v>1</v>
      </c>
      <c r="H169">
        <v>0</v>
      </c>
    </row>
    <row r="170" spans="1:8" x14ac:dyDescent="0.25">
      <c r="A170">
        <v>281</v>
      </c>
      <c r="B170" t="s">
        <v>324</v>
      </c>
      <c r="C170">
        <v>5.0000000000000001E-3</v>
      </c>
      <c r="D170">
        <v>0.5</v>
      </c>
      <c r="E170">
        <v>0.5</v>
      </c>
      <c r="F170">
        <v>0.5</v>
      </c>
      <c r="G170">
        <v>1</v>
      </c>
      <c r="H170">
        <v>0</v>
      </c>
    </row>
    <row r="171" spans="1:8" x14ac:dyDescent="0.25">
      <c r="A171">
        <v>214</v>
      </c>
      <c r="B171" t="s">
        <v>197</v>
      </c>
      <c r="C171">
        <v>5.0000000000000001E-3</v>
      </c>
      <c r="D171">
        <v>0.5</v>
      </c>
      <c r="E171">
        <v>0.5</v>
      </c>
      <c r="F171">
        <v>0</v>
      </c>
      <c r="G171">
        <v>1</v>
      </c>
      <c r="H171">
        <v>0.5</v>
      </c>
    </row>
    <row r="172" spans="1:8" x14ac:dyDescent="0.25">
      <c r="A172">
        <v>185</v>
      </c>
      <c r="B172" t="s">
        <v>208</v>
      </c>
      <c r="C172">
        <v>4.7750000000000006E-3</v>
      </c>
      <c r="D172">
        <v>0.47750000000000004</v>
      </c>
      <c r="E172">
        <v>0.5</v>
      </c>
      <c r="F172">
        <v>0</v>
      </c>
      <c r="G172">
        <v>0.01</v>
      </c>
      <c r="H172">
        <v>1.4000000000000001</v>
      </c>
    </row>
    <row r="173" spans="1:8" x14ac:dyDescent="0.25">
      <c r="A173">
        <v>56</v>
      </c>
      <c r="B173" t="s">
        <v>132</v>
      </c>
      <c r="C173">
        <v>4.5250000000000004E-3</v>
      </c>
      <c r="D173">
        <v>0.45250000000000001</v>
      </c>
      <c r="E173">
        <v>0.5</v>
      </c>
      <c r="F173">
        <v>0</v>
      </c>
      <c r="G173">
        <v>0.01</v>
      </c>
      <c r="H173">
        <v>1.3</v>
      </c>
    </row>
    <row r="174" spans="1:8" x14ac:dyDescent="0.25">
      <c r="A174">
        <v>64</v>
      </c>
      <c r="B174" t="s">
        <v>101</v>
      </c>
      <c r="C174">
        <v>4.5250000000000004E-3</v>
      </c>
      <c r="D174">
        <v>0.45250000000000001</v>
      </c>
      <c r="E174">
        <v>0.5</v>
      </c>
      <c r="F174">
        <v>0</v>
      </c>
      <c r="G174">
        <v>0.01</v>
      </c>
      <c r="H174">
        <v>1.3</v>
      </c>
    </row>
    <row r="175" spans="1:8" x14ac:dyDescent="0.25">
      <c r="A175">
        <v>237</v>
      </c>
      <c r="B175" t="s">
        <v>263</v>
      </c>
      <c r="C175">
        <v>4.2750000000000002E-3</v>
      </c>
      <c r="D175">
        <v>0.42749999999999999</v>
      </c>
      <c r="E175">
        <v>0.5</v>
      </c>
      <c r="F175">
        <v>0</v>
      </c>
      <c r="G175">
        <v>0.01</v>
      </c>
      <c r="H175">
        <v>1.2</v>
      </c>
    </row>
    <row r="176" spans="1:8" x14ac:dyDescent="0.25">
      <c r="A176">
        <v>244</v>
      </c>
      <c r="B176" t="s">
        <v>299</v>
      </c>
      <c r="C176">
        <v>4.2750000000000002E-3</v>
      </c>
      <c r="D176">
        <v>0.42749999999999999</v>
      </c>
      <c r="E176">
        <v>0.5</v>
      </c>
      <c r="F176">
        <v>0</v>
      </c>
      <c r="G176">
        <v>0.01</v>
      </c>
      <c r="H176">
        <v>1.2</v>
      </c>
    </row>
    <row r="177" spans="1:8" x14ac:dyDescent="0.25">
      <c r="A177">
        <v>23</v>
      </c>
      <c r="B177" t="s">
        <v>30</v>
      </c>
      <c r="C177">
        <v>4.2750000000000002E-3</v>
      </c>
      <c r="D177">
        <v>0.42749999999999999</v>
      </c>
      <c r="E177">
        <v>0.5</v>
      </c>
      <c r="F177">
        <v>0.5</v>
      </c>
      <c r="G177">
        <v>0.01</v>
      </c>
      <c r="H177">
        <v>0.70000000000000007</v>
      </c>
    </row>
    <row r="178" spans="1:8" x14ac:dyDescent="0.25">
      <c r="A178">
        <v>179</v>
      </c>
      <c r="B178" t="s">
        <v>196</v>
      </c>
      <c r="C178">
        <v>4.0249999999999999E-3</v>
      </c>
      <c r="D178">
        <v>0.40249999999999997</v>
      </c>
      <c r="E178">
        <v>0.5</v>
      </c>
      <c r="F178">
        <v>0</v>
      </c>
      <c r="G178">
        <v>0.01</v>
      </c>
      <c r="H178">
        <v>1.0999999999999999</v>
      </c>
    </row>
    <row r="179" spans="1:8" x14ac:dyDescent="0.25">
      <c r="A179">
        <v>246</v>
      </c>
      <c r="B179" t="s">
        <v>306</v>
      </c>
      <c r="C179">
        <v>3.7750000000000001E-3</v>
      </c>
      <c r="D179">
        <v>0.3775</v>
      </c>
      <c r="E179">
        <v>0.5</v>
      </c>
      <c r="F179">
        <v>0</v>
      </c>
      <c r="G179">
        <v>0.01</v>
      </c>
      <c r="H179">
        <v>1</v>
      </c>
    </row>
    <row r="180" spans="1:8" x14ac:dyDescent="0.25">
      <c r="A180">
        <v>75</v>
      </c>
      <c r="B180" t="s">
        <v>122</v>
      </c>
      <c r="C180">
        <v>3.5249999999999999E-3</v>
      </c>
      <c r="D180">
        <v>0.35249999999999998</v>
      </c>
      <c r="E180">
        <v>0.5</v>
      </c>
      <c r="F180">
        <v>0</v>
      </c>
      <c r="G180">
        <v>0.01</v>
      </c>
      <c r="H180">
        <v>0.89999999999999991</v>
      </c>
    </row>
    <row r="181" spans="1:8" x14ac:dyDescent="0.25">
      <c r="A181">
        <v>196</v>
      </c>
      <c r="B181" t="s">
        <v>170</v>
      </c>
      <c r="C181">
        <v>3.5249999999999999E-3</v>
      </c>
      <c r="D181">
        <v>0.35249999999999998</v>
      </c>
      <c r="E181">
        <v>0.5</v>
      </c>
      <c r="F181">
        <v>0</v>
      </c>
      <c r="G181">
        <v>0.01</v>
      </c>
      <c r="H181">
        <v>0.89999999999999991</v>
      </c>
    </row>
    <row r="182" spans="1:8" x14ac:dyDescent="0.25">
      <c r="A182">
        <v>234</v>
      </c>
      <c r="B182" t="s">
        <v>273</v>
      </c>
      <c r="C182">
        <v>3.5249999999999999E-3</v>
      </c>
      <c r="D182">
        <v>0.35249999999999998</v>
      </c>
      <c r="E182">
        <v>0.5</v>
      </c>
      <c r="F182">
        <v>0</v>
      </c>
      <c r="G182">
        <v>0.01</v>
      </c>
      <c r="H182">
        <v>0.89999999999999991</v>
      </c>
    </row>
    <row r="183" spans="1:8" x14ac:dyDescent="0.25">
      <c r="A183">
        <v>65</v>
      </c>
      <c r="B183" t="s">
        <v>81</v>
      </c>
      <c r="C183">
        <v>3.2750000000000001E-3</v>
      </c>
      <c r="D183">
        <v>0.32750000000000001</v>
      </c>
      <c r="E183">
        <v>0.5</v>
      </c>
      <c r="F183">
        <v>0</v>
      </c>
      <c r="G183">
        <v>0.01</v>
      </c>
      <c r="H183">
        <v>0.8</v>
      </c>
    </row>
    <row r="184" spans="1:8" x14ac:dyDescent="0.25">
      <c r="A184">
        <v>71</v>
      </c>
      <c r="B184" t="s">
        <v>148</v>
      </c>
      <c r="C184">
        <v>3.0249999999999999E-3</v>
      </c>
      <c r="D184">
        <v>0.30249999999999999</v>
      </c>
      <c r="E184">
        <v>0.5</v>
      </c>
      <c r="F184">
        <v>0</v>
      </c>
      <c r="G184">
        <v>0.01</v>
      </c>
      <c r="H184">
        <v>0.70000000000000007</v>
      </c>
    </row>
    <row r="185" spans="1:8" x14ac:dyDescent="0.25">
      <c r="A185">
        <v>239</v>
      </c>
      <c r="B185" t="s">
        <v>280</v>
      </c>
      <c r="C185">
        <v>3.0249999999999999E-3</v>
      </c>
      <c r="D185">
        <v>0.30249999999999999</v>
      </c>
      <c r="E185">
        <v>0.5</v>
      </c>
      <c r="F185">
        <v>0</v>
      </c>
      <c r="G185">
        <v>0.01</v>
      </c>
      <c r="H185">
        <v>0.70000000000000007</v>
      </c>
    </row>
    <row r="186" spans="1:8" x14ac:dyDescent="0.25">
      <c r="A186">
        <v>24</v>
      </c>
      <c r="B186" t="s">
        <v>50</v>
      </c>
      <c r="C186">
        <v>2.7750000000000001E-3</v>
      </c>
      <c r="D186">
        <v>0.27750000000000002</v>
      </c>
      <c r="E186">
        <v>0.5</v>
      </c>
      <c r="F186">
        <v>0.5</v>
      </c>
      <c r="G186">
        <v>0.01</v>
      </c>
      <c r="H186">
        <v>0.1</v>
      </c>
    </row>
    <row r="187" spans="1:8" x14ac:dyDescent="0.25">
      <c r="A187">
        <v>67</v>
      </c>
      <c r="B187" t="s">
        <v>128</v>
      </c>
      <c r="C187">
        <v>2.7749999999999997E-3</v>
      </c>
      <c r="D187">
        <v>0.27749999999999997</v>
      </c>
      <c r="E187">
        <v>0.5</v>
      </c>
      <c r="F187">
        <v>0</v>
      </c>
      <c r="G187">
        <v>0.01</v>
      </c>
      <c r="H187">
        <v>0.6</v>
      </c>
    </row>
    <row r="188" spans="1:8" x14ac:dyDescent="0.25">
      <c r="A188">
        <v>78</v>
      </c>
      <c r="B188" t="s">
        <v>142</v>
      </c>
      <c r="C188">
        <v>2.7749999999999997E-3</v>
      </c>
      <c r="D188">
        <v>0.27749999999999997</v>
      </c>
      <c r="E188">
        <v>0.5</v>
      </c>
      <c r="F188">
        <v>0</v>
      </c>
      <c r="G188">
        <v>0.01</v>
      </c>
      <c r="H188">
        <v>0.6</v>
      </c>
    </row>
    <row r="189" spans="1:8" x14ac:dyDescent="0.25">
      <c r="A189">
        <v>278</v>
      </c>
      <c r="B189" t="s">
        <v>336</v>
      </c>
      <c r="C189">
        <v>2.5249999999999999E-3</v>
      </c>
      <c r="D189">
        <v>0.2525</v>
      </c>
      <c r="E189">
        <v>0.5</v>
      </c>
      <c r="F189">
        <v>0.5</v>
      </c>
      <c r="G189">
        <v>0.01</v>
      </c>
      <c r="H189">
        <v>0</v>
      </c>
    </row>
    <row r="190" spans="1:8" x14ac:dyDescent="0.25">
      <c r="A190">
        <v>205</v>
      </c>
      <c r="B190" t="s">
        <v>244</v>
      </c>
      <c r="C190">
        <v>2.2750000000000001E-3</v>
      </c>
      <c r="D190">
        <v>0.22750000000000001</v>
      </c>
      <c r="E190">
        <v>0.5</v>
      </c>
      <c r="F190">
        <v>0</v>
      </c>
      <c r="G190">
        <v>0.01</v>
      </c>
      <c r="H190">
        <v>0.4</v>
      </c>
    </row>
    <row r="191" spans="1:8" x14ac:dyDescent="0.25">
      <c r="A191">
        <v>250</v>
      </c>
      <c r="B191" t="s">
        <v>277</v>
      </c>
      <c r="C191">
        <v>2.2750000000000001E-3</v>
      </c>
      <c r="D191">
        <v>0.22750000000000001</v>
      </c>
      <c r="E191">
        <v>0.5</v>
      </c>
      <c r="F191">
        <v>0</v>
      </c>
      <c r="G191">
        <v>0.01</v>
      </c>
      <c r="H191">
        <v>0.4</v>
      </c>
    </row>
    <row r="192" spans="1:8" x14ac:dyDescent="0.25">
      <c r="A192">
        <v>203</v>
      </c>
      <c r="B192" t="s">
        <v>177</v>
      </c>
      <c r="C192">
        <v>2.0250000000000003E-3</v>
      </c>
      <c r="D192">
        <v>0.20250000000000001</v>
      </c>
      <c r="E192">
        <v>0.5</v>
      </c>
      <c r="F192">
        <v>0</v>
      </c>
      <c r="G192">
        <v>0.01</v>
      </c>
      <c r="H192">
        <v>0.3</v>
      </c>
    </row>
    <row r="193" spans="1:8" x14ac:dyDescent="0.25">
      <c r="A193">
        <v>209</v>
      </c>
      <c r="B193" t="s">
        <v>191</v>
      </c>
      <c r="C193">
        <v>1.7749999999999999E-3</v>
      </c>
      <c r="D193">
        <v>0.17749999999999999</v>
      </c>
      <c r="E193">
        <v>0.5</v>
      </c>
      <c r="F193">
        <v>0</v>
      </c>
      <c r="G193">
        <v>0.01</v>
      </c>
      <c r="H193">
        <v>0.2</v>
      </c>
    </row>
  </sheetData>
  <autoFilter ref="A1:I1" xr:uid="{00000000-0009-0000-0000-000005000000}">
    <sortState xmlns:xlrd2="http://schemas.microsoft.com/office/spreadsheetml/2017/richdata2" ref="A2:I193">
      <sortCondition descending="1" ref="I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52"/>
  <sheetViews>
    <sheetView topLeftCell="A159" workbookViewId="0">
      <selection activeCell="D5" sqref="D5"/>
    </sheetView>
  </sheetViews>
  <sheetFormatPr defaultRowHeight="15" x14ac:dyDescent="0.25"/>
  <sheetData>
    <row r="1" spans="1:3" x14ac:dyDescent="0.25">
      <c r="A1" t="s">
        <v>21</v>
      </c>
      <c r="B1" s="1">
        <v>0.15</v>
      </c>
      <c r="C1">
        <f>B1*100</f>
        <v>15</v>
      </c>
    </row>
    <row r="2" spans="1:3" x14ac:dyDescent="0.25">
      <c r="A2" t="s">
        <v>40</v>
      </c>
      <c r="B2" s="1">
        <v>0.125</v>
      </c>
      <c r="C2">
        <f t="shared" ref="C2:C65" si="0">B2*100</f>
        <v>12.5</v>
      </c>
    </row>
    <row r="3" spans="1:3" x14ac:dyDescent="0.25">
      <c r="A3" t="s">
        <v>58</v>
      </c>
      <c r="B3" s="1">
        <v>0.1</v>
      </c>
      <c r="C3">
        <f t="shared" si="0"/>
        <v>10</v>
      </c>
    </row>
    <row r="4" spans="1:3" x14ac:dyDescent="0.25">
      <c r="A4" t="s">
        <v>55</v>
      </c>
      <c r="B4" s="1">
        <v>0.1</v>
      </c>
      <c r="C4">
        <f t="shared" si="0"/>
        <v>10</v>
      </c>
    </row>
    <row r="5" spans="1:3" x14ac:dyDescent="0.25">
      <c r="A5" t="s">
        <v>70</v>
      </c>
      <c r="B5" s="1">
        <v>7.4999999999999997E-2</v>
      </c>
      <c r="C5">
        <f t="shared" si="0"/>
        <v>7.5</v>
      </c>
    </row>
    <row r="6" spans="1:3" x14ac:dyDescent="0.25">
      <c r="A6" t="s">
        <v>42</v>
      </c>
      <c r="B6" s="1">
        <v>7.4999999999999997E-2</v>
      </c>
      <c r="C6">
        <f t="shared" si="0"/>
        <v>7.5</v>
      </c>
    </row>
    <row r="7" spans="1:3" x14ac:dyDescent="0.25">
      <c r="A7" t="s">
        <v>14</v>
      </c>
      <c r="B7" s="1">
        <v>0.05</v>
      </c>
      <c r="C7">
        <f t="shared" si="0"/>
        <v>5</v>
      </c>
    </row>
    <row r="8" spans="1:3" x14ac:dyDescent="0.25">
      <c r="A8" t="s">
        <v>77</v>
      </c>
      <c r="B8" s="1">
        <v>0.05</v>
      </c>
      <c r="C8">
        <f t="shared" si="0"/>
        <v>5</v>
      </c>
    </row>
    <row r="9" spans="1:3" x14ac:dyDescent="0.25">
      <c r="A9" t="s">
        <v>24</v>
      </c>
      <c r="B9" s="1">
        <v>0.05</v>
      </c>
      <c r="C9">
        <f t="shared" si="0"/>
        <v>5</v>
      </c>
    </row>
    <row r="10" spans="1:3" x14ac:dyDescent="0.25">
      <c r="A10" t="s">
        <v>73</v>
      </c>
      <c r="B10" s="1">
        <v>0.05</v>
      </c>
      <c r="C10">
        <f t="shared" si="0"/>
        <v>5</v>
      </c>
    </row>
    <row r="11" spans="1:3" x14ac:dyDescent="0.25">
      <c r="A11" t="s">
        <v>8</v>
      </c>
      <c r="B11" s="1">
        <v>2.5000000000000001E-2</v>
      </c>
      <c r="C11">
        <f t="shared" si="0"/>
        <v>2.5</v>
      </c>
    </row>
    <row r="12" spans="1:3" x14ac:dyDescent="0.25">
      <c r="A12" t="s">
        <v>36</v>
      </c>
      <c r="B12" s="1">
        <v>2.5000000000000001E-2</v>
      </c>
      <c r="C12">
        <f t="shared" si="0"/>
        <v>2.5</v>
      </c>
    </row>
    <row r="13" spans="1:3" x14ac:dyDescent="0.25">
      <c r="A13" t="s">
        <v>47</v>
      </c>
      <c r="B13" s="1">
        <v>0.01</v>
      </c>
      <c r="C13">
        <f t="shared" si="0"/>
        <v>1</v>
      </c>
    </row>
    <row r="14" spans="1:3" x14ac:dyDescent="0.25">
      <c r="A14" t="s">
        <v>33</v>
      </c>
      <c r="B14" s="1">
        <v>0.01</v>
      </c>
      <c r="C14">
        <f t="shared" si="0"/>
        <v>1</v>
      </c>
    </row>
    <row r="15" spans="1:3" x14ac:dyDescent="0.25">
      <c r="A15" t="s">
        <v>75</v>
      </c>
      <c r="B15" s="1">
        <v>0.01</v>
      </c>
      <c r="C15">
        <f t="shared" si="0"/>
        <v>1</v>
      </c>
    </row>
    <row r="16" spans="1:3" x14ac:dyDescent="0.25">
      <c r="A16" t="s">
        <v>67</v>
      </c>
      <c r="B16" s="1">
        <v>0.01</v>
      </c>
      <c r="C16">
        <f t="shared" si="0"/>
        <v>1</v>
      </c>
    </row>
    <row r="17" spans="1:3" x14ac:dyDescent="0.25">
      <c r="A17" t="s">
        <v>61</v>
      </c>
      <c r="B17" s="1">
        <v>0.01</v>
      </c>
      <c r="C17">
        <f t="shared" si="0"/>
        <v>1</v>
      </c>
    </row>
    <row r="18" spans="1:3" x14ac:dyDescent="0.25">
      <c r="A18" t="s">
        <v>52</v>
      </c>
      <c r="B18" s="1">
        <v>0.01</v>
      </c>
      <c r="C18">
        <f t="shared" si="0"/>
        <v>1</v>
      </c>
    </row>
    <row r="19" spans="1:3" x14ac:dyDescent="0.25">
      <c r="A19" t="s">
        <v>27</v>
      </c>
      <c r="B19" s="1">
        <v>0.01</v>
      </c>
      <c r="C19">
        <f t="shared" si="0"/>
        <v>1</v>
      </c>
    </row>
    <row r="20" spans="1:3" x14ac:dyDescent="0.25">
      <c r="A20" t="s">
        <v>45</v>
      </c>
      <c r="B20" s="1">
        <v>0.01</v>
      </c>
      <c r="C20">
        <f t="shared" si="0"/>
        <v>1</v>
      </c>
    </row>
    <row r="21" spans="1:3" x14ac:dyDescent="0.25">
      <c r="A21" t="s">
        <v>17</v>
      </c>
      <c r="B21" s="1">
        <v>0.01</v>
      </c>
      <c r="C21">
        <f t="shared" si="0"/>
        <v>1</v>
      </c>
    </row>
    <row r="22" spans="1:3" x14ac:dyDescent="0.25">
      <c r="A22" t="s">
        <v>65</v>
      </c>
      <c r="B22" s="1">
        <v>0.01</v>
      </c>
      <c r="C22">
        <f t="shared" si="0"/>
        <v>1</v>
      </c>
    </row>
    <row r="23" spans="1:3" x14ac:dyDescent="0.25">
      <c r="A23" t="s">
        <v>63</v>
      </c>
      <c r="B23" s="1">
        <v>0.01</v>
      </c>
      <c r="C23">
        <f t="shared" si="0"/>
        <v>1</v>
      </c>
    </row>
    <row r="24" spans="1:3" x14ac:dyDescent="0.25">
      <c r="A24" t="s">
        <v>38</v>
      </c>
      <c r="B24" s="1">
        <v>0.01</v>
      </c>
      <c r="C24">
        <f t="shared" si="0"/>
        <v>1</v>
      </c>
    </row>
    <row r="25" spans="1:3" x14ac:dyDescent="0.25">
      <c r="A25" t="s">
        <v>348</v>
      </c>
      <c r="B25" s="1">
        <v>1E-4</v>
      </c>
      <c r="C25">
        <f t="shared" si="0"/>
        <v>0.01</v>
      </c>
    </row>
    <row r="26" spans="1:3" x14ac:dyDescent="0.25">
      <c r="A26" t="s">
        <v>349</v>
      </c>
      <c r="B26" s="1">
        <v>1E-4</v>
      </c>
      <c r="C26">
        <f t="shared" si="0"/>
        <v>0.01</v>
      </c>
    </row>
    <row r="27" spans="1:3" x14ac:dyDescent="0.25">
      <c r="A27" t="s">
        <v>347</v>
      </c>
      <c r="B27" s="1">
        <v>1E-4</v>
      </c>
      <c r="C27">
        <f t="shared" si="0"/>
        <v>0.01</v>
      </c>
    </row>
    <row r="28" spans="1:3" x14ac:dyDescent="0.25">
      <c r="A28" t="s">
        <v>50</v>
      </c>
      <c r="B28" s="1">
        <v>1E-4</v>
      </c>
      <c r="C28">
        <f t="shared" si="0"/>
        <v>0.01</v>
      </c>
    </row>
    <row r="29" spans="1:3" x14ac:dyDescent="0.25">
      <c r="A29" t="s">
        <v>346</v>
      </c>
      <c r="B29" s="1">
        <v>1E-4</v>
      </c>
      <c r="C29">
        <f t="shared" si="0"/>
        <v>0.01</v>
      </c>
    </row>
    <row r="30" spans="1:3" x14ac:dyDescent="0.25">
      <c r="A30" t="s">
        <v>30</v>
      </c>
      <c r="B30" s="1">
        <v>1E-4</v>
      </c>
      <c r="C30">
        <f t="shared" si="0"/>
        <v>0.01</v>
      </c>
    </row>
    <row r="31" spans="1:3" x14ac:dyDescent="0.25">
      <c r="A31" t="s">
        <v>91</v>
      </c>
      <c r="B31" s="1">
        <v>0.4</v>
      </c>
      <c r="C31">
        <f t="shared" si="0"/>
        <v>40</v>
      </c>
    </row>
    <row r="32" spans="1:3" x14ac:dyDescent="0.25">
      <c r="A32" t="s">
        <v>140</v>
      </c>
      <c r="B32" s="1">
        <v>0.35</v>
      </c>
      <c r="C32">
        <f t="shared" si="0"/>
        <v>35</v>
      </c>
    </row>
    <row r="33" spans="1:3" x14ac:dyDescent="0.25">
      <c r="A33" t="s">
        <v>149</v>
      </c>
      <c r="B33" s="1">
        <v>0.3</v>
      </c>
      <c r="C33">
        <f t="shared" si="0"/>
        <v>30</v>
      </c>
    </row>
    <row r="34" spans="1:3" x14ac:dyDescent="0.25">
      <c r="A34" t="s">
        <v>305</v>
      </c>
      <c r="B34" s="1">
        <v>0.3</v>
      </c>
      <c r="C34">
        <f t="shared" si="0"/>
        <v>30</v>
      </c>
    </row>
    <row r="35" spans="1:3" x14ac:dyDescent="0.25">
      <c r="A35" t="s">
        <v>243</v>
      </c>
      <c r="B35" s="1">
        <v>0.3</v>
      </c>
      <c r="C35">
        <f t="shared" si="0"/>
        <v>30</v>
      </c>
    </row>
    <row r="36" spans="1:3" x14ac:dyDescent="0.25">
      <c r="A36" t="s">
        <v>85</v>
      </c>
      <c r="B36" s="1">
        <v>0.25</v>
      </c>
      <c r="C36">
        <f t="shared" si="0"/>
        <v>25</v>
      </c>
    </row>
    <row r="37" spans="1:3" x14ac:dyDescent="0.25">
      <c r="A37" t="s">
        <v>93</v>
      </c>
      <c r="B37" s="1">
        <v>0.22500000000000001</v>
      </c>
      <c r="C37">
        <f t="shared" si="0"/>
        <v>22.5</v>
      </c>
    </row>
    <row r="38" spans="1:3" x14ac:dyDescent="0.25">
      <c r="A38" t="s">
        <v>260</v>
      </c>
      <c r="B38" s="1">
        <v>0.15</v>
      </c>
      <c r="C38">
        <f t="shared" si="0"/>
        <v>15</v>
      </c>
    </row>
    <row r="39" spans="1:3" x14ac:dyDescent="0.25">
      <c r="A39" t="s">
        <v>233</v>
      </c>
      <c r="B39" s="1">
        <v>0.15</v>
      </c>
      <c r="C39">
        <f t="shared" si="0"/>
        <v>15</v>
      </c>
    </row>
    <row r="40" spans="1:3" x14ac:dyDescent="0.25">
      <c r="A40" t="s">
        <v>192</v>
      </c>
      <c r="B40" s="1">
        <v>0.15</v>
      </c>
      <c r="C40">
        <f t="shared" si="0"/>
        <v>15</v>
      </c>
    </row>
    <row r="41" spans="1:3" x14ac:dyDescent="0.25">
      <c r="A41" t="s">
        <v>216</v>
      </c>
      <c r="B41" s="1">
        <v>0.15</v>
      </c>
      <c r="C41">
        <f t="shared" si="0"/>
        <v>15</v>
      </c>
    </row>
    <row r="42" spans="1:3" x14ac:dyDescent="0.25">
      <c r="A42" t="s">
        <v>236</v>
      </c>
      <c r="B42" s="1">
        <v>0.15</v>
      </c>
      <c r="C42">
        <f t="shared" si="0"/>
        <v>15</v>
      </c>
    </row>
    <row r="43" spans="1:3" x14ac:dyDescent="0.25">
      <c r="A43" t="s">
        <v>144</v>
      </c>
      <c r="B43" s="1">
        <v>0.15</v>
      </c>
      <c r="C43">
        <f t="shared" si="0"/>
        <v>15</v>
      </c>
    </row>
    <row r="44" spans="1:3" x14ac:dyDescent="0.25">
      <c r="A44" t="s">
        <v>279</v>
      </c>
      <c r="B44" s="1">
        <v>0.15</v>
      </c>
      <c r="C44">
        <f t="shared" si="0"/>
        <v>15</v>
      </c>
    </row>
    <row r="45" spans="1:3" x14ac:dyDescent="0.25">
      <c r="A45" t="s">
        <v>96</v>
      </c>
      <c r="B45" s="1">
        <v>0.15</v>
      </c>
      <c r="C45">
        <f t="shared" si="0"/>
        <v>15</v>
      </c>
    </row>
    <row r="46" spans="1:3" x14ac:dyDescent="0.25">
      <c r="A46" t="s">
        <v>199</v>
      </c>
      <c r="B46" s="1">
        <v>0.15</v>
      </c>
      <c r="C46">
        <f t="shared" si="0"/>
        <v>15</v>
      </c>
    </row>
    <row r="47" spans="1:3" x14ac:dyDescent="0.25">
      <c r="A47" t="s">
        <v>183</v>
      </c>
      <c r="B47" s="1">
        <v>0.15</v>
      </c>
      <c r="C47">
        <f t="shared" si="0"/>
        <v>15</v>
      </c>
    </row>
    <row r="48" spans="1:3" x14ac:dyDescent="0.25">
      <c r="A48" t="s">
        <v>228</v>
      </c>
      <c r="B48" s="1">
        <v>0.125</v>
      </c>
      <c r="C48">
        <f t="shared" si="0"/>
        <v>12.5</v>
      </c>
    </row>
    <row r="49" spans="1:3" x14ac:dyDescent="0.25">
      <c r="A49" t="s">
        <v>166</v>
      </c>
      <c r="B49" s="1">
        <v>0.125</v>
      </c>
      <c r="C49">
        <f t="shared" si="0"/>
        <v>12.5</v>
      </c>
    </row>
    <row r="50" spans="1:3" x14ac:dyDescent="0.25">
      <c r="A50" t="s">
        <v>174</v>
      </c>
      <c r="B50" s="1">
        <v>0.125</v>
      </c>
      <c r="C50">
        <f t="shared" si="0"/>
        <v>12.5</v>
      </c>
    </row>
    <row r="51" spans="1:3" x14ac:dyDescent="0.25">
      <c r="A51" t="s">
        <v>109</v>
      </c>
      <c r="B51" s="1">
        <v>0.125</v>
      </c>
      <c r="C51">
        <f t="shared" si="0"/>
        <v>12.5</v>
      </c>
    </row>
    <row r="52" spans="1:3" x14ac:dyDescent="0.25">
      <c r="A52" t="s">
        <v>157</v>
      </c>
      <c r="B52" s="1">
        <v>0.125</v>
      </c>
      <c r="C52">
        <f t="shared" si="0"/>
        <v>12.5</v>
      </c>
    </row>
    <row r="53" spans="1:3" x14ac:dyDescent="0.25">
      <c r="A53" t="s">
        <v>180</v>
      </c>
      <c r="B53" s="1">
        <v>0.1</v>
      </c>
      <c r="C53">
        <f t="shared" si="0"/>
        <v>10</v>
      </c>
    </row>
    <row r="54" spans="1:3" x14ac:dyDescent="0.25">
      <c r="A54" t="s">
        <v>265</v>
      </c>
      <c r="B54" s="1">
        <v>0.1</v>
      </c>
      <c r="C54">
        <f t="shared" si="0"/>
        <v>10</v>
      </c>
    </row>
    <row r="55" spans="1:3" x14ac:dyDescent="0.25">
      <c r="A55" t="s">
        <v>251</v>
      </c>
      <c r="B55" s="1">
        <v>0.1</v>
      </c>
      <c r="C55">
        <f t="shared" si="0"/>
        <v>10</v>
      </c>
    </row>
    <row r="56" spans="1:3" x14ac:dyDescent="0.25">
      <c r="A56" t="s">
        <v>169</v>
      </c>
      <c r="B56" s="1">
        <v>0.1</v>
      </c>
      <c r="C56">
        <f t="shared" si="0"/>
        <v>10</v>
      </c>
    </row>
    <row r="57" spans="1:3" x14ac:dyDescent="0.25">
      <c r="A57" t="s">
        <v>269</v>
      </c>
      <c r="B57" s="1">
        <v>0.1</v>
      </c>
      <c r="C57">
        <f t="shared" si="0"/>
        <v>10</v>
      </c>
    </row>
    <row r="58" spans="1:3" x14ac:dyDescent="0.25">
      <c r="A58" t="s">
        <v>90</v>
      </c>
      <c r="B58" s="1">
        <v>7.4999999999999997E-2</v>
      </c>
      <c r="C58">
        <f t="shared" si="0"/>
        <v>7.5</v>
      </c>
    </row>
    <row r="59" spans="1:3" x14ac:dyDescent="0.25">
      <c r="A59" t="s">
        <v>226</v>
      </c>
      <c r="B59" s="1">
        <v>7.4999999999999997E-2</v>
      </c>
      <c r="C59">
        <f t="shared" si="0"/>
        <v>7.5</v>
      </c>
    </row>
    <row r="60" spans="1:3" x14ac:dyDescent="0.25">
      <c r="A60" t="s">
        <v>223</v>
      </c>
      <c r="B60" s="1">
        <v>7.4999999999999997E-2</v>
      </c>
      <c r="C60">
        <f t="shared" si="0"/>
        <v>7.5</v>
      </c>
    </row>
    <row r="61" spans="1:3" x14ac:dyDescent="0.25">
      <c r="A61" t="s">
        <v>100</v>
      </c>
      <c r="B61" s="1">
        <v>7.4999999999999997E-2</v>
      </c>
      <c r="C61">
        <f t="shared" si="0"/>
        <v>7.5</v>
      </c>
    </row>
    <row r="62" spans="1:3" x14ac:dyDescent="0.25">
      <c r="A62" t="s">
        <v>313</v>
      </c>
      <c r="B62" s="1">
        <v>7.4999999999999997E-2</v>
      </c>
      <c r="C62">
        <f t="shared" si="0"/>
        <v>7.5</v>
      </c>
    </row>
    <row r="63" spans="1:3" x14ac:dyDescent="0.25">
      <c r="A63" t="s">
        <v>375</v>
      </c>
      <c r="B63" s="1">
        <v>7.4999999999999997E-2</v>
      </c>
      <c r="C63">
        <f t="shared" si="0"/>
        <v>7.5</v>
      </c>
    </row>
    <row r="64" spans="1:3" x14ac:dyDescent="0.25">
      <c r="A64" t="s">
        <v>202</v>
      </c>
      <c r="B64" s="1">
        <v>7.4999999999999997E-2</v>
      </c>
      <c r="C64">
        <f t="shared" si="0"/>
        <v>7.5</v>
      </c>
    </row>
    <row r="65" spans="1:3" x14ac:dyDescent="0.25">
      <c r="A65" t="s">
        <v>235</v>
      </c>
      <c r="B65" s="1">
        <v>7.4999999999999997E-2</v>
      </c>
      <c r="C65">
        <f t="shared" si="0"/>
        <v>7.5</v>
      </c>
    </row>
    <row r="66" spans="1:3" x14ac:dyDescent="0.25">
      <c r="A66" t="s">
        <v>200</v>
      </c>
      <c r="B66" s="1">
        <v>7.4999999999999997E-2</v>
      </c>
      <c r="C66">
        <f t="shared" ref="C66:C129" si="1">B66*100</f>
        <v>7.5</v>
      </c>
    </row>
    <row r="67" spans="1:3" x14ac:dyDescent="0.25">
      <c r="A67" t="s">
        <v>230</v>
      </c>
      <c r="B67" s="1">
        <v>7.4999999999999997E-2</v>
      </c>
      <c r="C67">
        <f t="shared" si="1"/>
        <v>7.5</v>
      </c>
    </row>
    <row r="68" spans="1:3" x14ac:dyDescent="0.25">
      <c r="A68" t="s">
        <v>201</v>
      </c>
      <c r="B68" s="1">
        <v>7.4999999999999997E-2</v>
      </c>
      <c r="C68">
        <f t="shared" si="1"/>
        <v>7.5</v>
      </c>
    </row>
    <row r="69" spans="1:3" x14ac:dyDescent="0.25">
      <c r="A69" t="s">
        <v>302</v>
      </c>
      <c r="B69" s="1">
        <v>0.05</v>
      </c>
      <c r="C69">
        <f t="shared" si="1"/>
        <v>5</v>
      </c>
    </row>
    <row r="70" spans="1:3" x14ac:dyDescent="0.25">
      <c r="A70" t="s">
        <v>234</v>
      </c>
      <c r="B70" s="1">
        <v>0.05</v>
      </c>
      <c r="C70">
        <f t="shared" si="1"/>
        <v>5</v>
      </c>
    </row>
    <row r="71" spans="1:3" x14ac:dyDescent="0.25">
      <c r="A71" t="s">
        <v>137</v>
      </c>
      <c r="B71" s="1">
        <v>0.05</v>
      </c>
      <c r="C71">
        <f t="shared" si="1"/>
        <v>5</v>
      </c>
    </row>
    <row r="72" spans="1:3" x14ac:dyDescent="0.25">
      <c r="A72" t="s">
        <v>127</v>
      </c>
      <c r="B72" s="1">
        <v>0.05</v>
      </c>
      <c r="C72">
        <f t="shared" si="1"/>
        <v>5</v>
      </c>
    </row>
    <row r="73" spans="1:3" x14ac:dyDescent="0.25">
      <c r="A73" t="s">
        <v>297</v>
      </c>
      <c r="B73" s="1">
        <v>0.05</v>
      </c>
      <c r="C73">
        <f t="shared" si="1"/>
        <v>5</v>
      </c>
    </row>
    <row r="74" spans="1:3" x14ac:dyDescent="0.25">
      <c r="A74" t="s">
        <v>210</v>
      </c>
      <c r="B74" s="1">
        <v>0.05</v>
      </c>
      <c r="C74">
        <f t="shared" si="1"/>
        <v>5</v>
      </c>
    </row>
    <row r="75" spans="1:3" x14ac:dyDescent="0.25">
      <c r="A75" t="s">
        <v>248</v>
      </c>
      <c r="B75" s="1">
        <v>0.05</v>
      </c>
      <c r="C75">
        <f t="shared" si="1"/>
        <v>5</v>
      </c>
    </row>
    <row r="76" spans="1:3" x14ac:dyDescent="0.25">
      <c r="A76" t="s">
        <v>310</v>
      </c>
      <c r="B76" s="1">
        <v>0.05</v>
      </c>
      <c r="C76">
        <f t="shared" si="1"/>
        <v>5</v>
      </c>
    </row>
    <row r="77" spans="1:3" x14ac:dyDescent="0.25">
      <c r="A77" t="s">
        <v>118</v>
      </c>
      <c r="B77" s="1">
        <v>0.05</v>
      </c>
      <c r="C77">
        <f t="shared" si="1"/>
        <v>5</v>
      </c>
    </row>
    <row r="78" spans="1:3" x14ac:dyDescent="0.25">
      <c r="A78" t="s">
        <v>300</v>
      </c>
      <c r="B78" s="1">
        <v>0.05</v>
      </c>
      <c r="C78">
        <f t="shared" si="1"/>
        <v>5</v>
      </c>
    </row>
    <row r="79" spans="1:3" x14ac:dyDescent="0.25">
      <c r="A79" t="s">
        <v>257</v>
      </c>
      <c r="B79" s="1">
        <v>2.5000000000000001E-2</v>
      </c>
      <c r="C79">
        <f t="shared" si="1"/>
        <v>2.5</v>
      </c>
    </row>
    <row r="80" spans="1:3" x14ac:dyDescent="0.25">
      <c r="A80" t="s">
        <v>264</v>
      </c>
      <c r="B80" s="1">
        <v>2.5000000000000001E-2</v>
      </c>
      <c r="C80">
        <f t="shared" si="1"/>
        <v>2.5</v>
      </c>
    </row>
    <row r="81" spans="1:3" x14ac:dyDescent="0.25">
      <c r="A81" t="s">
        <v>88</v>
      </c>
      <c r="B81" s="1">
        <v>2.5000000000000001E-2</v>
      </c>
      <c r="C81">
        <f t="shared" si="1"/>
        <v>2.5</v>
      </c>
    </row>
    <row r="82" spans="1:3" x14ac:dyDescent="0.25">
      <c r="A82" t="s">
        <v>87</v>
      </c>
      <c r="B82" s="1">
        <v>2.5000000000000001E-2</v>
      </c>
      <c r="C82">
        <f t="shared" si="1"/>
        <v>2.5</v>
      </c>
    </row>
    <row r="83" spans="1:3" x14ac:dyDescent="0.25">
      <c r="A83" t="s">
        <v>159</v>
      </c>
      <c r="B83" s="1">
        <v>2.5000000000000001E-2</v>
      </c>
      <c r="C83">
        <f t="shared" si="1"/>
        <v>2.5</v>
      </c>
    </row>
    <row r="84" spans="1:3" x14ac:dyDescent="0.25">
      <c r="A84" t="s">
        <v>102</v>
      </c>
      <c r="B84" s="1">
        <v>2.5000000000000001E-2</v>
      </c>
      <c r="C84">
        <f t="shared" si="1"/>
        <v>2.5</v>
      </c>
    </row>
    <row r="85" spans="1:3" x14ac:dyDescent="0.25">
      <c r="A85" t="s">
        <v>121</v>
      </c>
      <c r="B85" s="1">
        <v>2.5000000000000001E-2</v>
      </c>
      <c r="C85">
        <f t="shared" si="1"/>
        <v>2.5</v>
      </c>
    </row>
    <row r="86" spans="1:3" x14ac:dyDescent="0.25">
      <c r="A86" t="s">
        <v>92</v>
      </c>
      <c r="B86" s="1">
        <v>2.5000000000000001E-2</v>
      </c>
      <c r="C86">
        <f t="shared" si="1"/>
        <v>2.5</v>
      </c>
    </row>
    <row r="87" spans="1:3" x14ac:dyDescent="0.25">
      <c r="A87" t="s">
        <v>194</v>
      </c>
      <c r="B87" s="1">
        <v>2.5000000000000001E-2</v>
      </c>
      <c r="C87">
        <f t="shared" si="1"/>
        <v>2.5</v>
      </c>
    </row>
    <row r="88" spans="1:3" x14ac:dyDescent="0.25">
      <c r="A88" t="s">
        <v>227</v>
      </c>
      <c r="B88" s="1">
        <v>2.5000000000000001E-2</v>
      </c>
      <c r="C88">
        <f t="shared" si="1"/>
        <v>2.5</v>
      </c>
    </row>
    <row r="89" spans="1:3" x14ac:dyDescent="0.25">
      <c r="A89" t="s">
        <v>141</v>
      </c>
      <c r="B89" s="1">
        <v>2.5000000000000001E-2</v>
      </c>
      <c r="C89">
        <f t="shared" si="1"/>
        <v>2.5</v>
      </c>
    </row>
    <row r="90" spans="1:3" x14ac:dyDescent="0.25">
      <c r="A90" t="s">
        <v>218</v>
      </c>
      <c r="B90" s="1">
        <v>2.5000000000000001E-2</v>
      </c>
      <c r="C90">
        <f t="shared" si="1"/>
        <v>2.5</v>
      </c>
    </row>
    <row r="91" spans="1:3" x14ac:dyDescent="0.25">
      <c r="A91" t="s">
        <v>158</v>
      </c>
      <c r="B91" s="1">
        <v>2.5000000000000001E-2</v>
      </c>
      <c r="C91">
        <f t="shared" si="1"/>
        <v>2.5</v>
      </c>
    </row>
    <row r="92" spans="1:3" x14ac:dyDescent="0.25">
      <c r="A92" t="s">
        <v>139</v>
      </c>
      <c r="B92" s="1">
        <v>2.5000000000000001E-2</v>
      </c>
      <c r="C92">
        <f t="shared" si="1"/>
        <v>2.5</v>
      </c>
    </row>
    <row r="93" spans="1:3" x14ac:dyDescent="0.25">
      <c r="A93" t="s">
        <v>133</v>
      </c>
      <c r="B93" s="1">
        <v>2.5000000000000001E-2</v>
      </c>
      <c r="C93">
        <f t="shared" si="1"/>
        <v>2.5</v>
      </c>
    </row>
    <row r="94" spans="1:3" x14ac:dyDescent="0.25">
      <c r="A94" t="s">
        <v>111</v>
      </c>
      <c r="B94" s="1">
        <v>2.5000000000000001E-2</v>
      </c>
      <c r="C94">
        <f t="shared" si="1"/>
        <v>2.5</v>
      </c>
    </row>
    <row r="95" spans="1:3" x14ac:dyDescent="0.25">
      <c r="A95" t="s">
        <v>106</v>
      </c>
      <c r="B95" s="1">
        <v>2.5000000000000001E-2</v>
      </c>
      <c r="C95">
        <f t="shared" si="1"/>
        <v>2.5</v>
      </c>
    </row>
    <row r="96" spans="1:3" x14ac:dyDescent="0.25">
      <c r="A96" t="s">
        <v>176</v>
      </c>
      <c r="B96" s="1">
        <v>2.5000000000000001E-2</v>
      </c>
      <c r="C96">
        <f t="shared" si="1"/>
        <v>2.5</v>
      </c>
    </row>
    <row r="97" spans="1:3" x14ac:dyDescent="0.25">
      <c r="A97" t="s">
        <v>314</v>
      </c>
      <c r="B97" s="1">
        <v>2.5000000000000001E-2</v>
      </c>
      <c r="C97">
        <f t="shared" si="1"/>
        <v>2.5</v>
      </c>
    </row>
    <row r="98" spans="1:3" x14ac:dyDescent="0.25">
      <c r="A98" t="s">
        <v>247</v>
      </c>
      <c r="B98" s="1">
        <v>0.01</v>
      </c>
      <c r="C98">
        <f t="shared" si="1"/>
        <v>1</v>
      </c>
    </row>
    <row r="99" spans="1:3" x14ac:dyDescent="0.25">
      <c r="A99" t="s">
        <v>255</v>
      </c>
      <c r="B99" s="1">
        <v>0.01</v>
      </c>
      <c r="C99">
        <f t="shared" si="1"/>
        <v>1</v>
      </c>
    </row>
    <row r="100" spans="1:3" x14ac:dyDescent="0.25">
      <c r="A100" t="s">
        <v>317</v>
      </c>
      <c r="B100" s="1">
        <v>0.01</v>
      </c>
      <c r="C100">
        <f t="shared" si="1"/>
        <v>1</v>
      </c>
    </row>
    <row r="101" spans="1:3" x14ac:dyDescent="0.25">
      <c r="A101" t="s">
        <v>184</v>
      </c>
      <c r="B101" s="1">
        <v>0.01</v>
      </c>
      <c r="C101">
        <f t="shared" si="1"/>
        <v>1</v>
      </c>
    </row>
    <row r="102" spans="1:3" x14ac:dyDescent="0.25">
      <c r="A102" t="s">
        <v>205</v>
      </c>
      <c r="B102" s="1">
        <v>0.01</v>
      </c>
      <c r="C102">
        <f t="shared" si="1"/>
        <v>1</v>
      </c>
    </row>
    <row r="103" spans="1:3" x14ac:dyDescent="0.25">
      <c r="A103" t="s">
        <v>182</v>
      </c>
      <c r="B103" s="1">
        <v>0.01</v>
      </c>
      <c r="C103">
        <f t="shared" si="1"/>
        <v>1</v>
      </c>
    </row>
    <row r="104" spans="1:3" x14ac:dyDescent="0.25">
      <c r="A104" t="s">
        <v>206</v>
      </c>
      <c r="B104" s="1">
        <v>0.01</v>
      </c>
      <c r="C104">
        <f t="shared" si="1"/>
        <v>1</v>
      </c>
    </row>
    <row r="105" spans="1:3" x14ac:dyDescent="0.25">
      <c r="A105" t="s">
        <v>225</v>
      </c>
      <c r="B105" s="1">
        <v>0.01</v>
      </c>
      <c r="C105">
        <f t="shared" si="1"/>
        <v>1</v>
      </c>
    </row>
    <row r="106" spans="1:3" x14ac:dyDescent="0.25">
      <c r="A106" t="s">
        <v>178</v>
      </c>
      <c r="B106" s="1">
        <v>0.01</v>
      </c>
      <c r="C106">
        <f t="shared" si="1"/>
        <v>1</v>
      </c>
    </row>
    <row r="107" spans="1:3" x14ac:dyDescent="0.25">
      <c r="A107" t="s">
        <v>130</v>
      </c>
      <c r="B107" s="1">
        <v>0.01</v>
      </c>
      <c r="C107">
        <f t="shared" si="1"/>
        <v>1</v>
      </c>
    </row>
    <row r="108" spans="1:3" x14ac:dyDescent="0.25">
      <c r="A108" t="s">
        <v>126</v>
      </c>
      <c r="B108" s="1">
        <v>0.01</v>
      </c>
      <c r="C108">
        <f t="shared" si="1"/>
        <v>1</v>
      </c>
    </row>
    <row r="109" spans="1:3" x14ac:dyDescent="0.25">
      <c r="A109" t="s">
        <v>221</v>
      </c>
      <c r="B109" s="1">
        <v>0.01</v>
      </c>
      <c r="C109">
        <f t="shared" si="1"/>
        <v>1</v>
      </c>
    </row>
    <row r="110" spans="1:3" x14ac:dyDescent="0.25">
      <c r="A110" t="s">
        <v>312</v>
      </c>
      <c r="B110" s="1">
        <v>0.01</v>
      </c>
      <c r="C110">
        <f t="shared" si="1"/>
        <v>1</v>
      </c>
    </row>
    <row r="111" spans="1:3" x14ac:dyDescent="0.25">
      <c r="A111" t="s">
        <v>293</v>
      </c>
      <c r="B111" s="1">
        <v>0.01</v>
      </c>
      <c r="C111">
        <f t="shared" si="1"/>
        <v>1</v>
      </c>
    </row>
    <row r="112" spans="1:3" x14ac:dyDescent="0.25">
      <c r="A112" t="s">
        <v>95</v>
      </c>
      <c r="B112" s="1">
        <v>0.01</v>
      </c>
      <c r="C112">
        <f t="shared" si="1"/>
        <v>1</v>
      </c>
    </row>
    <row r="113" spans="1:3" x14ac:dyDescent="0.25">
      <c r="A113" t="s">
        <v>204</v>
      </c>
      <c r="B113" s="1">
        <v>0.01</v>
      </c>
      <c r="C113">
        <f t="shared" si="1"/>
        <v>1</v>
      </c>
    </row>
    <row r="114" spans="1:3" x14ac:dyDescent="0.25">
      <c r="A114" t="s">
        <v>188</v>
      </c>
      <c r="B114" s="1">
        <v>0.01</v>
      </c>
      <c r="C114">
        <f t="shared" si="1"/>
        <v>1</v>
      </c>
    </row>
    <row r="115" spans="1:3" x14ac:dyDescent="0.25">
      <c r="A115" t="s">
        <v>240</v>
      </c>
      <c r="B115" s="1">
        <v>0.01</v>
      </c>
      <c r="C115">
        <f t="shared" si="1"/>
        <v>1</v>
      </c>
    </row>
    <row r="116" spans="1:3" x14ac:dyDescent="0.25">
      <c r="A116" t="s">
        <v>193</v>
      </c>
      <c r="B116" s="1">
        <v>0.01</v>
      </c>
      <c r="C116">
        <f t="shared" si="1"/>
        <v>1</v>
      </c>
    </row>
    <row r="117" spans="1:3" x14ac:dyDescent="0.25">
      <c r="A117" t="s">
        <v>154</v>
      </c>
      <c r="B117" s="1">
        <v>0.01</v>
      </c>
      <c r="C117">
        <f t="shared" si="1"/>
        <v>1</v>
      </c>
    </row>
    <row r="118" spans="1:3" x14ac:dyDescent="0.25">
      <c r="A118" t="s">
        <v>99</v>
      </c>
      <c r="B118" s="1">
        <v>0.01</v>
      </c>
      <c r="C118">
        <f t="shared" si="1"/>
        <v>1</v>
      </c>
    </row>
    <row r="119" spans="1:3" x14ac:dyDescent="0.25">
      <c r="A119" t="s">
        <v>267</v>
      </c>
      <c r="B119" s="1">
        <v>0.01</v>
      </c>
      <c r="C119">
        <f t="shared" si="1"/>
        <v>1</v>
      </c>
    </row>
    <row r="120" spans="1:3" x14ac:dyDescent="0.25">
      <c r="A120" t="s">
        <v>168</v>
      </c>
      <c r="B120" s="1">
        <v>0.01</v>
      </c>
      <c r="C120">
        <f t="shared" si="1"/>
        <v>1</v>
      </c>
    </row>
    <row r="121" spans="1:3" x14ac:dyDescent="0.25">
      <c r="A121" t="s">
        <v>116</v>
      </c>
      <c r="B121" s="1">
        <v>0.01</v>
      </c>
      <c r="C121">
        <f t="shared" si="1"/>
        <v>1</v>
      </c>
    </row>
    <row r="122" spans="1:3" x14ac:dyDescent="0.25">
      <c r="A122" t="s">
        <v>117</v>
      </c>
      <c r="B122" s="1">
        <v>0.01</v>
      </c>
      <c r="C122">
        <f t="shared" si="1"/>
        <v>1</v>
      </c>
    </row>
    <row r="123" spans="1:3" x14ac:dyDescent="0.25">
      <c r="A123" t="s">
        <v>219</v>
      </c>
      <c r="B123" s="1">
        <v>0.01</v>
      </c>
      <c r="C123">
        <f t="shared" si="1"/>
        <v>1</v>
      </c>
    </row>
    <row r="124" spans="1:3" x14ac:dyDescent="0.25">
      <c r="A124" t="s">
        <v>195</v>
      </c>
      <c r="B124" s="1">
        <v>0.01</v>
      </c>
      <c r="C124">
        <f t="shared" si="1"/>
        <v>1</v>
      </c>
    </row>
    <row r="125" spans="1:3" x14ac:dyDescent="0.25">
      <c r="A125" t="s">
        <v>220</v>
      </c>
      <c r="B125" s="1">
        <v>0.01</v>
      </c>
      <c r="C125">
        <f t="shared" si="1"/>
        <v>1</v>
      </c>
    </row>
    <row r="126" spans="1:3" x14ac:dyDescent="0.25">
      <c r="A126" t="s">
        <v>197</v>
      </c>
      <c r="B126" s="1">
        <v>0.01</v>
      </c>
      <c r="C126">
        <f t="shared" si="1"/>
        <v>1</v>
      </c>
    </row>
    <row r="127" spans="1:3" x14ac:dyDescent="0.25">
      <c r="A127" t="s">
        <v>164</v>
      </c>
      <c r="B127" s="1">
        <v>0.01</v>
      </c>
      <c r="C127">
        <f t="shared" si="1"/>
        <v>1</v>
      </c>
    </row>
    <row r="128" spans="1:3" x14ac:dyDescent="0.25">
      <c r="A128" t="s">
        <v>254</v>
      </c>
      <c r="B128" s="1">
        <v>0.01</v>
      </c>
      <c r="C128">
        <f t="shared" si="1"/>
        <v>1</v>
      </c>
    </row>
    <row r="129" spans="1:3" x14ac:dyDescent="0.25">
      <c r="A129" t="s">
        <v>190</v>
      </c>
      <c r="B129" s="1">
        <v>0.01</v>
      </c>
      <c r="C129">
        <f t="shared" si="1"/>
        <v>1</v>
      </c>
    </row>
    <row r="130" spans="1:3" x14ac:dyDescent="0.25">
      <c r="A130" t="s">
        <v>187</v>
      </c>
      <c r="B130" s="1">
        <v>0.01</v>
      </c>
      <c r="C130">
        <f t="shared" ref="C130:C193" si="2">B130*100</f>
        <v>1</v>
      </c>
    </row>
    <row r="131" spans="1:3" x14ac:dyDescent="0.25">
      <c r="A131" t="s">
        <v>239</v>
      </c>
      <c r="B131" s="1">
        <v>0.01</v>
      </c>
      <c r="C131">
        <f t="shared" si="2"/>
        <v>1</v>
      </c>
    </row>
    <row r="132" spans="1:3" x14ac:dyDescent="0.25">
      <c r="A132" t="s">
        <v>215</v>
      </c>
      <c r="B132" s="1">
        <v>0.01</v>
      </c>
      <c r="C132">
        <f t="shared" si="2"/>
        <v>1</v>
      </c>
    </row>
    <row r="133" spans="1:3" x14ac:dyDescent="0.25">
      <c r="A133" t="s">
        <v>294</v>
      </c>
      <c r="B133" s="1">
        <v>0.01</v>
      </c>
      <c r="C133">
        <f t="shared" si="2"/>
        <v>1</v>
      </c>
    </row>
    <row r="134" spans="1:3" x14ac:dyDescent="0.25">
      <c r="A134" t="s">
        <v>385</v>
      </c>
      <c r="B134" s="1">
        <v>0.01</v>
      </c>
      <c r="C134">
        <f t="shared" si="2"/>
        <v>1</v>
      </c>
    </row>
    <row r="135" spans="1:3" x14ac:dyDescent="0.25">
      <c r="A135" t="s">
        <v>380</v>
      </c>
      <c r="B135" s="1">
        <v>0.01</v>
      </c>
      <c r="C135">
        <f t="shared" si="2"/>
        <v>1</v>
      </c>
    </row>
    <row r="136" spans="1:3" x14ac:dyDescent="0.25">
      <c r="A136" t="s">
        <v>86</v>
      </c>
      <c r="B136" s="1">
        <v>0.01</v>
      </c>
      <c r="C136">
        <f t="shared" si="2"/>
        <v>1</v>
      </c>
    </row>
    <row r="137" spans="1:3" x14ac:dyDescent="0.25">
      <c r="A137" t="s">
        <v>107</v>
      </c>
      <c r="B137" s="1">
        <v>0.01</v>
      </c>
      <c r="C137">
        <f t="shared" si="2"/>
        <v>1</v>
      </c>
    </row>
    <row r="138" spans="1:3" x14ac:dyDescent="0.25">
      <c r="A138" t="s">
        <v>301</v>
      </c>
      <c r="B138" s="1">
        <v>0.01</v>
      </c>
      <c r="C138">
        <f t="shared" si="2"/>
        <v>1</v>
      </c>
    </row>
    <row r="139" spans="1:3" x14ac:dyDescent="0.25">
      <c r="A139" t="s">
        <v>97</v>
      </c>
      <c r="B139" s="1">
        <v>0.01</v>
      </c>
      <c r="C139">
        <f t="shared" si="2"/>
        <v>1</v>
      </c>
    </row>
    <row r="140" spans="1:3" x14ac:dyDescent="0.25">
      <c r="A140" t="s">
        <v>270</v>
      </c>
      <c r="B140" s="1">
        <v>0.01</v>
      </c>
      <c r="C140">
        <f t="shared" si="2"/>
        <v>1</v>
      </c>
    </row>
    <row r="141" spans="1:3" x14ac:dyDescent="0.25">
      <c r="A141" t="s">
        <v>261</v>
      </c>
      <c r="B141" s="1">
        <v>0.01</v>
      </c>
      <c r="C141">
        <f t="shared" si="2"/>
        <v>1</v>
      </c>
    </row>
    <row r="142" spans="1:3" x14ac:dyDescent="0.25">
      <c r="A142" t="s">
        <v>398</v>
      </c>
      <c r="B142" s="1">
        <v>2.5000000000000001E-3</v>
      </c>
      <c r="C142">
        <f t="shared" si="2"/>
        <v>0.25</v>
      </c>
    </row>
    <row r="143" spans="1:3" x14ac:dyDescent="0.25">
      <c r="A143" t="s">
        <v>289</v>
      </c>
      <c r="B143" s="1">
        <v>2.5000000000000001E-3</v>
      </c>
      <c r="C143">
        <f t="shared" si="2"/>
        <v>0.25</v>
      </c>
    </row>
    <row r="144" spans="1:3" x14ac:dyDescent="0.25">
      <c r="A144" t="s">
        <v>246</v>
      </c>
      <c r="B144" s="1">
        <v>1E-4</v>
      </c>
      <c r="C144">
        <f t="shared" si="2"/>
        <v>0.01</v>
      </c>
    </row>
    <row r="145" spans="1:3" x14ac:dyDescent="0.25">
      <c r="A145" t="s">
        <v>282</v>
      </c>
      <c r="B145" s="1">
        <v>1E-4</v>
      </c>
      <c r="C145">
        <f t="shared" si="2"/>
        <v>0.01</v>
      </c>
    </row>
    <row r="146" spans="1:3" x14ac:dyDescent="0.25">
      <c r="A146" t="s">
        <v>399</v>
      </c>
      <c r="B146" s="1">
        <v>1E-4</v>
      </c>
      <c r="C146">
        <f t="shared" si="2"/>
        <v>0.01</v>
      </c>
    </row>
    <row r="147" spans="1:3" x14ac:dyDescent="0.25">
      <c r="A147" t="s">
        <v>165</v>
      </c>
      <c r="B147" s="1">
        <v>1E-4</v>
      </c>
      <c r="C147">
        <f t="shared" si="2"/>
        <v>0.01</v>
      </c>
    </row>
    <row r="148" spans="1:3" x14ac:dyDescent="0.25">
      <c r="A148" t="s">
        <v>400</v>
      </c>
      <c r="B148" s="1">
        <v>1E-4</v>
      </c>
      <c r="C148">
        <f t="shared" si="2"/>
        <v>0.01</v>
      </c>
    </row>
    <row r="149" spans="1:3" x14ac:dyDescent="0.25">
      <c r="A149" t="s">
        <v>229</v>
      </c>
      <c r="B149" s="1">
        <v>1E-4</v>
      </c>
      <c r="C149">
        <f t="shared" si="2"/>
        <v>0.01</v>
      </c>
    </row>
    <row r="150" spans="1:3" x14ac:dyDescent="0.25">
      <c r="A150" t="s">
        <v>290</v>
      </c>
      <c r="B150" s="1">
        <v>1E-4</v>
      </c>
      <c r="C150">
        <f t="shared" si="2"/>
        <v>0.01</v>
      </c>
    </row>
    <row r="151" spans="1:3" x14ac:dyDescent="0.25">
      <c r="A151" t="s">
        <v>304</v>
      </c>
      <c r="B151" s="1">
        <v>1E-4</v>
      </c>
      <c r="C151">
        <f t="shared" si="2"/>
        <v>0.01</v>
      </c>
    </row>
    <row r="152" spans="1:3" x14ac:dyDescent="0.25">
      <c r="A152" t="s">
        <v>245</v>
      </c>
      <c r="B152" s="1">
        <v>1E-4</v>
      </c>
      <c r="C152">
        <f t="shared" si="2"/>
        <v>0.01</v>
      </c>
    </row>
    <row r="153" spans="1:3" x14ac:dyDescent="0.25">
      <c r="A153" t="s">
        <v>401</v>
      </c>
      <c r="B153" s="1">
        <v>1E-4</v>
      </c>
      <c r="C153">
        <f t="shared" si="2"/>
        <v>0.01</v>
      </c>
    </row>
    <row r="154" spans="1:3" x14ac:dyDescent="0.25">
      <c r="A154" t="s">
        <v>105</v>
      </c>
      <c r="B154" s="1">
        <v>1E-4</v>
      </c>
      <c r="C154">
        <f t="shared" si="2"/>
        <v>0.01</v>
      </c>
    </row>
    <row r="155" spans="1:3" x14ac:dyDescent="0.25">
      <c r="A155" t="s">
        <v>402</v>
      </c>
      <c r="B155" s="1">
        <v>1E-4</v>
      </c>
      <c r="C155">
        <f t="shared" si="2"/>
        <v>0.01</v>
      </c>
    </row>
    <row r="156" spans="1:3" x14ac:dyDescent="0.25">
      <c r="A156" t="s">
        <v>308</v>
      </c>
      <c r="B156" s="1">
        <v>1E-4</v>
      </c>
      <c r="C156">
        <f t="shared" si="2"/>
        <v>0.01</v>
      </c>
    </row>
    <row r="157" spans="1:3" x14ac:dyDescent="0.25">
      <c r="A157" t="s">
        <v>224</v>
      </c>
      <c r="B157" s="1">
        <v>1E-4</v>
      </c>
      <c r="C157">
        <f t="shared" si="2"/>
        <v>0.01</v>
      </c>
    </row>
    <row r="158" spans="1:3" x14ac:dyDescent="0.25">
      <c r="A158" t="s">
        <v>387</v>
      </c>
      <c r="B158" s="1">
        <v>1E-4</v>
      </c>
      <c r="C158">
        <f t="shared" si="2"/>
        <v>0.01</v>
      </c>
    </row>
    <row r="159" spans="1:3" x14ac:dyDescent="0.25">
      <c r="A159" t="s">
        <v>403</v>
      </c>
      <c r="B159" s="1">
        <v>1E-4</v>
      </c>
      <c r="C159">
        <f t="shared" si="2"/>
        <v>0.01</v>
      </c>
    </row>
    <row r="160" spans="1:3" x14ac:dyDescent="0.25">
      <c r="A160" t="s">
        <v>135</v>
      </c>
      <c r="B160" s="1">
        <v>1E-4</v>
      </c>
      <c r="C160">
        <f t="shared" si="2"/>
        <v>0.01</v>
      </c>
    </row>
    <row r="161" spans="1:3" x14ac:dyDescent="0.25">
      <c r="A161" t="s">
        <v>404</v>
      </c>
      <c r="B161" s="1">
        <v>1E-4</v>
      </c>
      <c r="C161">
        <f t="shared" si="2"/>
        <v>0.01</v>
      </c>
    </row>
    <row r="162" spans="1:3" x14ac:dyDescent="0.25">
      <c r="A162" t="s">
        <v>263</v>
      </c>
      <c r="B162" s="1">
        <v>1E-4</v>
      </c>
      <c r="C162">
        <f t="shared" si="2"/>
        <v>0.01</v>
      </c>
    </row>
    <row r="163" spans="1:3" x14ac:dyDescent="0.25">
      <c r="A163" t="s">
        <v>286</v>
      </c>
      <c r="B163" s="1">
        <v>1E-4</v>
      </c>
      <c r="C163">
        <f t="shared" si="2"/>
        <v>0.01</v>
      </c>
    </row>
    <row r="164" spans="1:3" x14ac:dyDescent="0.25">
      <c r="A164" t="s">
        <v>283</v>
      </c>
      <c r="B164" s="1">
        <v>1E-4</v>
      </c>
      <c r="C164">
        <f t="shared" si="2"/>
        <v>0.01</v>
      </c>
    </row>
    <row r="165" spans="1:3" x14ac:dyDescent="0.25">
      <c r="A165" t="s">
        <v>405</v>
      </c>
      <c r="B165" s="1">
        <v>1E-4</v>
      </c>
      <c r="C165">
        <f t="shared" si="2"/>
        <v>0.01</v>
      </c>
    </row>
    <row r="166" spans="1:3" x14ac:dyDescent="0.25">
      <c r="A166" t="s">
        <v>115</v>
      </c>
      <c r="B166" s="1">
        <v>1E-4</v>
      </c>
      <c r="C166">
        <f t="shared" si="2"/>
        <v>0.01</v>
      </c>
    </row>
    <row r="167" spans="1:3" x14ac:dyDescent="0.25">
      <c r="A167" t="s">
        <v>80</v>
      </c>
      <c r="B167" s="1">
        <v>1E-4</v>
      </c>
      <c r="C167">
        <f t="shared" si="2"/>
        <v>0.01</v>
      </c>
    </row>
    <row r="168" spans="1:3" x14ac:dyDescent="0.25">
      <c r="A168" t="s">
        <v>272</v>
      </c>
      <c r="B168" s="1">
        <v>1E-4</v>
      </c>
      <c r="C168">
        <f t="shared" si="2"/>
        <v>0.01</v>
      </c>
    </row>
    <row r="169" spans="1:3" x14ac:dyDescent="0.25">
      <c r="A169" t="s">
        <v>134</v>
      </c>
      <c r="B169" s="1">
        <v>1E-4</v>
      </c>
      <c r="C169">
        <f t="shared" si="2"/>
        <v>0.01</v>
      </c>
    </row>
    <row r="170" spans="1:3" x14ac:dyDescent="0.25">
      <c r="A170" t="s">
        <v>386</v>
      </c>
      <c r="B170" s="1">
        <v>1E-4</v>
      </c>
      <c r="C170">
        <f t="shared" si="2"/>
        <v>0.01</v>
      </c>
    </row>
    <row r="171" spans="1:3" x14ac:dyDescent="0.25">
      <c r="A171" t="s">
        <v>376</v>
      </c>
      <c r="B171" s="1">
        <v>1E-4</v>
      </c>
      <c r="C171">
        <f t="shared" si="2"/>
        <v>0.01</v>
      </c>
    </row>
    <row r="172" spans="1:3" x14ac:dyDescent="0.25">
      <c r="A172" t="s">
        <v>104</v>
      </c>
      <c r="B172" s="1">
        <v>1E-4</v>
      </c>
      <c r="C172">
        <f t="shared" si="2"/>
        <v>0.01</v>
      </c>
    </row>
    <row r="173" spans="1:3" x14ac:dyDescent="0.25">
      <c r="A173" t="s">
        <v>142</v>
      </c>
      <c r="B173" s="1">
        <v>1E-4</v>
      </c>
      <c r="C173">
        <f t="shared" si="2"/>
        <v>0.01</v>
      </c>
    </row>
    <row r="174" spans="1:3" x14ac:dyDescent="0.25">
      <c r="A174" t="s">
        <v>129</v>
      </c>
      <c r="B174" s="1">
        <v>1E-4</v>
      </c>
      <c r="C174">
        <f t="shared" si="2"/>
        <v>0.01</v>
      </c>
    </row>
    <row r="175" spans="1:3" x14ac:dyDescent="0.25">
      <c r="A175" t="s">
        <v>277</v>
      </c>
      <c r="B175" s="1">
        <v>1E-4</v>
      </c>
      <c r="C175">
        <f t="shared" si="2"/>
        <v>0.01</v>
      </c>
    </row>
    <row r="176" spans="1:3" x14ac:dyDescent="0.25">
      <c r="A176" t="s">
        <v>392</v>
      </c>
      <c r="B176" s="1">
        <v>1E-4</v>
      </c>
      <c r="C176">
        <f t="shared" si="2"/>
        <v>0.01</v>
      </c>
    </row>
    <row r="177" spans="1:3" x14ac:dyDescent="0.25">
      <c r="A177" t="s">
        <v>82</v>
      </c>
      <c r="B177" s="1">
        <v>1E-4</v>
      </c>
      <c r="C177">
        <f t="shared" si="2"/>
        <v>0.01</v>
      </c>
    </row>
    <row r="178" spans="1:3" x14ac:dyDescent="0.25">
      <c r="A178" t="s">
        <v>406</v>
      </c>
      <c r="B178" s="1">
        <v>1E-4</v>
      </c>
      <c r="C178">
        <f t="shared" si="2"/>
        <v>0.01</v>
      </c>
    </row>
    <row r="179" spans="1:3" x14ac:dyDescent="0.25">
      <c r="A179" t="s">
        <v>208</v>
      </c>
      <c r="B179" s="1">
        <v>1E-4</v>
      </c>
      <c r="C179">
        <f t="shared" si="2"/>
        <v>0.01</v>
      </c>
    </row>
    <row r="180" spans="1:3" x14ac:dyDescent="0.25">
      <c r="A180" t="s">
        <v>407</v>
      </c>
      <c r="B180" s="1">
        <v>1E-4</v>
      </c>
      <c r="C180">
        <f t="shared" si="2"/>
        <v>0.01</v>
      </c>
    </row>
    <row r="181" spans="1:3" x14ac:dyDescent="0.25">
      <c r="A181" t="s">
        <v>408</v>
      </c>
      <c r="B181" s="1">
        <v>1E-4</v>
      </c>
      <c r="C181">
        <f t="shared" si="2"/>
        <v>0.01</v>
      </c>
    </row>
    <row r="182" spans="1:3" x14ac:dyDescent="0.25">
      <c r="A182" t="s">
        <v>249</v>
      </c>
      <c r="B182" s="1">
        <v>1E-4</v>
      </c>
      <c r="C182">
        <f t="shared" si="2"/>
        <v>0.01</v>
      </c>
    </row>
    <row r="183" spans="1:3" x14ac:dyDescent="0.25">
      <c r="A183" t="s">
        <v>189</v>
      </c>
      <c r="B183" s="1">
        <v>1E-4</v>
      </c>
      <c r="C183">
        <f t="shared" si="2"/>
        <v>0.01</v>
      </c>
    </row>
    <row r="184" spans="1:3" x14ac:dyDescent="0.25">
      <c r="A184" t="s">
        <v>409</v>
      </c>
      <c r="B184" s="1">
        <v>1E-4</v>
      </c>
      <c r="C184">
        <f t="shared" si="2"/>
        <v>0.01</v>
      </c>
    </row>
    <row r="185" spans="1:3" x14ac:dyDescent="0.25">
      <c r="A185" t="s">
        <v>287</v>
      </c>
      <c r="B185" s="1">
        <v>1E-4</v>
      </c>
      <c r="C185">
        <f t="shared" si="2"/>
        <v>0.01</v>
      </c>
    </row>
    <row r="186" spans="1:3" x14ac:dyDescent="0.25">
      <c r="A186" t="s">
        <v>410</v>
      </c>
      <c r="B186" s="1">
        <v>1E-4</v>
      </c>
      <c r="C186">
        <f t="shared" si="2"/>
        <v>0.01</v>
      </c>
    </row>
    <row r="187" spans="1:3" x14ac:dyDescent="0.25">
      <c r="A187" t="s">
        <v>211</v>
      </c>
      <c r="B187" s="1">
        <v>1E-4</v>
      </c>
      <c r="C187">
        <f t="shared" si="2"/>
        <v>0.01</v>
      </c>
    </row>
    <row r="188" spans="1:3" x14ac:dyDescent="0.25">
      <c r="A188" t="s">
        <v>101</v>
      </c>
      <c r="B188" s="1">
        <v>1E-4</v>
      </c>
      <c r="C188">
        <f t="shared" si="2"/>
        <v>0.01</v>
      </c>
    </row>
    <row r="189" spans="1:3" x14ac:dyDescent="0.25">
      <c r="A189" t="s">
        <v>160</v>
      </c>
      <c r="B189" s="1">
        <v>1E-4</v>
      </c>
      <c r="C189">
        <f t="shared" si="2"/>
        <v>0.01</v>
      </c>
    </row>
    <row r="190" spans="1:3" x14ac:dyDescent="0.25">
      <c r="A190" t="s">
        <v>411</v>
      </c>
      <c r="B190" s="1">
        <v>1E-4</v>
      </c>
      <c r="C190">
        <f t="shared" si="2"/>
        <v>0.01</v>
      </c>
    </row>
    <row r="191" spans="1:3" x14ac:dyDescent="0.25">
      <c r="A191" t="s">
        <v>306</v>
      </c>
      <c r="B191" s="1">
        <v>1E-4</v>
      </c>
      <c r="C191">
        <f t="shared" si="2"/>
        <v>0.01</v>
      </c>
    </row>
    <row r="192" spans="1:3" x14ac:dyDescent="0.25">
      <c r="A192" t="s">
        <v>359</v>
      </c>
      <c r="B192" s="1">
        <v>1E-4</v>
      </c>
      <c r="C192">
        <f t="shared" si="2"/>
        <v>0.01</v>
      </c>
    </row>
    <row r="193" spans="1:3" x14ac:dyDescent="0.25">
      <c r="A193" t="s">
        <v>110</v>
      </c>
      <c r="B193" s="1">
        <v>1E-4</v>
      </c>
      <c r="C193">
        <f t="shared" si="2"/>
        <v>0.01</v>
      </c>
    </row>
    <row r="194" spans="1:3" x14ac:dyDescent="0.25">
      <c r="A194" t="s">
        <v>412</v>
      </c>
      <c r="B194" s="1">
        <v>1E-4</v>
      </c>
      <c r="C194">
        <f t="shared" ref="C194:C257" si="3">B194*100</f>
        <v>0.01</v>
      </c>
    </row>
    <row r="195" spans="1:3" x14ac:dyDescent="0.25">
      <c r="A195" t="s">
        <v>273</v>
      </c>
      <c r="B195" s="1">
        <v>1E-4</v>
      </c>
      <c r="C195">
        <f t="shared" si="3"/>
        <v>0.01</v>
      </c>
    </row>
    <row r="196" spans="1:3" x14ac:dyDescent="0.25">
      <c r="A196" t="s">
        <v>353</v>
      </c>
      <c r="B196" s="1">
        <v>1E-4</v>
      </c>
      <c r="C196">
        <f t="shared" si="3"/>
        <v>0.01</v>
      </c>
    </row>
    <row r="197" spans="1:3" x14ac:dyDescent="0.25">
      <c r="A197" t="s">
        <v>355</v>
      </c>
      <c r="B197" s="1">
        <v>1E-4</v>
      </c>
      <c r="C197">
        <f t="shared" si="3"/>
        <v>0.01</v>
      </c>
    </row>
    <row r="198" spans="1:3" x14ac:dyDescent="0.25">
      <c r="A198" t="s">
        <v>413</v>
      </c>
      <c r="B198" s="1">
        <v>1E-4</v>
      </c>
      <c r="C198">
        <f t="shared" si="3"/>
        <v>0.01</v>
      </c>
    </row>
    <row r="199" spans="1:3" x14ac:dyDescent="0.25">
      <c r="A199" t="s">
        <v>381</v>
      </c>
      <c r="B199" s="1">
        <v>1E-4</v>
      </c>
      <c r="C199">
        <f t="shared" si="3"/>
        <v>0.01</v>
      </c>
    </row>
    <row r="200" spans="1:3" x14ac:dyDescent="0.25">
      <c r="A200" t="s">
        <v>414</v>
      </c>
      <c r="B200" s="1">
        <v>1E-4</v>
      </c>
      <c r="C200">
        <f t="shared" si="3"/>
        <v>0.01</v>
      </c>
    </row>
    <row r="201" spans="1:3" x14ac:dyDescent="0.25">
      <c r="A201" t="s">
        <v>388</v>
      </c>
      <c r="B201" s="1">
        <v>1E-4</v>
      </c>
      <c r="C201">
        <f t="shared" si="3"/>
        <v>0.01</v>
      </c>
    </row>
    <row r="202" spans="1:3" x14ac:dyDescent="0.25">
      <c r="A202" t="s">
        <v>383</v>
      </c>
      <c r="B202" s="1">
        <v>1E-4</v>
      </c>
      <c r="C202">
        <f t="shared" si="3"/>
        <v>0.01</v>
      </c>
    </row>
    <row r="203" spans="1:3" x14ac:dyDescent="0.25">
      <c r="A203" t="s">
        <v>377</v>
      </c>
      <c r="B203" s="1">
        <v>1E-4</v>
      </c>
      <c r="C203">
        <f t="shared" si="3"/>
        <v>0.01</v>
      </c>
    </row>
    <row r="204" spans="1:3" x14ac:dyDescent="0.25">
      <c r="A204" t="s">
        <v>357</v>
      </c>
      <c r="B204" s="1">
        <v>1E-4</v>
      </c>
      <c r="C204">
        <f t="shared" si="3"/>
        <v>0.01</v>
      </c>
    </row>
    <row r="205" spans="1:3" x14ac:dyDescent="0.25">
      <c r="A205" t="s">
        <v>356</v>
      </c>
      <c r="B205" s="1">
        <v>1E-4</v>
      </c>
      <c r="C205">
        <f t="shared" si="3"/>
        <v>0.01</v>
      </c>
    </row>
    <row r="206" spans="1:3" x14ac:dyDescent="0.25">
      <c r="A206" t="s">
        <v>352</v>
      </c>
      <c r="B206" s="1">
        <v>1E-4</v>
      </c>
      <c r="C206">
        <f t="shared" si="3"/>
        <v>0.01</v>
      </c>
    </row>
    <row r="207" spans="1:3" x14ac:dyDescent="0.25">
      <c r="A207" t="s">
        <v>373</v>
      </c>
      <c r="B207" s="1">
        <v>1E-4</v>
      </c>
      <c r="C207">
        <f t="shared" si="3"/>
        <v>0.01</v>
      </c>
    </row>
    <row r="208" spans="1:3" x14ac:dyDescent="0.25">
      <c r="A208" t="s">
        <v>303</v>
      </c>
      <c r="B208" s="1">
        <v>1E-4</v>
      </c>
      <c r="C208">
        <f t="shared" si="3"/>
        <v>0.01</v>
      </c>
    </row>
    <row r="209" spans="1:3" x14ac:dyDescent="0.25">
      <c r="A209" t="s">
        <v>415</v>
      </c>
      <c r="B209" s="1">
        <v>1E-4</v>
      </c>
      <c r="C209">
        <f t="shared" si="3"/>
        <v>0.01</v>
      </c>
    </row>
    <row r="210" spans="1:3" x14ac:dyDescent="0.25">
      <c r="A210" t="s">
        <v>416</v>
      </c>
      <c r="B210" s="1">
        <v>1E-4</v>
      </c>
      <c r="C210">
        <f t="shared" si="3"/>
        <v>0.01</v>
      </c>
    </row>
    <row r="211" spans="1:3" x14ac:dyDescent="0.25">
      <c r="A211" t="s">
        <v>379</v>
      </c>
      <c r="B211" s="1">
        <v>1E-4</v>
      </c>
      <c r="C211">
        <f t="shared" si="3"/>
        <v>0.01</v>
      </c>
    </row>
    <row r="212" spans="1:3" x14ac:dyDescent="0.25">
      <c r="A212" t="s">
        <v>259</v>
      </c>
      <c r="B212" s="1">
        <v>1E-4</v>
      </c>
      <c r="C212">
        <f t="shared" si="3"/>
        <v>0.01</v>
      </c>
    </row>
    <row r="213" spans="1:3" x14ac:dyDescent="0.25">
      <c r="A213" t="s">
        <v>132</v>
      </c>
      <c r="B213" s="1">
        <v>1E-4</v>
      </c>
      <c r="C213">
        <f t="shared" si="3"/>
        <v>0.01</v>
      </c>
    </row>
    <row r="214" spans="1:3" x14ac:dyDescent="0.25">
      <c r="A214" t="s">
        <v>123</v>
      </c>
      <c r="B214" s="1">
        <v>1E-4</v>
      </c>
      <c r="C214">
        <f t="shared" si="3"/>
        <v>0.01</v>
      </c>
    </row>
    <row r="215" spans="1:3" x14ac:dyDescent="0.25">
      <c r="A215" t="s">
        <v>217</v>
      </c>
      <c r="B215" s="1">
        <v>1E-4</v>
      </c>
      <c r="C215">
        <f t="shared" si="3"/>
        <v>0.01</v>
      </c>
    </row>
    <row r="216" spans="1:3" x14ac:dyDescent="0.25">
      <c r="A216" t="s">
        <v>170</v>
      </c>
      <c r="B216" s="1">
        <v>1E-4</v>
      </c>
      <c r="C216">
        <f t="shared" si="3"/>
        <v>0.01</v>
      </c>
    </row>
    <row r="217" spans="1:3" x14ac:dyDescent="0.25">
      <c r="A217" t="s">
        <v>136</v>
      </c>
      <c r="B217" s="1">
        <v>1E-4</v>
      </c>
      <c r="C217">
        <f t="shared" si="3"/>
        <v>0.01</v>
      </c>
    </row>
    <row r="218" spans="1:3" x14ac:dyDescent="0.25">
      <c r="A218" t="s">
        <v>191</v>
      </c>
      <c r="B218" s="1">
        <v>1E-4</v>
      </c>
      <c r="C218">
        <f t="shared" si="3"/>
        <v>0.01</v>
      </c>
    </row>
    <row r="219" spans="1:3" x14ac:dyDescent="0.25">
      <c r="A219" t="s">
        <v>417</v>
      </c>
      <c r="B219" s="1">
        <v>1E-4</v>
      </c>
      <c r="C219">
        <f t="shared" si="3"/>
        <v>0.01</v>
      </c>
    </row>
    <row r="220" spans="1:3" x14ac:dyDescent="0.25">
      <c r="A220" t="s">
        <v>241</v>
      </c>
      <c r="B220" s="1">
        <v>1E-4</v>
      </c>
      <c r="C220">
        <f t="shared" si="3"/>
        <v>0.01</v>
      </c>
    </row>
    <row r="221" spans="1:3" x14ac:dyDescent="0.25">
      <c r="A221" t="s">
        <v>237</v>
      </c>
      <c r="B221" s="1">
        <v>1E-4</v>
      </c>
      <c r="C221">
        <f t="shared" si="3"/>
        <v>0.01</v>
      </c>
    </row>
    <row r="222" spans="1:3" x14ac:dyDescent="0.25">
      <c r="A222" t="s">
        <v>418</v>
      </c>
      <c r="B222" s="1">
        <v>1E-4</v>
      </c>
      <c r="C222">
        <f t="shared" si="3"/>
        <v>0.01</v>
      </c>
    </row>
    <row r="223" spans="1:3" x14ac:dyDescent="0.25">
      <c r="A223" t="s">
        <v>179</v>
      </c>
      <c r="B223" s="1">
        <v>1E-4</v>
      </c>
      <c r="C223">
        <f t="shared" si="3"/>
        <v>0.01</v>
      </c>
    </row>
    <row r="224" spans="1:3" x14ac:dyDescent="0.25">
      <c r="A224" t="s">
        <v>358</v>
      </c>
      <c r="B224" s="1">
        <v>1E-4</v>
      </c>
      <c r="C224">
        <f t="shared" si="3"/>
        <v>0.01</v>
      </c>
    </row>
    <row r="225" spans="1:3" x14ac:dyDescent="0.25">
      <c r="A225" t="s">
        <v>382</v>
      </c>
      <c r="B225" s="1">
        <v>1E-4</v>
      </c>
      <c r="C225">
        <f t="shared" si="3"/>
        <v>0.01</v>
      </c>
    </row>
    <row r="226" spans="1:3" x14ac:dyDescent="0.25">
      <c r="A226" t="s">
        <v>146</v>
      </c>
      <c r="B226" s="1">
        <v>1E-4</v>
      </c>
      <c r="C226">
        <f t="shared" si="3"/>
        <v>0.01</v>
      </c>
    </row>
    <row r="227" spans="1:3" x14ac:dyDescent="0.25">
      <c r="A227" t="s">
        <v>374</v>
      </c>
      <c r="B227" s="1">
        <v>1E-4</v>
      </c>
      <c r="C227">
        <f t="shared" si="3"/>
        <v>0.01</v>
      </c>
    </row>
    <row r="228" spans="1:3" x14ac:dyDescent="0.25">
      <c r="A228" t="s">
        <v>108</v>
      </c>
      <c r="B228" s="1">
        <v>1E-4</v>
      </c>
      <c r="C228">
        <f t="shared" si="3"/>
        <v>0.01</v>
      </c>
    </row>
    <row r="229" spans="1:3" x14ac:dyDescent="0.25">
      <c r="A229" t="s">
        <v>393</v>
      </c>
      <c r="B229" s="1">
        <v>1E-4</v>
      </c>
      <c r="C229">
        <f t="shared" si="3"/>
        <v>0.01</v>
      </c>
    </row>
    <row r="230" spans="1:3" x14ac:dyDescent="0.25">
      <c r="A230" t="s">
        <v>390</v>
      </c>
      <c r="B230" s="1">
        <v>1E-4</v>
      </c>
      <c r="C230">
        <f t="shared" si="3"/>
        <v>0.01</v>
      </c>
    </row>
    <row r="231" spans="1:3" x14ac:dyDescent="0.25">
      <c r="A231" t="s">
        <v>120</v>
      </c>
      <c r="B231" s="1">
        <v>1E-4</v>
      </c>
      <c r="C231">
        <f t="shared" si="3"/>
        <v>0.01</v>
      </c>
    </row>
    <row r="232" spans="1:3" x14ac:dyDescent="0.25">
      <c r="A232" t="s">
        <v>419</v>
      </c>
      <c r="B232" s="1">
        <v>1E-4</v>
      </c>
      <c r="C232">
        <f t="shared" si="3"/>
        <v>0.01</v>
      </c>
    </row>
    <row r="233" spans="1:3" x14ac:dyDescent="0.25">
      <c r="A233" t="s">
        <v>161</v>
      </c>
      <c r="B233" s="1">
        <v>1E-4</v>
      </c>
      <c r="C233">
        <f t="shared" si="3"/>
        <v>0.01</v>
      </c>
    </row>
    <row r="234" spans="1:3" x14ac:dyDescent="0.25">
      <c r="A234" t="s">
        <v>420</v>
      </c>
      <c r="B234" s="1">
        <v>1E-4</v>
      </c>
      <c r="C234">
        <f t="shared" si="3"/>
        <v>0.01</v>
      </c>
    </row>
    <row r="235" spans="1:3" x14ac:dyDescent="0.25">
      <c r="A235" t="s">
        <v>213</v>
      </c>
      <c r="B235" s="1">
        <v>1E-4</v>
      </c>
      <c r="C235">
        <f t="shared" si="3"/>
        <v>0.01</v>
      </c>
    </row>
    <row r="236" spans="1:3" x14ac:dyDescent="0.25">
      <c r="A236" t="s">
        <v>125</v>
      </c>
      <c r="B236" s="1">
        <v>1E-4</v>
      </c>
      <c r="C236">
        <f t="shared" si="3"/>
        <v>0.01</v>
      </c>
    </row>
    <row r="237" spans="1:3" x14ac:dyDescent="0.25">
      <c r="A237" t="s">
        <v>421</v>
      </c>
      <c r="B237" s="1">
        <v>1E-4</v>
      </c>
      <c r="C237">
        <f t="shared" si="3"/>
        <v>0.01</v>
      </c>
    </row>
    <row r="238" spans="1:3" x14ac:dyDescent="0.25">
      <c r="A238" t="s">
        <v>185</v>
      </c>
      <c r="B238" s="1">
        <v>1E-4</v>
      </c>
      <c r="C238">
        <f t="shared" si="3"/>
        <v>0.01</v>
      </c>
    </row>
    <row r="239" spans="1:3" x14ac:dyDescent="0.25">
      <c r="A239" t="s">
        <v>422</v>
      </c>
      <c r="B239" s="1">
        <v>1E-4</v>
      </c>
      <c r="C239">
        <f t="shared" si="3"/>
        <v>0.01</v>
      </c>
    </row>
    <row r="240" spans="1:3" x14ac:dyDescent="0.25">
      <c r="A240" t="s">
        <v>423</v>
      </c>
      <c r="B240" s="1">
        <v>1E-4</v>
      </c>
      <c r="C240">
        <f t="shared" si="3"/>
        <v>0.01</v>
      </c>
    </row>
    <row r="241" spans="1:3" x14ac:dyDescent="0.25">
      <c r="A241" t="s">
        <v>424</v>
      </c>
      <c r="B241" s="1">
        <v>1E-4</v>
      </c>
      <c r="C241">
        <f t="shared" si="3"/>
        <v>0.01</v>
      </c>
    </row>
    <row r="242" spans="1:3" x14ac:dyDescent="0.25">
      <c r="A242" t="s">
        <v>203</v>
      </c>
      <c r="B242" s="1">
        <v>1E-4</v>
      </c>
      <c r="C242">
        <f t="shared" si="3"/>
        <v>0.01</v>
      </c>
    </row>
    <row r="243" spans="1:3" x14ac:dyDescent="0.25">
      <c r="A243" t="s">
        <v>173</v>
      </c>
      <c r="B243" s="1">
        <v>1E-4</v>
      </c>
      <c r="C243">
        <f t="shared" si="3"/>
        <v>0.01</v>
      </c>
    </row>
    <row r="244" spans="1:3" x14ac:dyDescent="0.25">
      <c r="A244" t="s">
        <v>252</v>
      </c>
      <c r="B244" s="1">
        <v>1E-4</v>
      </c>
      <c r="C244">
        <f t="shared" si="3"/>
        <v>0.01</v>
      </c>
    </row>
    <row r="245" spans="1:3" x14ac:dyDescent="0.25">
      <c r="A245" t="s">
        <v>425</v>
      </c>
      <c r="B245" s="1">
        <v>1E-4</v>
      </c>
      <c r="C245">
        <f t="shared" si="3"/>
        <v>0.01</v>
      </c>
    </row>
    <row r="246" spans="1:3" x14ac:dyDescent="0.25">
      <c r="A246" t="s">
        <v>145</v>
      </c>
      <c r="B246" s="1">
        <v>1E-4</v>
      </c>
      <c r="C246">
        <f t="shared" si="3"/>
        <v>0.01</v>
      </c>
    </row>
    <row r="247" spans="1:3" x14ac:dyDescent="0.25">
      <c r="A247" t="s">
        <v>124</v>
      </c>
      <c r="B247" s="1">
        <v>1E-4</v>
      </c>
      <c r="C247">
        <f t="shared" si="3"/>
        <v>0.01</v>
      </c>
    </row>
    <row r="248" spans="1:3" x14ac:dyDescent="0.25">
      <c r="A248" t="s">
        <v>360</v>
      </c>
      <c r="B248" s="1">
        <v>1E-4</v>
      </c>
      <c r="C248">
        <f t="shared" si="3"/>
        <v>0.01</v>
      </c>
    </row>
    <row r="249" spans="1:3" x14ac:dyDescent="0.25">
      <c r="A249" t="s">
        <v>318</v>
      </c>
      <c r="B249" s="1">
        <v>1E-4</v>
      </c>
      <c r="C249">
        <f t="shared" si="3"/>
        <v>0.01</v>
      </c>
    </row>
    <row r="250" spans="1:3" x14ac:dyDescent="0.25">
      <c r="A250" t="s">
        <v>89</v>
      </c>
      <c r="B250" s="1">
        <v>1E-4</v>
      </c>
      <c r="C250">
        <f t="shared" si="3"/>
        <v>0.01</v>
      </c>
    </row>
    <row r="251" spans="1:3" x14ac:dyDescent="0.25">
      <c r="A251" t="s">
        <v>364</v>
      </c>
      <c r="B251" s="1">
        <v>1E-4</v>
      </c>
      <c r="C251">
        <f t="shared" si="3"/>
        <v>0.01</v>
      </c>
    </row>
    <row r="252" spans="1:3" x14ac:dyDescent="0.25">
      <c r="A252" t="s">
        <v>175</v>
      </c>
      <c r="B252" s="1">
        <v>1E-4</v>
      </c>
      <c r="C252">
        <f t="shared" si="3"/>
        <v>0.01</v>
      </c>
    </row>
    <row r="253" spans="1:3" x14ac:dyDescent="0.25">
      <c r="A253" t="s">
        <v>285</v>
      </c>
      <c r="B253" s="1">
        <v>1E-4</v>
      </c>
      <c r="C253">
        <f t="shared" si="3"/>
        <v>0.01</v>
      </c>
    </row>
    <row r="254" spans="1:3" x14ac:dyDescent="0.25">
      <c r="A254" t="s">
        <v>143</v>
      </c>
      <c r="B254" s="1">
        <v>1E-4</v>
      </c>
      <c r="C254">
        <f t="shared" si="3"/>
        <v>0.01</v>
      </c>
    </row>
    <row r="255" spans="1:3" x14ac:dyDescent="0.25">
      <c r="A255" t="s">
        <v>426</v>
      </c>
      <c r="B255" s="1">
        <v>1E-4</v>
      </c>
      <c r="C255">
        <f t="shared" si="3"/>
        <v>0.01</v>
      </c>
    </row>
    <row r="256" spans="1:3" x14ac:dyDescent="0.25">
      <c r="A256" t="s">
        <v>238</v>
      </c>
      <c r="B256" s="1">
        <v>1E-4</v>
      </c>
      <c r="C256">
        <f t="shared" si="3"/>
        <v>0.01</v>
      </c>
    </row>
    <row r="257" spans="1:3" x14ac:dyDescent="0.25">
      <c r="A257" t="s">
        <v>253</v>
      </c>
      <c r="B257" s="1">
        <v>1E-4</v>
      </c>
      <c r="C257">
        <f t="shared" si="3"/>
        <v>0.01</v>
      </c>
    </row>
    <row r="258" spans="1:3" x14ac:dyDescent="0.25">
      <c r="A258" t="s">
        <v>288</v>
      </c>
      <c r="B258" s="1">
        <v>1E-4</v>
      </c>
      <c r="C258">
        <f t="shared" ref="C258:C321" si="4">B258*100</f>
        <v>0.01</v>
      </c>
    </row>
    <row r="259" spans="1:3" x14ac:dyDescent="0.25">
      <c r="A259" t="s">
        <v>427</v>
      </c>
      <c r="B259" s="1">
        <v>1E-4</v>
      </c>
      <c r="C259">
        <f t="shared" si="4"/>
        <v>0.01</v>
      </c>
    </row>
    <row r="260" spans="1:3" x14ac:dyDescent="0.25">
      <c r="A260" t="s">
        <v>232</v>
      </c>
      <c r="B260" s="1">
        <v>1E-4</v>
      </c>
      <c r="C260">
        <f t="shared" si="4"/>
        <v>0.01</v>
      </c>
    </row>
    <row r="261" spans="1:3" x14ac:dyDescent="0.25">
      <c r="A261" t="s">
        <v>94</v>
      </c>
      <c r="B261" s="1">
        <v>1E-4</v>
      </c>
      <c r="C261">
        <f t="shared" si="4"/>
        <v>0.01</v>
      </c>
    </row>
    <row r="262" spans="1:3" x14ac:dyDescent="0.25">
      <c r="A262" t="s">
        <v>315</v>
      </c>
      <c r="B262" s="1">
        <v>1E-4</v>
      </c>
      <c r="C262">
        <f t="shared" si="4"/>
        <v>0.01</v>
      </c>
    </row>
    <row r="263" spans="1:3" x14ac:dyDescent="0.25">
      <c r="A263" t="s">
        <v>122</v>
      </c>
      <c r="B263" s="1">
        <v>1E-4</v>
      </c>
      <c r="C263">
        <f t="shared" si="4"/>
        <v>0.01</v>
      </c>
    </row>
    <row r="264" spans="1:3" x14ac:dyDescent="0.25">
      <c r="A264" t="s">
        <v>163</v>
      </c>
      <c r="B264" s="1">
        <v>1E-4</v>
      </c>
      <c r="C264">
        <f t="shared" si="4"/>
        <v>0.01</v>
      </c>
    </row>
    <row r="265" spans="1:3" x14ac:dyDescent="0.25">
      <c r="A265" t="s">
        <v>365</v>
      </c>
      <c r="B265" s="1">
        <v>1E-4</v>
      </c>
      <c r="C265">
        <f t="shared" si="4"/>
        <v>0.01</v>
      </c>
    </row>
    <row r="266" spans="1:3" x14ac:dyDescent="0.25">
      <c r="A266" t="s">
        <v>128</v>
      </c>
      <c r="B266" s="1">
        <v>1E-4</v>
      </c>
      <c r="C266">
        <f t="shared" si="4"/>
        <v>0.01</v>
      </c>
    </row>
    <row r="267" spans="1:3" x14ac:dyDescent="0.25">
      <c r="A267" t="s">
        <v>295</v>
      </c>
      <c r="B267" s="1">
        <v>1E-4</v>
      </c>
      <c r="C267">
        <f t="shared" si="4"/>
        <v>0.01</v>
      </c>
    </row>
    <row r="268" spans="1:3" x14ac:dyDescent="0.25">
      <c r="A268" t="s">
        <v>81</v>
      </c>
      <c r="B268" s="1">
        <v>1E-4</v>
      </c>
      <c r="C268">
        <f t="shared" si="4"/>
        <v>0.01</v>
      </c>
    </row>
    <row r="269" spans="1:3" x14ac:dyDescent="0.25">
      <c r="A269" t="s">
        <v>299</v>
      </c>
      <c r="B269" s="1">
        <v>1E-4</v>
      </c>
      <c r="C269">
        <f t="shared" si="4"/>
        <v>0.01</v>
      </c>
    </row>
    <row r="270" spans="1:3" x14ac:dyDescent="0.25">
      <c r="A270" t="s">
        <v>198</v>
      </c>
      <c r="B270" s="1">
        <v>1E-4</v>
      </c>
      <c r="C270">
        <f t="shared" si="4"/>
        <v>0.01</v>
      </c>
    </row>
    <row r="271" spans="1:3" x14ac:dyDescent="0.25">
      <c r="A271" t="s">
        <v>156</v>
      </c>
      <c r="B271" s="1">
        <v>1E-4</v>
      </c>
      <c r="C271">
        <f t="shared" si="4"/>
        <v>0.01</v>
      </c>
    </row>
    <row r="272" spans="1:3" x14ac:dyDescent="0.25">
      <c r="A272" t="s">
        <v>242</v>
      </c>
      <c r="B272" s="1">
        <v>1E-4</v>
      </c>
      <c r="C272">
        <f t="shared" si="4"/>
        <v>0.01</v>
      </c>
    </row>
    <row r="273" spans="1:3" x14ac:dyDescent="0.25">
      <c r="A273" t="s">
        <v>281</v>
      </c>
      <c r="B273" s="1">
        <v>1E-4</v>
      </c>
      <c r="C273">
        <f t="shared" si="4"/>
        <v>0.01</v>
      </c>
    </row>
    <row r="274" spans="1:3" x14ac:dyDescent="0.25">
      <c r="A274" t="s">
        <v>280</v>
      </c>
      <c r="B274" s="1">
        <v>1E-4</v>
      </c>
      <c r="C274">
        <f t="shared" si="4"/>
        <v>0.01</v>
      </c>
    </row>
    <row r="275" spans="1:3" x14ac:dyDescent="0.25">
      <c r="A275" t="s">
        <v>274</v>
      </c>
      <c r="B275" s="1">
        <v>1E-4</v>
      </c>
      <c r="C275">
        <f t="shared" si="4"/>
        <v>0.01</v>
      </c>
    </row>
    <row r="276" spans="1:3" x14ac:dyDescent="0.25">
      <c r="A276" t="s">
        <v>271</v>
      </c>
      <c r="B276" s="1">
        <v>1E-4</v>
      </c>
      <c r="C276">
        <f t="shared" si="4"/>
        <v>0.01</v>
      </c>
    </row>
    <row r="277" spans="1:3" x14ac:dyDescent="0.25">
      <c r="A277" t="s">
        <v>428</v>
      </c>
      <c r="B277" s="1">
        <v>1E-4</v>
      </c>
      <c r="C277">
        <f t="shared" si="4"/>
        <v>0.01</v>
      </c>
    </row>
    <row r="278" spans="1:3" x14ac:dyDescent="0.25">
      <c r="A278" t="s">
        <v>244</v>
      </c>
      <c r="B278" s="1">
        <v>1E-4</v>
      </c>
      <c r="C278">
        <f t="shared" si="4"/>
        <v>0.01</v>
      </c>
    </row>
    <row r="279" spans="1:3" x14ac:dyDescent="0.25">
      <c r="A279" t="s">
        <v>429</v>
      </c>
      <c r="B279" s="1">
        <v>1E-4</v>
      </c>
      <c r="C279">
        <f t="shared" si="4"/>
        <v>0.01</v>
      </c>
    </row>
    <row r="280" spans="1:3" x14ac:dyDescent="0.25">
      <c r="A280" t="s">
        <v>172</v>
      </c>
      <c r="B280" s="1">
        <v>1E-4</v>
      </c>
      <c r="C280">
        <f t="shared" si="4"/>
        <v>0.01</v>
      </c>
    </row>
    <row r="281" spans="1:3" x14ac:dyDescent="0.25">
      <c r="A281" t="s">
        <v>389</v>
      </c>
      <c r="B281" s="1">
        <v>1E-4</v>
      </c>
      <c r="C281">
        <f t="shared" si="4"/>
        <v>0.01</v>
      </c>
    </row>
    <row r="282" spans="1:3" x14ac:dyDescent="0.25">
      <c r="A282" t="s">
        <v>391</v>
      </c>
      <c r="B282" s="1">
        <v>1E-4</v>
      </c>
      <c r="C282">
        <f t="shared" si="4"/>
        <v>0.01</v>
      </c>
    </row>
    <row r="283" spans="1:3" x14ac:dyDescent="0.25">
      <c r="A283" t="s">
        <v>369</v>
      </c>
      <c r="B283" s="1">
        <v>1E-4</v>
      </c>
      <c r="C283">
        <f t="shared" si="4"/>
        <v>0.01</v>
      </c>
    </row>
    <row r="284" spans="1:3" x14ac:dyDescent="0.25">
      <c r="A284" t="s">
        <v>372</v>
      </c>
      <c r="B284" s="1">
        <v>1E-4</v>
      </c>
      <c r="C284">
        <f t="shared" si="4"/>
        <v>0.01</v>
      </c>
    </row>
    <row r="285" spans="1:3" x14ac:dyDescent="0.25">
      <c r="A285" t="s">
        <v>196</v>
      </c>
      <c r="B285" s="1">
        <v>1E-4</v>
      </c>
      <c r="C285">
        <f t="shared" si="4"/>
        <v>0.01</v>
      </c>
    </row>
    <row r="286" spans="1:3" x14ac:dyDescent="0.25">
      <c r="A286" t="s">
        <v>430</v>
      </c>
      <c r="B286" s="1">
        <v>1E-4</v>
      </c>
      <c r="C286">
        <f t="shared" si="4"/>
        <v>0.01</v>
      </c>
    </row>
    <row r="287" spans="1:3" x14ac:dyDescent="0.25">
      <c r="A287" t="s">
        <v>292</v>
      </c>
      <c r="B287" s="1">
        <v>1E-4</v>
      </c>
      <c r="C287">
        <f t="shared" si="4"/>
        <v>0.01</v>
      </c>
    </row>
    <row r="288" spans="1:3" x14ac:dyDescent="0.25">
      <c r="A288" t="s">
        <v>103</v>
      </c>
      <c r="B288" s="1">
        <v>1E-4</v>
      </c>
      <c r="C288">
        <f t="shared" si="4"/>
        <v>0.01</v>
      </c>
    </row>
    <row r="289" spans="1:3" x14ac:dyDescent="0.25">
      <c r="A289" t="s">
        <v>431</v>
      </c>
      <c r="B289" s="1">
        <v>1E-4</v>
      </c>
      <c r="C289">
        <f t="shared" si="4"/>
        <v>0.01</v>
      </c>
    </row>
    <row r="290" spans="1:3" x14ac:dyDescent="0.25">
      <c r="A290" t="s">
        <v>298</v>
      </c>
      <c r="B290" s="1">
        <v>1E-4</v>
      </c>
      <c r="C290">
        <f t="shared" si="4"/>
        <v>0.01</v>
      </c>
    </row>
    <row r="291" spans="1:3" x14ac:dyDescent="0.25">
      <c r="A291" t="s">
        <v>296</v>
      </c>
      <c r="B291" s="1">
        <v>1E-4</v>
      </c>
      <c r="C291">
        <f t="shared" si="4"/>
        <v>0.01</v>
      </c>
    </row>
    <row r="292" spans="1:3" x14ac:dyDescent="0.25">
      <c r="A292" t="s">
        <v>432</v>
      </c>
      <c r="B292" s="1">
        <v>1E-4</v>
      </c>
      <c r="C292">
        <f t="shared" si="4"/>
        <v>0.01</v>
      </c>
    </row>
    <row r="293" spans="1:3" x14ac:dyDescent="0.25">
      <c r="A293" t="s">
        <v>433</v>
      </c>
      <c r="B293" s="1">
        <v>1E-4</v>
      </c>
      <c r="C293">
        <f t="shared" si="4"/>
        <v>0.01</v>
      </c>
    </row>
    <row r="294" spans="1:3" x14ac:dyDescent="0.25">
      <c r="A294" t="s">
        <v>214</v>
      </c>
      <c r="B294" s="1">
        <v>1E-4</v>
      </c>
      <c r="C294">
        <f t="shared" si="4"/>
        <v>0.01</v>
      </c>
    </row>
    <row r="295" spans="1:3" x14ac:dyDescent="0.25">
      <c r="A295" t="s">
        <v>284</v>
      </c>
      <c r="B295" s="1">
        <v>1E-4</v>
      </c>
      <c r="C295">
        <f t="shared" si="4"/>
        <v>0.01</v>
      </c>
    </row>
    <row r="296" spans="1:3" x14ac:dyDescent="0.25">
      <c r="A296" t="s">
        <v>434</v>
      </c>
      <c r="B296" s="1">
        <v>1E-4</v>
      </c>
      <c r="C296">
        <f t="shared" si="4"/>
        <v>0.01</v>
      </c>
    </row>
    <row r="297" spans="1:3" x14ac:dyDescent="0.25">
      <c r="A297" t="s">
        <v>83</v>
      </c>
      <c r="B297" s="1">
        <v>1E-4</v>
      </c>
      <c r="C297">
        <f t="shared" si="4"/>
        <v>0.01</v>
      </c>
    </row>
    <row r="298" spans="1:3" x14ac:dyDescent="0.25">
      <c r="A298" t="s">
        <v>371</v>
      </c>
      <c r="B298" s="1">
        <v>1E-4</v>
      </c>
      <c r="C298">
        <f t="shared" si="4"/>
        <v>0.01</v>
      </c>
    </row>
    <row r="299" spans="1:3" x14ac:dyDescent="0.25">
      <c r="A299" t="s">
        <v>435</v>
      </c>
      <c r="B299" s="1">
        <v>1E-4</v>
      </c>
      <c r="C299">
        <f t="shared" si="4"/>
        <v>0.01</v>
      </c>
    </row>
    <row r="300" spans="1:3" x14ac:dyDescent="0.25">
      <c r="A300" t="s">
        <v>436</v>
      </c>
      <c r="B300" s="1">
        <v>1E-4</v>
      </c>
      <c r="C300">
        <f t="shared" si="4"/>
        <v>0.01</v>
      </c>
    </row>
    <row r="301" spans="1:3" x14ac:dyDescent="0.25">
      <c r="A301" t="s">
        <v>384</v>
      </c>
      <c r="B301" s="1">
        <v>1E-4</v>
      </c>
      <c r="C301">
        <f t="shared" si="4"/>
        <v>0.01</v>
      </c>
    </row>
    <row r="302" spans="1:3" x14ac:dyDescent="0.25">
      <c r="A302" t="s">
        <v>291</v>
      </c>
      <c r="B302" s="1">
        <v>1E-4</v>
      </c>
      <c r="C302">
        <f t="shared" si="4"/>
        <v>0.01</v>
      </c>
    </row>
    <row r="303" spans="1:3" x14ac:dyDescent="0.25">
      <c r="A303" t="s">
        <v>311</v>
      </c>
      <c r="B303" s="1">
        <v>1E-4</v>
      </c>
      <c r="C303">
        <f t="shared" si="4"/>
        <v>0.01</v>
      </c>
    </row>
    <row r="304" spans="1:3" x14ac:dyDescent="0.25">
      <c r="A304" t="s">
        <v>362</v>
      </c>
      <c r="B304" s="1">
        <v>1E-4</v>
      </c>
      <c r="C304">
        <f t="shared" si="4"/>
        <v>0.01</v>
      </c>
    </row>
    <row r="305" spans="1:3" x14ac:dyDescent="0.25">
      <c r="A305" t="s">
        <v>437</v>
      </c>
      <c r="B305" s="1">
        <v>1E-4</v>
      </c>
      <c r="C305">
        <f t="shared" si="4"/>
        <v>0.01</v>
      </c>
    </row>
    <row r="306" spans="1:3" x14ac:dyDescent="0.25">
      <c r="A306" t="s">
        <v>368</v>
      </c>
      <c r="B306" s="1">
        <v>1E-4</v>
      </c>
      <c r="C306">
        <f t="shared" si="4"/>
        <v>0.01</v>
      </c>
    </row>
    <row r="307" spans="1:3" x14ac:dyDescent="0.25">
      <c r="A307" t="s">
        <v>162</v>
      </c>
      <c r="B307" s="1">
        <v>1E-4</v>
      </c>
      <c r="C307">
        <f t="shared" si="4"/>
        <v>0.01</v>
      </c>
    </row>
    <row r="308" spans="1:3" x14ac:dyDescent="0.25">
      <c r="A308" t="s">
        <v>212</v>
      </c>
      <c r="B308" s="1">
        <v>1E-4</v>
      </c>
      <c r="C308">
        <f t="shared" si="4"/>
        <v>0.01</v>
      </c>
    </row>
    <row r="309" spans="1:3" x14ac:dyDescent="0.25">
      <c r="A309" t="s">
        <v>131</v>
      </c>
      <c r="B309" s="1">
        <v>1E-4</v>
      </c>
      <c r="C309">
        <f t="shared" si="4"/>
        <v>0.01</v>
      </c>
    </row>
    <row r="310" spans="1:3" x14ac:dyDescent="0.25">
      <c r="A310" t="s">
        <v>177</v>
      </c>
      <c r="B310" s="1">
        <v>1E-4</v>
      </c>
      <c r="C310">
        <f t="shared" si="4"/>
        <v>0.01</v>
      </c>
    </row>
    <row r="311" spans="1:3" x14ac:dyDescent="0.25">
      <c r="A311" t="s">
        <v>148</v>
      </c>
      <c r="B311" s="1">
        <v>1E-4</v>
      </c>
      <c r="C311">
        <f t="shared" si="4"/>
        <v>0.01</v>
      </c>
    </row>
    <row r="312" spans="1:3" x14ac:dyDescent="0.25">
      <c r="A312" t="s">
        <v>438</v>
      </c>
      <c r="B312" s="1">
        <v>1E-4</v>
      </c>
      <c r="C312">
        <f t="shared" si="4"/>
        <v>0.01</v>
      </c>
    </row>
    <row r="313" spans="1:3" x14ac:dyDescent="0.25">
      <c r="A313" t="s">
        <v>250</v>
      </c>
      <c r="B313" s="1">
        <v>1E-4</v>
      </c>
      <c r="C313">
        <f t="shared" si="4"/>
        <v>0.01</v>
      </c>
    </row>
    <row r="314" spans="1:3" x14ac:dyDescent="0.25">
      <c r="A314" t="s">
        <v>266</v>
      </c>
      <c r="B314" s="1">
        <v>0</v>
      </c>
      <c r="C314">
        <f t="shared" si="4"/>
        <v>0</v>
      </c>
    </row>
    <row r="315" spans="1:3" x14ac:dyDescent="0.25">
      <c r="A315" t="s">
        <v>366</v>
      </c>
      <c r="B315" s="1">
        <v>0</v>
      </c>
      <c r="C315">
        <f t="shared" si="4"/>
        <v>0</v>
      </c>
    </row>
    <row r="316" spans="1:3" x14ac:dyDescent="0.25">
      <c r="A316" t="s">
        <v>354</v>
      </c>
      <c r="B316" s="1">
        <v>0</v>
      </c>
      <c r="C316">
        <f t="shared" si="4"/>
        <v>0</v>
      </c>
    </row>
    <row r="317" spans="1:3" x14ac:dyDescent="0.25">
      <c r="A317" t="s">
        <v>363</v>
      </c>
      <c r="B317" s="1">
        <v>0</v>
      </c>
      <c r="C317">
        <f t="shared" si="4"/>
        <v>0</v>
      </c>
    </row>
    <row r="318" spans="1:3" x14ac:dyDescent="0.25">
      <c r="A318" t="s">
        <v>147</v>
      </c>
      <c r="B318" s="1">
        <v>0</v>
      </c>
      <c r="C318">
        <f t="shared" si="4"/>
        <v>0</v>
      </c>
    </row>
    <row r="319" spans="1:3" x14ac:dyDescent="0.25">
      <c r="A319" t="s">
        <v>351</v>
      </c>
      <c r="B319" s="1">
        <v>0</v>
      </c>
      <c r="C319">
        <f t="shared" si="4"/>
        <v>0</v>
      </c>
    </row>
    <row r="320" spans="1:3" x14ac:dyDescent="0.25">
      <c r="A320" t="s">
        <v>361</v>
      </c>
      <c r="B320" s="1">
        <v>0</v>
      </c>
      <c r="C320">
        <f t="shared" si="4"/>
        <v>0</v>
      </c>
    </row>
    <row r="321" spans="1:3" x14ac:dyDescent="0.25">
      <c r="A321" t="s">
        <v>350</v>
      </c>
      <c r="B321" s="1">
        <v>0</v>
      </c>
      <c r="C321">
        <f t="shared" si="4"/>
        <v>0</v>
      </c>
    </row>
    <row r="322" spans="1:3" x14ac:dyDescent="0.25">
      <c r="A322" t="s">
        <v>367</v>
      </c>
      <c r="B322" s="1">
        <v>0</v>
      </c>
      <c r="C322">
        <f t="shared" ref="C322:C352" si="5">B322*100</f>
        <v>0</v>
      </c>
    </row>
    <row r="323" spans="1:3" x14ac:dyDescent="0.25">
      <c r="A323" t="s">
        <v>335</v>
      </c>
      <c r="B323" s="1">
        <v>0.125</v>
      </c>
      <c r="C323">
        <f t="shared" si="5"/>
        <v>12.5</v>
      </c>
    </row>
    <row r="324" spans="1:3" x14ac:dyDescent="0.25">
      <c r="A324" t="s">
        <v>331</v>
      </c>
      <c r="B324" s="1">
        <v>0.1</v>
      </c>
      <c r="C324">
        <f t="shared" si="5"/>
        <v>10</v>
      </c>
    </row>
    <row r="325" spans="1:3" x14ac:dyDescent="0.25">
      <c r="A325" t="s">
        <v>337</v>
      </c>
      <c r="B325" s="1">
        <v>0.1</v>
      </c>
      <c r="C325">
        <f t="shared" si="5"/>
        <v>10</v>
      </c>
    </row>
    <row r="326" spans="1:3" x14ac:dyDescent="0.25">
      <c r="A326" t="s">
        <v>330</v>
      </c>
      <c r="B326" s="1">
        <v>0.1</v>
      </c>
      <c r="C326">
        <f t="shared" si="5"/>
        <v>10</v>
      </c>
    </row>
    <row r="327" spans="1:3" x14ac:dyDescent="0.25">
      <c r="A327" t="s">
        <v>340</v>
      </c>
      <c r="B327" s="1">
        <v>7.4999999999999997E-2</v>
      </c>
      <c r="C327">
        <f t="shared" si="5"/>
        <v>7.5</v>
      </c>
    </row>
    <row r="328" spans="1:3" x14ac:dyDescent="0.25">
      <c r="A328" t="s">
        <v>342</v>
      </c>
      <c r="B328" s="1">
        <v>7.4999999999999997E-2</v>
      </c>
      <c r="C328">
        <f t="shared" si="5"/>
        <v>7.5</v>
      </c>
    </row>
    <row r="329" spans="1:3" x14ac:dyDescent="0.25">
      <c r="A329" t="s">
        <v>334</v>
      </c>
      <c r="B329" s="1">
        <v>7.4999999999999997E-2</v>
      </c>
      <c r="C329">
        <f t="shared" si="5"/>
        <v>7.5</v>
      </c>
    </row>
    <row r="330" spans="1:3" x14ac:dyDescent="0.25">
      <c r="A330" t="s">
        <v>343</v>
      </c>
      <c r="B330" s="1">
        <v>0.05</v>
      </c>
      <c r="C330">
        <f t="shared" si="5"/>
        <v>5</v>
      </c>
    </row>
    <row r="331" spans="1:3" x14ac:dyDescent="0.25">
      <c r="A331" t="s">
        <v>320</v>
      </c>
      <c r="B331" s="1">
        <v>0.05</v>
      </c>
      <c r="C331">
        <f t="shared" si="5"/>
        <v>5</v>
      </c>
    </row>
    <row r="332" spans="1:3" x14ac:dyDescent="0.25">
      <c r="A332" t="s">
        <v>333</v>
      </c>
      <c r="B332" s="1">
        <v>2.5000000000000001E-2</v>
      </c>
      <c r="C332">
        <f t="shared" si="5"/>
        <v>2.5</v>
      </c>
    </row>
    <row r="333" spans="1:3" x14ac:dyDescent="0.25">
      <c r="A333" t="s">
        <v>329</v>
      </c>
      <c r="B333" s="1">
        <v>2.5000000000000001E-2</v>
      </c>
      <c r="C333">
        <f t="shared" si="5"/>
        <v>2.5</v>
      </c>
    </row>
    <row r="334" spans="1:3" x14ac:dyDescent="0.25">
      <c r="A334" t="s">
        <v>332</v>
      </c>
      <c r="B334" s="1">
        <v>2.5000000000000001E-2</v>
      </c>
      <c r="C334">
        <f t="shared" si="5"/>
        <v>2.5</v>
      </c>
    </row>
    <row r="335" spans="1:3" x14ac:dyDescent="0.25">
      <c r="A335" t="s">
        <v>327</v>
      </c>
      <c r="B335" s="1">
        <v>2.5000000000000001E-2</v>
      </c>
      <c r="C335">
        <f t="shared" si="5"/>
        <v>2.5</v>
      </c>
    </row>
    <row r="336" spans="1:3" x14ac:dyDescent="0.25">
      <c r="A336" t="s">
        <v>322</v>
      </c>
      <c r="B336" s="1">
        <v>2.5000000000000001E-2</v>
      </c>
      <c r="C336">
        <f t="shared" si="5"/>
        <v>2.5</v>
      </c>
    </row>
    <row r="337" spans="1:3" x14ac:dyDescent="0.25">
      <c r="A337" t="s">
        <v>341</v>
      </c>
      <c r="B337" s="1">
        <v>2.5000000000000001E-2</v>
      </c>
      <c r="C337">
        <f t="shared" si="5"/>
        <v>2.5</v>
      </c>
    </row>
    <row r="338" spans="1:3" x14ac:dyDescent="0.25">
      <c r="A338" t="s">
        <v>323</v>
      </c>
      <c r="B338" s="1">
        <v>0.01</v>
      </c>
      <c r="C338">
        <f t="shared" si="5"/>
        <v>1</v>
      </c>
    </row>
    <row r="339" spans="1:3" x14ac:dyDescent="0.25">
      <c r="A339" t="s">
        <v>326</v>
      </c>
      <c r="B339" s="1">
        <v>0.01</v>
      </c>
      <c r="C339">
        <f t="shared" si="5"/>
        <v>1</v>
      </c>
    </row>
    <row r="340" spans="1:3" x14ac:dyDescent="0.25">
      <c r="A340" t="s">
        <v>328</v>
      </c>
      <c r="B340" s="1">
        <v>0.01</v>
      </c>
      <c r="C340">
        <f t="shared" si="5"/>
        <v>1</v>
      </c>
    </row>
    <row r="341" spans="1:3" x14ac:dyDescent="0.25">
      <c r="A341" t="s">
        <v>324</v>
      </c>
      <c r="B341" s="1">
        <v>0.01</v>
      </c>
      <c r="C341">
        <f t="shared" si="5"/>
        <v>1</v>
      </c>
    </row>
    <row r="342" spans="1:3" x14ac:dyDescent="0.25">
      <c r="A342" t="s">
        <v>325</v>
      </c>
      <c r="B342" s="1">
        <v>0.01</v>
      </c>
      <c r="C342">
        <f t="shared" si="5"/>
        <v>1</v>
      </c>
    </row>
    <row r="343" spans="1:3" x14ac:dyDescent="0.25">
      <c r="A343" t="s">
        <v>345</v>
      </c>
      <c r="B343" s="1">
        <v>0.01</v>
      </c>
      <c r="C343">
        <f t="shared" si="5"/>
        <v>1</v>
      </c>
    </row>
    <row r="344" spans="1:3" x14ac:dyDescent="0.25">
      <c r="A344" t="s">
        <v>338</v>
      </c>
      <c r="B344" s="1">
        <v>0.01</v>
      </c>
      <c r="C344">
        <f t="shared" si="5"/>
        <v>1</v>
      </c>
    </row>
    <row r="345" spans="1:3" x14ac:dyDescent="0.25">
      <c r="A345" t="s">
        <v>339</v>
      </c>
      <c r="B345" s="1">
        <v>0.01</v>
      </c>
      <c r="C345">
        <f t="shared" si="5"/>
        <v>1</v>
      </c>
    </row>
    <row r="346" spans="1:3" x14ac:dyDescent="0.25">
      <c r="A346" t="s">
        <v>321</v>
      </c>
      <c r="B346" s="1">
        <v>0.01</v>
      </c>
      <c r="C346">
        <f t="shared" si="5"/>
        <v>1</v>
      </c>
    </row>
    <row r="347" spans="1:3" x14ac:dyDescent="0.25">
      <c r="A347" t="s">
        <v>344</v>
      </c>
      <c r="B347" s="1">
        <v>0.01</v>
      </c>
      <c r="C347">
        <f t="shared" si="5"/>
        <v>1</v>
      </c>
    </row>
    <row r="348" spans="1:3" x14ac:dyDescent="0.25">
      <c r="A348" t="s">
        <v>336</v>
      </c>
      <c r="B348" s="1">
        <v>1E-4</v>
      </c>
      <c r="C348">
        <f t="shared" si="5"/>
        <v>0.01</v>
      </c>
    </row>
    <row r="349" spans="1:3" x14ac:dyDescent="0.25">
      <c r="A349" t="s">
        <v>395</v>
      </c>
      <c r="B349" s="1">
        <v>1E-4</v>
      </c>
      <c r="C349">
        <f t="shared" si="5"/>
        <v>0.01</v>
      </c>
    </row>
    <row r="350" spans="1:3" x14ac:dyDescent="0.25">
      <c r="A350" t="s">
        <v>394</v>
      </c>
      <c r="B350" s="1">
        <v>1E-4</v>
      </c>
      <c r="C350">
        <f t="shared" si="5"/>
        <v>0.01</v>
      </c>
    </row>
    <row r="351" spans="1:3" x14ac:dyDescent="0.25">
      <c r="A351" t="s">
        <v>396</v>
      </c>
      <c r="B351" s="1">
        <v>0</v>
      </c>
      <c r="C351">
        <f t="shared" si="5"/>
        <v>0</v>
      </c>
    </row>
    <row r="352" spans="1:3" x14ac:dyDescent="0.25">
      <c r="A352" t="s">
        <v>397</v>
      </c>
      <c r="B352" s="1">
        <v>0</v>
      </c>
      <c r="C35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QB</vt:lpstr>
      <vt:lpstr>RB</vt:lpstr>
      <vt:lpstr>WR</vt:lpstr>
      <vt:lpstr>TE</vt:lpstr>
      <vt:lpstr>DST</vt:lpstr>
      <vt:lpstr>Sheet5</vt:lpstr>
      <vt:lpstr>rotogrinders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Goonetilleke</dc:creator>
  <cp:lastModifiedBy>Don Goonetilleke</cp:lastModifiedBy>
  <dcterms:created xsi:type="dcterms:W3CDTF">2018-12-01T03:24:35Z</dcterms:created>
  <dcterms:modified xsi:type="dcterms:W3CDTF">2018-12-14T02:43:28Z</dcterms:modified>
</cp:coreProperties>
</file>