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ics\QTeam\Query\0-Query Team\Abdi\3. Snippet\_ SQL &amp; PLSQL  - New Features\"/>
    </mc:Choice>
  </mc:AlternateContent>
  <bookViews>
    <workbookView xWindow="0" yWindow="0" windowWidth="24042" windowHeight="1021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5" i="1" l="1"/>
  <c r="J86" i="1"/>
  <c r="J87" i="1"/>
  <c r="J88" i="1"/>
  <c r="J89" i="1"/>
  <c r="J90" i="1"/>
  <c r="J91" i="1"/>
  <c r="J92" i="1"/>
  <c r="J93" i="1"/>
  <c r="J94" i="1"/>
  <c r="J95" i="1"/>
  <c r="L3" i="1" l="1"/>
  <c r="L4" i="1"/>
  <c r="L5" i="1"/>
  <c r="L6" i="1"/>
  <c r="L7" i="1"/>
  <c r="L8" i="1"/>
  <c r="L9" i="1"/>
  <c r="L10" i="1"/>
  <c r="L11" i="1"/>
  <c r="L12" i="1"/>
  <c r="L13" i="1"/>
  <c r="H103" i="1"/>
  <c r="F103" i="1"/>
  <c r="H69" i="1"/>
  <c r="J69" i="1"/>
  <c r="H70" i="1"/>
  <c r="J70" i="1"/>
  <c r="H71" i="1"/>
  <c r="J71" i="1"/>
  <c r="H72" i="1"/>
  <c r="J72" i="1"/>
  <c r="H73" i="1"/>
  <c r="J73" i="1"/>
  <c r="H74" i="1"/>
  <c r="J74" i="1"/>
  <c r="H75" i="1"/>
  <c r="J75" i="1"/>
  <c r="H76" i="1"/>
  <c r="J76" i="1"/>
  <c r="H77" i="1"/>
  <c r="J77" i="1"/>
  <c r="H78" i="1"/>
  <c r="J78" i="1"/>
  <c r="H79" i="1"/>
  <c r="J79" i="1"/>
  <c r="H85" i="1"/>
  <c r="H86" i="1"/>
  <c r="H87" i="1"/>
  <c r="H88" i="1"/>
  <c r="H89" i="1"/>
  <c r="H90" i="1"/>
  <c r="H91" i="1"/>
  <c r="H92" i="1"/>
  <c r="H93" i="1"/>
  <c r="H94" i="1"/>
  <c r="H95" i="1"/>
  <c r="L79" i="1"/>
  <c r="L78" i="1"/>
  <c r="L77" i="1"/>
  <c r="L76" i="1"/>
  <c r="L75" i="1"/>
  <c r="L74" i="1"/>
  <c r="L73" i="1"/>
  <c r="L72" i="1"/>
  <c r="L71" i="1"/>
  <c r="L70" i="1"/>
  <c r="L69" i="1"/>
  <c r="J63" i="1"/>
  <c r="H63" i="1"/>
  <c r="J62" i="1"/>
  <c r="H62" i="1"/>
  <c r="J61" i="1"/>
  <c r="H61" i="1"/>
  <c r="J60" i="1"/>
  <c r="H60" i="1"/>
  <c r="J59" i="1"/>
  <c r="H59" i="1"/>
  <c r="J58" i="1"/>
  <c r="H58" i="1"/>
  <c r="J57" i="1"/>
  <c r="H57" i="1"/>
  <c r="J56" i="1"/>
  <c r="H56" i="1"/>
  <c r="J55" i="1"/>
  <c r="H55" i="1"/>
  <c r="J54" i="1"/>
  <c r="H54" i="1"/>
  <c r="J53" i="1"/>
  <c r="H53" i="1"/>
  <c r="F95" i="1"/>
  <c r="F94" i="1"/>
  <c r="F93" i="1"/>
  <c r="F92" i="1"/>
  <c r="F91" i="1"/>
  <c r="F90" i="1"/>
  <c r="F89" i="1"/>
  <c r="F88" i="1"/>
  <c r="F87" i="1"/>
  <c r="F86" i="1"/>
  <c r="F85" i="1"/>
  <c r="F79" i="1"/>
  <c r="F78" i="1"/>
  <c r="F77" i="1"/>
  <c r="F76" i="1"/>
  <c r="F75" i="1"/>
  <c r="F74" i="1"/>
  <c r="F73" i="1"/>
  <c r="F72" i="1"/>
  <c r="F71" i="1"/>
  <c r="F70" i="1"/>
  <c r="F69" i="1"/>
  <c r="F63" i="1"/>
  <c r="F62" i="1"/>
  <c r="F61" i="1"/>
  <c r="F60" i="1"/>
  <c r="F59" i="1"/>
  <c r="F58" i="1"/>
  <c r="F57" i="1"/>
  <c r="F56" i="1"/>
  <c r="F55" i="1"/>
  <c r="F54" i="1"/>
  <c r="F53" i="1"/>
  <c r="J45" i="1"/>
  <c r="H45" i="1"/>
  <c r="F45" i="1"/>
  <c r="J44" i="1"/>
  <c r="H44" i="1"/>
  <c r="F44" i="1"/>
  <c r="J43" i="1"/>
  <c r="H43" i="1"/>
  <c r="F43" i="1"/>
  <c r="J42" i="1"/>
  <c r="H42" i="1"/>
  <c r="F42" i="1"/>
  <c r="J41" i="1"/>
  <c r="H41" i="1"/>
  <c r="F41" i="1"/>
  <c r="J40" i="1"/>
  <c r="H40" i="1"/>
  <c r="F40" i="1"/>
  <c r="J39" i="1"/>
  <c r="H39" i="1"/>
  <c r="F39" i="1"/>
  <c r="J38" i="1"/>
  <c r="H38" i="1"/>
  <c r="F38" i="1"/>
  <c r="J37" i="1"/>
  <c r="H37" i="1"/>
  <c r="F37" i="1"/>
  <c r="J36" i="1"/>
  <c r="H36" i="1"/>
  <c r="F36" i="1"/>
  <c r="J35" i="1"/>
  <c r="H35" i="1"/>
  <c r="F35" i="1"/>
  <c r="J29" i="1"/>
  <c r="J28" i="1"/>
  <c r="J27" i="1"/>
  <c r="J26" i="1"/>
  <c r="J25" i="1"/>
  <c r="J24" i="1"/>
  <c r="J23" i="1"/>
  <c r="J22" i="1"/>
  <c r="J21" i="1"/>
  <c r="J20" i="1"/>
  <c r="J19" i="1"/>
  <c r="H29" i="1"/>
  <c r="H28" i="1"/>
  <c r="H27" i="1"/>
  <c r="H26" i="1"/>
  <c r="H25" i="1"/>
  <c r="H24" i="1"/>
  <c r="H23" i="1"/>
  <c r="H22" i="1"/>
  <c r="H21" i="1"/>
  <c r="H20" i="1"/>
  <c r="H19" i="1"/>
  <c r="F29" i="1"/>
  <c r="F28" i="1"/>
  <c r="F27" i="1"/>
  <c r="F26" i="1"/>
  <c r="F25" i="1"/>
  <c r="F24" i="1"/>
  <c r="F23" i="1"/>
  <c r="F22" i="1"/>
  <c r="F21" i="1"/>
  <c r="F20" i="1"/>
  <c r="F19" i="1"/>
  <c r="J13" i="1"/>
  <c r="J12" i="1"/>
  <c r="J11" i="1"/>
  <c r="J10" i="1"/>
  <c r="J9" i="1"/>
  <c r="J8" i="1"/>
  <c r="J7" i="1"/>
  <c r="J6" i="1"/>
  <c r="J5" i="1"/>
  <c r="J4" i="1"/>
  <c r="J3" i="1"/>
  <c r="H13" i="1"/>
  <c r="H12" i="1"/>
  <c r="H11" i="1"/>
  <c r="H10" i="1"/>
  <c r="H9" i="1"/>
  <c r="H8" i="1"/>
  <c r="H7" i="1"/>
  <c r="H6" i="1"/>
  <c r="H5" i="1"/>
  <c r="H4" i="1"/>
  <c r="H3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<sst xmlns="http://schemas.openxmlformats.org/spreadsheetml/2006/main" count="225" uniqueCount="28">
  <si>
    <t>Regular</t>
  </si>
  <si>
    <t>NUMBER</t>
  </si>
  <si>
    <t>VARCHAR2</t>
  </si>
  <si>
    <t>DATE</t>
  </si>
  <si>
    <t>BINARY_FLOAT</t>
  </si>
  <si>
    <t>BINARY_DOUBLE</t>
  </si>
  <si>
    <t>Parameter</t>
  </si>
  <si>
    <t>Return</t>
  </si>
  <si>
    <t>Plain SQL</t>
  </si>
  <si>
    <t>UDF</t>
  </si>
  <si>
    <t>WITH</t>
  </si>
  <si>
    <t>Seconds</t>
  </si>
  <si>
    <t>Ratio</t>
  </si>
  <si>
    <t>Simple</t>
  </si>
  <si>
    <t>Complex</t>
  </si>
  <si>
    <t>Single</t>
  </si>
  <si>
    <t>NO-OP</t>
  </si>
  <si>
    <t>Nested</t>
  </si>
  <si>
    <t>2nd
is
REGULAR</t>
  </si>
  <si>
    <t>2nd
is
UDF</t>
  </si>
  <si>
    <t>2nd
is
DBMS</t>
  </si>
  <si>
    <t>1st = Regular</t>
  </si>
  <si>
    <t>1 = UDF</t>
  </si>
  <si>
    <t>1 = WITH</t>
  </si>
  <si>
    <t>Regular - Regular</t>
  </si>
  <si>
    <t>PTF</t>
  </si>
  <si>
    <t>NESTED HAS ONLY BEEN TESTED WITH FUNCTION COMPLEXITY = COMPLEX !!!!!</t>
  </si>
  <si>
    <t>PTF HAS ONLY BEEN TESTED WITH FUNCTION COMPLEXITY = COMPLEX AND DATATYPE COMBO = NUMBER-NUMBER 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</si>
</sst>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0" tint="-0.34998626667073579"/>
      <name val="Tahoma"/>
      <family val="2"/>
    </font>
    <font>
      <sz val="8"/>
      <name val="Tahoma"/>
      <family val="2"/>
    </font>
    <font>
      <sz val="8"/>
      <color theme="2" tint="-0.249977111117893"/>
      <name val="Tahoma"/>
      <family val="2"/>
    </font>
    <font>
      <b/>
      <sz val="10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164" fontId="0" fillId="0" borderId="0" xfId="0" applyNumberForma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2" fillId="4" borderId="0" xfId="0" applyFont="1" applyFill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3" xfId="0" applyFont="1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 vertical="top"/>
    </xf>
    <xf numFmtId="0" fontId="1" fillId="5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" fontId="5" fillId="0" borderId="1" xfId="0" applyNumberFormat="1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1" fontId="6" fillId="5" borderId="8" xfId="0" applyNumberFormat="1" applyFont="1" applyFill="1" applyBorder="1" applyAlignment="1">
      <alignment vertical="top"/>
    </xf>
    <xf numFmtId="1" fontId="6" fillId="5" borderId="1" xfId="0" applyNumberFormat="1" applyFont="1" applyFill="1" applyBorder="1" applyAlignment="1">
      <alignment vertical="top"/>
    </xf>
    <xf numFmtId="1" fontId="6" fillId="5" borderId="6" xfId="0" applyNumberFormat="1" applyFont="1" applyFill="1" applyBorder="1" applyAlignment="1">
      <alignment vertical="top"/>
    </xf>
    <xf numFmtId="1" fontId="7" fillId="6" borderId="8" xfId="0" applyNumberFormat="1" applyFont="1" applyFill="1" applyBorder="1" applyAlignment="1">
      <alignment vertical="top"/>
    </xf>
    <xf numFmtId="1" fontId="7" fillId="6" borderId="1" xfId="0" applyNumberFormat="1" applyFont="1" applyFill="1" applyBorder="1" applyAlignment="1">
      <alignment vertical="top"/>
    </xf>
    <xf numFmtId="1" fontId="7" fillId="0" borderId="1" xfId="0" applyNumberFormat="1" applyFont="1" applyBorder="1" applyAlignment="1">
      <alignment vertical="top"/>
    </xf>
    <xf numFmtId="1" fontId="7" fillId="0" borderId="6" xfId="0" applyNumberFormat="1" applyFont="1" applyBorder="1" applyAlignment="1">
      <alignment vertical="top"/>
    </xf>
    <xf numFmtId="0" fontId="8" fillId="7" borderId="10" xfId="0" applyFont="1" applyFill="1" applyBorder="1" applyAlignment="1">
      <alignment vertical="top"/>
    </xf>
    <xf numFmtId="0" fontId="4" fillId="8" borderId="7" xfId="0" applyFont="1" applyFill="1" applyBorder="1" applyAlignment="1">
      <alignment vertical="top"/>
    </xf>
    <xf numFmtId="0" fontId="4" fillId="8" borderId="8" xfId="0" applyFont="1" applyFill="1" applyBorder="1" applyAlignment="1">
      <alignment vertical="top"/>
    </xf>
    <xf numFmtId="0" fontId="4" fillId="8" borderId="4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topLeftCell="A10" zoomScale="170" zoomScaleNormal="170" workbookViewId="0">
      <selection activeCell="G17" sqref="G17:H17"/>
    </sheetView>
  </sheetViews>
  <sheetFormatPr defaultColWidth="9.125" defaultRowHeight="13.15" x14ac:dyDescent="0.25"/>
  <cols>
    <col min="1" max="2" width="9.125" style="1"/>
    <col min="3" max="3" width="15" style="1" bestFit="1" customWidth="1"/>
    <col min="4" max="4" width="13.75" style="1" bestFit="1" customWidth="1"/>
    <col min="5" max="5" width="9.25" style="1" bestFit="1" customWidth="1"/>
    <col min="6" max="6" width="6.625" style="1" customWidth="1"/>
    <col min="7" max="7" width="8" style="1" bestFit="1" customWidth="1"/>
    <col min="8" max="8" width="6.5" style="1" bestFit="1" customWidth="1"/>
    <col min="9" max="10" width="9.25" style="1" bestFit="1" customWidth="1"/>
    <col min="11" max="11" width="9.125" style="1"/>
    <col min="12" max="12" width="5.375" style="1" bestFit="1" customWidth="1"/>
    <col min="13" max="14" width="9.125" style="11"/>
    <col min="15" max="15" width="30.625" style="9" customWidth="1"/>
    <col min="16" max="19" width="9.125" style="1"/>
    <col min="20" max="20" width="20.375" style="1" bestFit="1" customWidth="1"/>
    <col min="21" max="16384" width="9.125" style="1"/>
  </cols>
  <sheetData>
    <row r="1" spans="1:20" x14ac:dyDescent="0.25">
      <c r="A1" s="16" t="s">
        <v>15</v>
      </c>
      <c r="B1" s="16" t="s">
        <v>16</v>
      </c>
      <c r="C1" s="5"/>
      <c r="D1" s="2"/>
      <c r="E1" s="12" t="s">
        <v>0</v>
      </c>
      <c r="F1" s="12"/>
      <c r="G1" s="12" t="s">
        <v>8</v>
      </c>
      <c r="H1" s="12"/>
      <c r="I1" s="12" t="s">
        <v>9</v>
      </c>
      <c r="J1" s="12"/>
      <c r="K1" s="12" t="s">
        <v>10</v>
      </c>
      <c r="L1" s="12"/>
      <c r="O1" s="1"/>
    </row>
    <row r="2" spans="1:20" x14ac:dyDescent="0.25">
      <c r="A2" s="16"/>
      <c r="B2" s="16"/>
      <c r="C2" s="5" t="s">
        <v>6</v>
      </c>
      <c r="D2" s="2" t="s">
        <v>7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11</v>
      </c>
      <c r="J2" s="2" t="s">
        <v>12</v>
      </c>
      <c r="K2" s="2" t="s">
        <v>11</v>
      </c>
      <c r="L2" s="2" t="s">
        <v>12</v>
      </c>
    </row>
    <row r="3" spans="1:20" x14ac:dyDescent="0.25">
      <c r="A3" s="16"/>
      <c r="B3" s="16"/>
      <c r="C3" s="6" t="s">
        <v>1</v>
      </c>
      <c r="D3" s="3" t="s">
        <v>1</v>
      </c>
      <c r="E3" s="19">
        <v>13.853999999999999</v>
      </c>
      <c r="F3" s="19">
        <f>ROUND(E3*100/$E3,0)</f>
        <v>100</v>
      </c>
      <c r="G3" s="19">
        <v>2.7789999999999999</v>
      </c>
      <c r="H3" s="19">
        <f>ROUND(G3*100/$E3,0)</f>
        <v>20</v>
      </c>
      <c r="I3" s="19">
        <v>4.4859999999999998</v>
      </c>
      <c r="J3" s="19">
        <f>ROUND(I3*100/$E3,0)</f>
        <v>32</v>
      </c>
      <c r="K3" s="19">
        <v>5.3620000000000001</v>
      </c>
      <c r="L3" s="19">
        <f>ROUND(K3*100/$E3,0)</f>
        <v>39</v>
      </c>
      <c r="T3" s="9"/>
    </row>
    <row r="4" spans="1:20" x14ac:dyDescent="0.25">
      <c r="A4" s="16"/>
      <c r="B4" s="16"/>
      <c r="C4" s="6" t="s">
        <v>1</v>
      </c>
      <c r="D4" s="3" t="s">
        <v>2</v>
      </c>
      <c r="E4" s="19">
        <v>14.932</v>
      </c>
      <c r="F4" s="19">
        <f t="shared" ref="F4:H13" si="0">ROUND(E4*100/$E4,0)</f>
        <v>100</v>
      </c>
      <c r="G4" s="19">
        <v>3.0750000000000002</v>
      </c>
      <c r="H4" s="19">
        <f t="shared" si="0"/>
        <v>21</v>
      </c>
      <c r="I4" s="19">
        <v>5.0039999999999996</v>
      </c>
      <c r="J4" s="19">
        <f t="shared" ref="J4" si="1">ROUND(I4*100/$E4,0)</f>
        <v>34</v>
      </c>
      <c r="K4" s="19">
        <v>6.2220000000000004</v>
      </c>
      <c r="L4" s="19">
        <f t="shared" ref="L4" si="2">ROUND(K4*100/$E4,0)</f>
        <v>42</v>
      </c>
      <c r="T4" s="9"/>
    </row>
    <row r="5" spans="1:20" x14ac:dyDescent="0.25">
      <c r="A5" s="16"/>
      <c r="B5" s="16"/>
      <c r="C5" s="6" t="s">
        <v>1</v>
      </c>
      <c r="D5" s="3" t="s">
        <v>3</v>
      </c>
      <c r="E5" s="19">
        <v>21.542999999999999</v>
      </c>
      <c r="F5" s="19">
        <f t="shared" si="0"/>
        <v>100</v>
      </c>
      <c r="G5" s="19">
        <v>2.903</v>
      </c>
      <c r="H5" s="19">
        <f t="shared" si="0"/>
        <v>13</v>
      </c>
      <c r="I5" s="19">
        <v>22.643999999999998</v>
      </c>
      <c r="J5" s="19">
        <f t="shared" ref="J5" si="3">ROUND(I5*100/$E5,0)</f>
        <v>105</v>
      </c>
      <c r="K5" s="19">
        <v>10.023999999999999</v>
      </c>
      <c r="L5" s="19">
        <f t="shared" ref="L5" si="4">ROUND(K5*100/$E5,0)</f>
        <v>47</v>
      </c>
      <c r="T5" s="9"/>
    </row>
    <row r="6" spans="1:20" x14ac:dyDescent="0.25">
      <c r="A6" s="16"/>
      <c r="B6" s="16"/>
      <c r="C6" s="6" t="s">
        <v>2</v>
      </c>
      <c r="D6" s="3" t="s">
        <v>1</v>
      </c>
      <c r="E6" s="19">
        <v>15.978</v>
      </c>
      <c r="F6" s="19">
        <f t="shared" si="0"/>
        <v>100</v>
      </c>
      <c r="G6" s="19">
        <v>2.6429999999999998</v>
      </c>
      <c r="H6" s="19">
        <f t="shared" si="0"/>
        <v>17</v>
      </c>
      <c r="I6" s="19">
        <v>15.378</v>
      </c>
      <c r="J6" s="19">
        <f t="shared" ref="J6" si="5">ROUND(I6*100/$E6,0)</f>
        <v>96</v>
      </c>
      <c r="K6" s="19">
        <v>4.867</v>
      </c>
      <c r="L6" s="19">
        <f t="shared" ref="L6" si="6">ROUND(K6*100/$E6,0)</f>
        <v>30</v>
      </c>
      <c r="T6" s="9"/>
    </row>
    <row r="7" spans="1:20" x14ac:dyDescent="0.25">
      <c r="A7" s="16"/>
      <c r="B7" s="16"/>
      <c r="C7" s="6" t="s">
        <v>2</v>
      </c>
      <c r="D7" s="3" t="s">
        <v>2</v>
      </c>
      <c r="E7" s="19">
        <v>20.100999999999999</v>
      </c>
      <c r="F7" s="19">
        <f t="shared" si="0"/>
        <v>100</v>
      </c>
      <c r="G7" s="19">
        <v>2.7269999999999999</v>
      </c>
      <c r="H7" s="19">
        <f t="shared" si="0"/>
        <v>14</v>
      </c>
      <c r="I7" s="19">
        <v>16.908999999999999</v>
      </c>
      <c r="J7" s="19">
        <f t="shared" ref="J7" si="7">ROUND(I7*100/$E7,0)</f>
        <v>84</v>
      </c>
      <c r="K7" s="19">
        <v>5.8140000000000001</v>
      </c>
      <c r="L7" s="19">
        <f t="shared" ref="L7" si="8">ROUND(K7*100/$E7,0)</f>
        <v>29</v>
      </c>
      <c r="T7" s="9"/>
    </row>
    <row r="8" spans="1:20" x14ac:dyDescent="0.25">
      <c r="A8" s="16"/>
      <c r="B8" s="16"/>
      <c r="C8" s="6" t="s">
        <v>2</v>
      </c>
      <c r="D8" s="3" t="s">
        <v>3</v>
      </c>
      <c r="E8" s="19">
        <v>21.672999999999998</v>
      </c>
      <c r="F8" s="19">
        <f t="shared" si="0"/>
        <v>100</v>
      </c>
      <c r="G8" s="19">
        <v>2.8519999999999999</v>
      </c>
      <c r="H8" s="19">
        <f t="shared" si="0"/>
        <v>13</v>
      </c>
      <c r="I8" s="19">
        <v>21.548999999999999</v>
      </c>
      <c r="J8" s="19">
        <f t="shared" ref="J8" si="9">ROUND(I8*100/$E8,0)</f>
        <v>99</v>
      </c>
      <c r="K8" s="19">
        <v>9.6890000000000001</v>
      </c>
      <c r="L8" s="19">
        <f t="shared" ref="L8" si="10">ROUND(K8*100/$E8,0)</f>
        <v>45</v>
      </c>
      <c r="T8" s="9"/>
    </row>
    <row r="9" spans="1:20" x14ac:dyDescent="0.25">
      <c r="A9" s="16"/>
      <c r="B9" s="16"/>
      <c r="C9" s="6" t="s">
        <v>3</v>
      </c>
      <c r="D9" s="3" t="s">
        <v>1</v>
      </c>
      <c r="E9" s="19">
        <v>15.849</v>
      </c>
      <c r="F9" s="19">
        <f t="shared" si="0"/>
        <v>100</v>
      </c>
      <c r="G9" s="19">
        <v>2.6139999999999999</v>
      </c>
      <c r="H9" s="19">
        <f t="shared" si="0"/>
        <v>16</v>
      </c>
      <c r="I9" s="19">
        <v>15.304</v>
      </c>
      <c r="J9" s="19">
        <f t="shared" ref="J9" si="11">ROUND(I9*100/$E9,0)</f>
        <v>97</v>
      </c>
      <c r="K9" s="19">
        <v>5.1239999999999997</v>
      </c>
      <c r="L9" s="19">
        <f t="shared" ref="L9" si="12">ROUND(K9*100/$E9,0)</f>
        <v>32</v>
      </c>
      <c r="T9" s="9"/>
    </row>
    <row r="10" spans="1:20" x14ac:dyDescent="0.25">
      <c r="A10" s="16"/>
      <c r="B10" s="16"/>
      <c r="C10" s="6" t="s">
        <v>3</v>
      </c>
      <c r="D10" s="3" t="s">
        <v>2</v>
      </c>
      <c r="E10" s="19">
        <v>16.655999999999999</v>
      </c>
      <c r="F10" s="19">
        <f t="shared" si="0"/>
        <v>100</v>
      </c>
      <c r="G10" s="19">
        <v>2.65</v>
      </c>
      <c r="H10" s="19">
        <f t="shared" si="0"/>
        <v>16</v>
      </c>
      <c r="I10" s="19">
        <v>17.137</v>
      </c>
      <c r="J10" s="19">
        <f t="shared" ref="J10" si="13">ROUND(I10*100/$E10,0)</f>
        <v>103</v>
      </c>
      <c r="K10" s="19">
        <v>5.774</v>
      </c>
      <c r="L10" s="19">
        <f t="shared" ref="L10" si="14">ROUND(K10*100/$E10,0)</f>
        <v>35</v>
      </c>
      <c r="T10" s="9"/>
    </row>
    <row r="11" spans="1:20" x14ac:dyDescent="0.25">
      <c r="A11" s="16"/>
      <c r="B11" s="16"/>
      <c r="C11" s="6" t="s">
        <v>3</v>
      </c>
      <c r="D11" s="3" t="s">
        <v>3</v>
      </c>
      <c r="E11" s="19">
        <v>21.215</v>
      </c>
      <c r="F11" s="19">
        <f t="shared" si="0"/>
        <v>100</v>
      </c>
      <c r="G11" s="19">
        <v>2.7879999999999998</v>
      </c>
      <c r="H11" s="19">
        <f t="shared" si="0"/>
        <v>13</v>
      </c>
      <c r="I11" s="19">
        <v>22.501000000000001</v>
      </c>
      <c r="J11" s="19">
        <f t="shared" ref="J11" si="15">ROUND(I11*100/$E11,0)</f>
        <v>106</v>
      </c>
      <c r="K11" s="19">
        <v>9.4369999999999994</v>
      </c>
      <c r="L11" s="19">
        <f t="shared" ref="L11" si="16">ROUND(K11*100/$E11,0)</f>
        <v>44</v>
      </c>
      <c r="T11" s="9"/>
    </row>
    <row r="12" spans="1:20" x14ac:dyDescent="0.25">
      <c r="A12" s="16"/>
      <c r="B12" s="16"/>
      <c r="C12" s="6" t="s">
        <v>4</v>
      </c>
      <c r="D12" s="3" t="s">
        <v>4</v>
      </c>
      <c r="E12" s="19">
        <v>15.622999999999999</v>
      </c>
      <c r="F12" s="19">
        <f t="shared" si="0"/>
        <v>100</v>
      </c>
      <c r="G12" s="19">
        <v>2.5470000000000002</v>
      </c>
      <c r="H12" s="19">
        <f t="shared" si="0"/>
        <v>16</v>
      </c>
      <c r="I12" s="19">
        <v>4.6319999999999997</v>
      </c>
      <c r="J12" s="19">
        <f t="shared" ref="J12" si="17">ROUND(I12*100/$E12,0)</f>
        <v>30</v>
      </c>
      <c r="K12" s="19">
        <v>4.9189999999999996</v>
      </c>
      <c r="L12" s="19">
        <f t="shared" ref="L12" si="18">ROUND(K12*100/$E12,0)</f>
        <v>31</v>
      </c>
      <c r="T12" s="9"/>
    </row>
    <row r="13" spans="1:20" s="26" customFormat="1" ht="10.65" x14ac:dyDescent="0.25">
      <c r="A13" s="16"/>
      <c r="B13" s="16"/>
      <c r="C13" s="20" t="s">
        <v>5</v>
      </c>
      <c r="D13" s="21" t="s">
        <v>5</v>
      </c>
      <c r="E13" s="23">
        <v>15.855</v>
      </c>
      <c r="F13" s="23">
        <f t="shared" si="0"/>
        <v>100</v>
      </c>
      <c r="G13" s="23">
        <v>2.4079999999999999</v>
      </c>
      <c r="H13" s="23">
        <f t="shared" si="0"/>
        <v>15</v>
      </c>
      <c r="I13" s="23">
        <v>3.843</v>
      </c>
      <c r="J13" s="23">
        <f t="shared" ref="J13" si="19">ROUND(I13*100/$E13,0)</f>
        <v>24</v>
      </c>
      <c r="K13" s="23">
        <v>4.9249999999999998</v>
      </c>
      <c r="L13" s="23">
        <f t="shared" ref="L13" si="20">ROUND(K13*100/$E13,0)</f>
        <v>31</v>
      </c>
      <c r="M13" s="24"/>
      <c r="N13" s="24"/>
      <c r="O13" s="25"/>
      <c r="T13" s="25"/>
    </row>
    <row r="14" spans="1:20" x14ac:dyDescent="0.25">
      <c r="A14" s="16"/>
      <c r="B14" s="4"/>
    </row>
    <row r="15" spans="1:20" x14ac:dyDescent="0.25">
      <c r="A15" s="16"/>
      <c r="B15" s="4"/>
    </row>
    <row r="16" spans="1:20" ht="13.8" thickBot="1" x14ac:dyDescent="0.3">
      <c r="A16" s="16"/>
      <c r="B16" s="4"/>
    </row>
    <row r="17" spans="1:10" ht="13.8" thickBot="1" x14ac:dyDescent="0.3">
      <c r="A17" s="16"/>
      <c r="B17" s="22" t="s">
        <v>13</v>
      </c>
      <c r="C17" s="30"/>
      <c r="D17" s="31"/>
      <c r="E17" s="32" t="s">
        <v>0</v>
      </c>
      <c r="F17" s="32"/>
      <c r="G17" s="33" t="s">
        <v>9</v>
      </c>
      <c r="H17" s="34"/>
      <c r="I17" s="32" t="s">
        <v>10</v>
      </c>
      <c r="J17" s="35"/>
    </row>
    <row r="18" spans="1:10" ht="13.8" thickBot="1" x14ac:dyDescent="0.3">
      <c r="A18" s="16"/>
      <c r="B18" s="22"/>
      <c r="C18" s="27" t="s">
        <v>6</v>
      </c>
      <c r="D18" s="28" t="s">
        <v>7</v>
      </c>
      <c r="E18" s="48" t="s">
        <v>11</v>
      </c>
      <c r="F18" s="28" t="s">
        <v>12</v>
      </c>
      <c r="G18" s="48" t="s">
        <v>11</v>
      </c>
      <c r="H18" s="28" t="s">
        <v>12</v>
      </c>
      <c r="I18" s="48" t="s">
        <v>11</v>
      </c>
      <c r="J18" s="29" t="s">
        <v>12</v>
      </c>
    </row>
    <row r="19" spans="1:10" ht="11.3" customHeight="1" x14ac:dyDescent="0.25">
      <c r="A19" s="16"/>
      <c r="B19" s="22"/>
      <c r="C19" s="49" t="s">
        <v>1</v>
      </c>
      <c r="D19" s="50" t="s">
        <v>1</v>
      </c>
      <c r="E19" s="44">
        <v>14.377000000000001</v>
      </c>
      <c r="F19" s="41">
        <f t="shared" ref="F19:F29" si="21">ROUND(E19*100/$E19,0)</f>
        <v>100</v>
      </c>
      <c r="G19" s="44">
        <v>5.0129999999999999</v>
      </c>
      <c r="H19" s="41">
        <f t="shared" ref="H19:H29" si="22">ROUND(G19*100/$E19,0)</f>
        <v>35</v>
      </c>
      <c r="I19" s="44">
        <v>5.8760000000000003</v>
      </c>
      <c r="J19" s="41">
        <f t="shared" ref="J19:J29" si="23">ROUND(I19*100/$E19,0)</f>
        <v>41</v>
      </c>
    </row>
    <row r="20" spans="1:10" ht="11.3" customHeight="1" x14ac:dyDescent="0.25">
      <c r="A20" s="16"/>
      <c r="B20" s="22"/>
      <c r="C20" s="51" t="s">
        <v>1</v>
      </c>
      <c r="D20" s="52" t="s">
        <v>2</v>
      </c>
      <c r="E20" s="45">
        <v>23.265000000000001</v>
      </c>
      <c r="F20" s="42">
        <f t="shared" si="21"/>
        <v>100</v>
      </c>
      <c r="G20" s="45">
        <v>5.7720000000000002</v>
      </c>
      <c r="H20" s="42">
        <f t="shared" si="22"/>
        <v>25</v>
      </c>
      <c r="I20" s="45">
        <v>6.5529999999999999</v>
      </c>
      <c r="J20" s="42">
        <f t="shared" si="23"/>
        <v>28</v>
      </c>
    </row>
    <row r="21" spans="1:10" ht="11.3" customHeight="1" x14ac:dyDescent="0.25">
      <c r="A21" s="16"/>
      <c r="B21" s="22"/>
      <c r="C21" s="36" t="s">
        <v>1</v>
      </c>
      <c r="D21" s="37" t="s">
        <v>3</v>
      </c>
      <c r="E21" s="38">
        <v>22.053999999999998</v>
      </c>
      <c r="F21" s="42">
        <f t="shared" si="21"/>
        <v>100</v>
      </c>
      <c r="G21" s="46">
        <v>21.931999999999999</v>
      </c>
      <c r="H21" s="42">
        <f t="shared" si="22"/>
        <v>99</v>
      </c>
      <c r="I21" s="46">
        <v>9.9949999999999992</v>
      </c>
      <c r="J21" s="42">
        <f t="shared" si="23"/>
        <v>45</v>
      </c>
    </row>
    <row r="22" spans="1:10" ht="11.3" customHeight="1" x14ac:dyDescent="0.25">
      <c r="A22" s="16"/>
      <c r="B22" s="22"/>
      <c r="C22" s="36" t="s">
        <v>2</v>
      </c>
      <c r="D22" s="37" t="s">
        <v>1</v>
      </c>
      <c r="E22" s="38">
        <v>16.672999999999998</v>
      </c>
      <c r="F22" s="42">
        <f t="shared" si="21"/>
        <v>100</v>
      </c>
      <c r="G22" s="46">
        <v>16.754000000000001</v>
      </c>
      <c r="H22" s="42">
        <f t="shared" si="22"/>
        <v>100</v>
      </c>
      <c r="I22" s="46">
        <v>5.4039999999999999</v>
      </c>
      <c r="J22" s="42">
        <f t="shared" si="23"/>
        <v>32</v>
      </c>
    </row>
    <row r="23" spans="1:10" ht="11.3" customHeight="1" x14ac:dyDescent="0.25">
      <c r="A23" s="16"/>
      <c r="B23" s="22"/>
      <c r="C23" s="36" t="s">
        <v>2</v>
      </c>
      <c r="D23" s="37" t="s">
        <v>2</v>
      </c>
      <c r="E23" s="38">
        <v>22.962</v>
      </c>
      <c r="F23" s="42">
        <f t="shared" si="21"/>
        <v>100</v>
      </c>
      <c r="G23" s="46">
        <v>22.994</v>
      </c>
      <c r="H23" s="42">
        <f t="shared" si="22"/>
        <v>100</v>
      </c>
      <c r="I23" s="46">
        <v>6.1740000000000004</v>
      </c>
      <c r="J23" s="42">
        <f t="shared" si="23"/>
        <v>27</v>
      </c>
    </row>
    <row r="24" spans="1:10" ht="11.3" customHeight="1" x14ac:dyDescent="0.25">
      <c r="A24" s="16"/>
      <c r="B24" s="22"/>
      <c r="C24" s="36" t="s">
        <v>2</v>
      </c>
      <c r="D24" s="37" t="s">
        <v>3</v>
      </c>
      <c r="E24" s="38">
        <v>22.399000000000001</v>
      </c>
      <c r="F24" s="42">
        <f t="shared" si="21"/>
        <v>100</v>
      </c>
      <c r="G24" s="46">
        <v>21.887</v>
      </c>
      <c r="H24" s="42">
        <f t="shared" si="22"/>
        <v>98</v>
      </c>
      <c r="I24" s="46">
        <v>9.8119999999999994</v>
      </c>
      <c r="J24" s="42">
        <f t="shared" si="23"/>
        <v>44</v>
      </c>
    </row>
    <row r="25" spans="1:10" ht="11.3" customHeight="1" x14ac:dyDescent="0.25">
      <c r="A25" s="16"/>
      <c r="B25" s="22"/>
      <c r="C25" s="36" t="s">
        <v>3</v>
      </c>
      <c r="D25" s="37" t="s">
        <v>1</v>
      </c>
      <c r="E25" s="38">
        <v>17.053000000000001</v>
      </c>
      <c r="F25" s="42">
        <f t="shared" si="21"/>
        <v>100</v>
      </c>
      <c r="G25" s="46">
        <v>16.248000000000001</v>
      </c>
      <c r="H25" s="42">
        <f t="shared" si="22"/>
        <v>95</v>
      </c>
      <c r="I25" s="46">
        <v>5.5579999999999998</v>
      </c>
      <c r="J25" s="42">
        <f t="shared" si="23"/>
        <v>33</v>
      </c>
    </row>
    <row r="26" spans="1:10" ht="11.3" customHeight="1" x14ac:dyDescent="0.25">
      <c r="A26" s="16"/>
      <c r="B26" s="22"/>
      <c r="C26" s="36" t="s">
        <v>3</v>
      </c>
      <c r="D26" s="37" t="s">
        <v>2</v>
      </c>
      <c r="E26" s="38">
        <v>22.826000000000001</v>
      </c>
      <c r="F26" s="42">
        <f t="shared" si="21"/>
        <v>100</v>
      </c>
      <c r="G26" s="46">
        <v>23.417999999999999</v>
      </c>
      <c r="H26" s="42">
        <f t="shared" si="22"/>
        <v>103</v>
      </c>
      <c r="I26" s="46">
        <v>6.3630000000000004</v>
      </c>
      <c r="J26" s="42">
        <f t="shared" si="23"/>
        <v>28</v>
      </c>
    </row>
    <row r="27" spans="1:10" ht="11.3" customHeight="1" x14ac:dyDescent="0.25">
      <c r="A27" s="16"/>
      <c r="B27" s="22"/>
      <c r="C27" s="36" t="s">
        <v>3</v>
      </c>
      <c r="D27" s="37" t="s">
        <v>3</v>
      </c>
      <c r="E27" s="38">
        <v>21.484999999999999</v>
      </c>
      <c r="F27" s="42">
        <f t="shared" si="21"/>
        <v>100</v>
      </c>
      <c r="G27" s="46">
        <v>21.222000000000001</v>
      </c>
      <c r="H27" s="42">
        <f t="shared" si="22"/>
        <v>99</v>
      </c>
      <c r="I27" s="46">
        <v>9.6440000000000001</v>
      </c>
      <c r="J27" s="42">
        <f t="shared" si="23"/>
        <v>45</v>
      </c>
    </row>
    <row r="28" spans="1:10" ht="11.3" customHeight="1" x14ac:dyDescent="0.25">
      <c r="A28" s="16"/>
      <c r="B28" s="22"/>
      <c r="C28" s="36" t="s">
        <v>4</v>
      </c>
      <c r="D28" s="37" t="s">
        <v>4</v>
      </c>
      <c r="E28" s="46">
        <v>16.911000000000001</v>
      </c>
      <c r="F28" s="42">
        <f t="shared" si="21"/>
        <v>100</v>
      </c>
      <c r="G28" s="46">
        <v>4.5149999999999997</v>
      </c>
      <c r="H28" s="42">
        <f t="shared" si="22"/>
        <v>27</v>
      </c>
      <c r="I28" s="46">
        <v>5.5090000000000003</v>
      </c>
      <c r="J28" s="42">
        <f t="shared" si="23"/>
        <v>33</v>
      </c>
    </row>
    <row r="29" spans="1:10" ht="11.3" customHeight="1" thickBot="1" x14ac:dyDescent="0.3">
      <c r="A29" s="16"/>
      <c r="B29" s="22"/>
      <c r="C29" s="39" t="s">
        <v>5</v>
      </c>
      <c r="D29" s="40" t="s">
        <v>5</v>
      </c>
      <c r="E29" s="47">
        <v>17.190000000000001</v>
      </c>
      <c r="F29" s="43">
        <f t="shared" si="21"/>
        <v>100</v>
      </c>
      <c r="G29" s="47">
        <v>5.31</v>
      </c>
      <c r="H29" s="43">
        <f t="shared" si="22"/>
        <v>31</v>
      </c>
      <c r="I29" s="47">
        <v>5.5119999999999996</v>
      </c>
      <c r="J29" s="43">
        <f t="shared" si="23"/>
        <v>32</v>
      </c>
    </row>
    <row r="30" spans="1:10" x14ac:dyDescent="0.25">
      <c r="A30" s="16"/>
      <c r="B30" s="4"/>
    </row>
    <row r="31" spans="1:10" x14ac:dyDescent="0.25">
      <c r="A31" s="16"/>
      <c r="B31" s="4"/>
    </row>
    <row r="32" spans="1:10" x14ac:dyDescent="0.25">
      <c r="A32" s="16"/>
      <c r="B32" s="4"/>
    </row>
    <row r="33" spans="1:10" x14ac:dyDescent="0.25">
      <c r="A33" s="16"/>
      <c r="B33" s="16" t="s">
        <v>14</v>
      </c>
      <c r="C33" s="5"/>
      <c r="D33" s="2"/>
      <c r="E33" s="12" t="s">
        <v>0</v>
      </c>
      <c r="F33" s="12"/>
      <c r="G33" s="17" t="s">
        <v>9</v>
      </c>
      <c r="H33" s="18"/>
      <c r="I33" s="12" t="s">
        <v>10</v>
      </c>
      <c r="J33" s="12"/>
    </row>
    <row r="34" spans="1:10" x14ac:dyDescent="0.25">
      <c r="A34" s="16"/>
      <c r="B34" s="16"/>
      <c r="C34" s="5" t="s">
        <v>6</v>
      </c>
      <c r="D34" s="2" t="s">
        <v>7</v>
      </c>
      <c r="E34" s="2" t="s">
        <v>11</v>
      </c>
      <c r="F34" s="2" t="s">
        <v>12</v>
      </c>
      <c r="G34" s="2" t="s">
        <v>11</v>
      </c>
      <c r="H34" s="2" t="s">
        <v>12</v>
      </c>
      <c r="I34" s="2" t="s">
        <v>11</v>
      </c>
      <c r="J34" s="2" t="s">
        <v>12</v>
      </c>
    </row>
    <row r="35" spans="1:10" x14ac:dyDescent="0.25">
      <c r="A35" s="16"/>
      <c r="B35" s="16"/>
      <c r="C35" s="6" t="s">
        <v>1</v>
      </c>
      <c r="D35" s="3" t="s">
        <v>1</v>
      </c>
      <c r="E35" s="19">
        <v>16.065000000000001</v>
      </c>
      <c r="F35" s="19">
        <f t="shared" ref="F35:F45" si="24">ROUND(E35*100/$E35,0)</f>
        <v>100</v>
      </c>
      <c r="G35" s="19">
        <v>6.7539999999999996</v>
      </c>
      <c r="H35" s="19">
        <f t="shared" ref="H35:H45" si="25">ROUND(G35*100/$E35,0)</f>
        <v>42</v>
      </c>
      <c r="I35" s="19">
        <v>6.4539999999999997</v>
      </c>
      <c r="J35" s="19">
        <f t="shared" ref="J35:J45" si="26">ROUND(I35*100/$E35,0)</f>
        <v>40</v>
      </c>
    </row>
    <row r="36" spans="1:10" x14ac:dyDescent="0.25">
      <c r="A36" s="16"/>
      <c r="B36" s="16"/>
      <c r="C36" s="6" t="s">
        <v>1</v>
      </c>
      <c r="D36" s="3" t="s">
        <v>2</v>
      </c>
      <c r="E36" s="19">
        <v>19.425999999999998</v>
      </c>
      <c r="F36" s="19">
        <f t="shared" si="24"/>
        <v>100</v>
      </c>
      <c r="G36" s="19">
        <v>9.3149999999999995</v>
      </c>
      <c r="H36" s="19">
        <f t="shared" si="25"/>
        <v>48</v>
      </c>
      <c r="I36" s="19">
        <v>11.648999999999999</v>
      </c>
      <c r="J36" s="19">
        <f t="shared" si="26"/>
        <v>60</v>
      </c>
    </row>
    <row r="37" spans="1:10" x14ac:dyDescent="0.25">
      <c r="A37" s="16"/>
      <c r="B37" s="16"/>
      <c r="C37" s="6" t="s">
        <v>1</v>
      </c>
      <c r="D37" s="3" t="s">
        <v>3</v>
      </c>
      <c r="E37" s="19">
        <v>26.847999999999999</v>
      </c>
      <c r="F37" s="19">
        <f t="shared" si="24"/>
        <v>100</v>
      </c>
      <c r="G37" s="19">
        <v>27.256</v>
      </c>
      <c r="H37" s="19">
        <f t="shared" si="25"/>
        <v>102</v>
      </c>
      <c r="I37" s="19">
        <v>14.125</v>
      </c>
      <c r="J37" s="19">
        <f t="shared" si="26"/>
        <v>53</v>
      </c>
    </row>
    <row r="38" spans="1:10" x14ac:dyDescent="0.25">
      <c r="A38" s="16"/>
      <c r="B38" s="16"/>
      <c r="C38" s="6" t="s">
        <v>2</v>
      </c>
      <c r="D38" s="3" t="s">
        <v>1</v>
      </c>
      <c r="E38" s="19">
        <v>18.405000000000001</v>
      </c>
      <c r="F38" s="19">
        <f t="shared" si="24"/>
        <v>100</v>
      </c>
      <c r="G38" s="19">
        <v>17.210999999999999</v>
      </c>
      <c r="H38" s="19">
        <f t="shared" si="25"/>
        <v>94</v>
      </c>
      <c r="I38" s="19">
        <v>5.9640000000000004</v>
      </c>
      <c r="J38" s="19">
        <f t="shared" si="26"/>
        <v>32</v>
      </c>
    </row>
    <row r="39" spans="1:10" x14ac:dyDescent="0.25">
      <c r="A39" s="16"/>
      <c r="B39" s="16"/>
      <c r="C39" s="6" t="s">
        <v>2</v>
      </c>
      <c r="D39" s="3" t="s">
        <v>2</v>
      </c>
      <c r="E39" s="19">
        <v>23.751999999999999</v>
      </c>
      <c r="F39" s="19">
        <f t="shared" si="24"/>
        <v>100</v>
      </c>
      <c r="G39" s="19">
        <v>21.234000000000002</v>
      </c>
      <c r="H39" s="19">
        <f t="shared" si="25"/>
        <v>89</v>
      </c>
      <c r="I39" s="19">
        <v>9.702</v>
      </c>
      <c r="J39" s="19">
        <f t="shared" si="26"/>
        <v>41</v>
      </c>
    </row>
    <row r="40" spans="1:10" x14ac:dyDescent="0.25">
      <c r="A40" s="16"/>
      <c r="B40" s="16"/>
      <c r="C40" s="6" t="s">
        <v>2</v>
      </c>
      <c r="D40" s="3" t="s">
        <v>3</v>
      </c>
      <c r="E40" s="19">
        <v>28.722000000000001</v>
      </c>
      <c r="F40" s="19">
        <f t="shared" si="24"/>
        <v>100</v>
      </c>
      <c r="G40" s="19">
        <v>26.742000000000001</v>
      </c>
      <c r="H40" s="19">
        <f t="shared" si="25"/>
        <v>93</v>
      </c>
      <c r="I40" s="19">
        <v>14.012</v>
      </c>
      <c r="J40" s="19">
        <f t="shared" si="26"/>
        <v>49</v>
      </c>
    </row>
    <row r="41" spans="1:10" x14ac:dyDescent="0.25">
      <c r="A41" s="16"/>
      <c r="B41" s="16"/>
      <c r="C41" s="6" t="s">
        <v>3</v>
      </c>
      <c r="D41" s="3" t="s">
        <v>1</v>
      </c>
      <c r="E41" s="19">
        <v>17.132000000000001</v>
      </c>
      <c r="F41" s="19">
        <f t="shared" si="24"/>
        <v>100</v>
      </c>
      <c r="G41" s="19">
        <v>17.157</v>
      </c>
      <c r="H41" s="19">
        <f t="shared" si="25"/>
        <v>100</v>
      </c>
      <c r="I41" s="19">
        <v>6.7750000000000004</v>
      </c>
      <c r="J41" s="19">
        <f t="shared" si="26"/>
        <v>40</v>
      </c>
    </row>
    <row r="42" spans="1:10" x14ac:dyDescent="0.25">
      <c r="A42" s="16"/>
      <c r="B42" s="16"/>
      <c r="C42" s="6" t="s">
        <v>3</v>
      </c>
      <c r="D42" s="3" t="s">
        <v>2</v>
      </c>
      <c r="E42" s="19">
        <v>21.821000000000002</v>
      </c>
      <c r="F42" s="19">
        <f t="shared" si="24"/>
        <v>100</v>
      </c>
      <c r="G42" s="19">
        <v>22.015999999999998</v>
      </c>
      <c r="H42" s="19">
        <f t="shared" si="25"/>
        <v>101</v>
      </c>
      <c r="I42" s="19">
        <v>9.9659999999999993</v>
      </c>
      <c r="J42" s="19">
        <f t="shared" si="26"/>
        <v>46</v>
      </c>
    </row>
    <row r="43" spans="1:10" x14ac:dyDescent="0.25">
      <c r="A43" s="16"/>
      <c r="B43" s="16"/>
      <c r="C43" s="6" t="s">
        <v>3</v>
      </c>
      <c r="D43" s="3" t="s">
        <v>3</v>
      </c>
      <c r="E43" s="19">
        <v>27.777000000000001</v>
      </c>
      <c r="F43" s="19">
        <f t="shared" si="24"/>
        <v>100</v>
      </c>
      <c r="G43" s="19">
        <v>25.908000000000001</v>
      </c>
      <c r="H43" s="19">
        <f t="shared" si="25"/>
        <v>93</v>
      </c>
      <c r="I43" s="19">
        <v>13.805</v>
      </c>
      <c r="J43" s="19">
        <f t="shared" si="26"/>
        <v>50</v>
      </c>
    </row>
    <row r="44" spans="1:10" x14ac:dyDescent="0.25">
      <c r="A44" s="16"/>
      <c r="B44" s="16"/>
      <c r="C44" s="6" t="s">
        <v>4</v>
      </c>
      <c r="D44" s="3" t="s">
        <v>4</v>
      </c>
      <c r="E44" s="19">
        <v>16.667999999999999</v>
      </c>
      <c r="F44" s="19">
        <f t="shared" si="24"/>
        <v>100</v>
      </c>
      <c r="G44" s="19">
        <v>5.5780000000000003</v>
      </c>
      <c r="H44" s="19">
        <f t="shared" si="25"/>
        <v>33</v>
      </c>
      <c r="I44" s="19">
        <v>5.7050000000000001</v>
      </c>
      <c r="J44" s="19">
        <f t="shared" si="26"/>
        <v>34</v>
      </c>
    </row>
    <row r="45" spans="1:10" x14ac:dyDescent="0.25">
      <c r="A45" s="16"/>
      <c r="B45" s="16"/>
      <c r="C45" s="6" t="s">
        <v>5</v>
      </c>
      <c r="D45" s="3" t="s">
        <v>5</v>
      </c>
      <c r="E45" s="19">
        <v>16.629000000000001</v>
      </c>
      <c r="F45" s="19">
        <f t="shared" si="24"/>
        <v>100</v>
      </c>
      <c r="G45" s="19">
        <v>5.6680000000000001</v>
      </c>
      <c r="H45" s="19">
        <f t="shared" si="25"/>
        <v>34</v>
      </c>
      <c r="I45" s="19">
        <v>5.8120000000000003</v>
      </c>
      <c r="J45" s="19">
        <f t="shared" si="26"/>
        <v>35</v>
      </c>
    </row>
    <row r="49" spans="1:10" x14ac:dyDescent="0.25">
      <c r="A49" s="14" t="s">
        <v>26</v>
      </c>
      <c r="B49" s="14"/>
      <c r="C49" s="14"/>
      <c r="D49" s="14"/>
      <c r="E49" s="14"/>
      <c r="F49" s="14"/>
      <c r="G49" s="14"/>
      <c r="H49" s="14"/>
      <c r="I49" s="14"/>
      <c r="J49" s="14"/>
    </row>
    <row r="51" spans="1:10" x14ac:dyDescent="0.25">
      <c r="A51" s="16" t="s">
        <v>17</v>
      </c>
      <c r="B51" s="15" t="s">
        <v>18</v>
      </c>
      <c r="C51" s="5"/>
      <c r="D51" s="2"/>
      <c r="E51" s="12" t="s">
        <v>21</v>
      </c>
      <c r="F51" s="12"/>
      <c r="G51" s="17" t="s">
        <v>22</v>
      </c>
      <c r="H51" s="18"/>
      <c r="I51" s="12" t="s">
        <v>23</v>
      </c>
      <c r="J51" s="12"/>
    </row>
    <row r="52" spans="1:10" x14ac:dyDescent="0.25">
      <c r="A52" s="16"/>
      <c r="B52" s="16"/>
      <c r="C52" s="5" t="s">
        <v>6</v>
      </c>
      <c r="D52" s="2" t="s">
        <v>7</v>
      </c>
      <c r="E52" s="2" t="s">
        <v>11</v>
      </c>
      <c r="F52" s="2" t="s">
        <v>12</v>
      </c>
      <c r="G52" s="2" t="s">
        <v>11</v>
      </c>
      <c r="H52" s="2" t="s">
        <v>12</v>
      </c>
      <c r="I52" s="2" t="s">
        <v>11</v>
      </c>
      <c r="J52" s="2" t="s">
        <v>12</v>
      </c>
    </row>
    <row r="53" spans="1:10" x14ac:dyDescent="0.25">
      <c r="A53" s="16"/>
      <c r="B53" s="16"/>
      <c r="C53" s="6" t="s">
        <v>1</v>
      </c>
      <c r="D53" s="3" t="s">
        <v>1</v>
      </c>
      <c r="E53" s="19">
        <v>17.024999999999999</v>
      </c>
      <c r="F53" s="19">
        <f>ROUND(E53*100/$E53,0)</f>
        <v>100</v>
      </c>
      <c r="G53" s="19">
        <v>7.6859999999999999</v>
      </c>
      <c r="H53" s="19">
        <f>ROUND(G53*100/$E53,0)</f>
        <v>45</v>
      </c>
      <c r="I53" s="19">
        <v>6.6269999999999998</v>
      </c>
      <c r="J53" s="19">
        <f>ROUND(I53*100/$E53,0)</f>
        <v>39</v>
      </c>
    </row>
    <row r="54" spans="1:10" x14ac:dyDescent="0.25">
      <c r="A54" s="16"/>
      <c r="B54" s="16"/>
      <c r="C54" s="6" t="s">
        <v>1</v>
      </c>
      <c r="D54" s="3" t="s">
        <v>2</v>
      </c>
      <c r="E54" s="19">
        <v>21.957000000000001</v>
      </c>
      <c r="F54" s="19">
        <f t="shared" ref="F54" si="27">ROUND(E54*100/$E54,0)</f>
        <v>100</v>
      </c>
      <c r="G54" s="19">
        <v>11.486000000000001</v>
      </c>
      <c r="H54" s="19">
        <f t="shared" ref="H54:H63" si="28">ROUND(G54*100/$E54,0)</f>
        <v>52</v>
      </c>
      <c r="I54" s="19">
        <v>10.503</v>
      </c>
      <c r="J54" s="19">
        <f t="shared" ref="J54:J63" si="29">ROUND(I54*100/$E54,0)</f>
        <v>48</v>
      </c>
    </row>
    <row r="55" spans="1:10" x14ac:dyDescent="0.25">
      <c r="A55" s="16"/>
      <c r="B55" s="16"/>
      <c r="C55" s="6" t="s">
        <v>1</v>
      </c>
      <c r="D55" s="3" t="s">
        <v>3</v>
      </c>
      <c r="E55" s="19">
        <v>29.571999999999999</v>
      </c>
      <c r="F55" s="19">
        <f t="shared" ref="F55" si="30">ROUND(E55*100/$E55,0)</f>
        <v>100</v>
      </c>
      <c r="G55" s="19">
        <v>28.538</v>
      </c>
      <c r="H55" s="19">
        <f t="shared" si="28"/>
        <v>97</v>
      </c>
      <c r="I55" s="19">
        <v>14.218</v>
      </c>
      <c r="J55" s="19">
        <f t="shared" si="29"/>
        <v>48</v>
      </c>
    </row>
    <row r="56" spans="1:10" x14ac:dyDescent="0.25">
      <c r="A56" s="16"/>
      <c r="B56" s="16"/>
      <c r="C56" s="6" t="s">
        <v>2</v>
      </c>
      <c r="D56" s="3" t="s">
        <v>1</v>
      </c>
      <c r="E56" s="19">
        <v>19.295999999999999</v>
      </c>
      <c r="F56" s="19">
        <f t="shared" ref="F56" si="31">ROUND(E56*100/$E56,0)</f>
        <v>100</v>
      </c>
      <c r="G56" s="19">
        <v>19.347000000000001</v>
      </c>
      <c r="H56" s="19">
        <f t="shared" si="28"/>
        <v>100</v>
      </c>
      <c r="I56" s="19">
        <v>6.0679999999999996</v>
      </c>
      <c r="J56" s="19">
        <f t="shared" si="29"/>
        <v>31</v>
      </c>
    </row>
    <row r="57" spans="1:10" x14ac:dyDescent="0.25">
      <c r="A57" s="16"/>
      <c r="B57" s="16"/>
      <c r="C57" s="6" t="s">
        <v>2</v>
      </c>
      <c r="D57" s="3" t="s">
        <v>2</v>
      </c>
      <c r="E57" s="19">
        <v>26.742999999999999</v>
      </c>
      <c r="F57" s="19">
        <f t="shared" ref="F57" si="32">ROUND(E57*100/$E57,0)</f>
        <v>100</v>
      </c>
      <c r="G57" s="19">
        <v>24.236000000000001</v>
      </c>
      <c r="H57" s="19">
        <f t="shared" si="28"/>
        <v>91</v>
      </c>
      <c r="I57" s="19">
        <v>9.5909999999999993</v>
      </c>
      <c r="J57" s="19">
        <f t="shared" si="29"/>
        <v>36</v>
      </c>
    </row>
    <row r="58" spans="1:10" x14ac:dyDescent="0.25">
      <c r="A58" s="16"/>
      <c r="B58" s="16"/>
      <c r="C58" s="6" t="s">
        <v>2</v>
      </c>
      <c r="D58" s="3" t="s">
        <v>3</v>
      </c>
      <c r="E58" s="19">
        <v>28.936</v>
      </c>
      <c r="F58" s="19">
        <f t="shared" ref="F58" si="33">ROUND(E58*100/$E58,0)</f>
        <v>100</v>
      </c>
      <c r="G58" s="19">
        <v>28.895</v>
      </c>
      <c r="H58" s="19">
        <f t="shared" si="28"/>
        <v>100</v>
      </c>
      <c r="I58" s="19">
        <v>13.762</v>
      </c>
      <c r="J58" s="19">
        <f t="shared" si="29"/>
        <v>48</v>
      </c>
    </row>
    <row r="59" spans="1:10" x14ac:dyDescent="0.25">
      <c r="A59" s="16"/>
      <c r="B59" s="16"/>
      <c r="C59" s="6" t="s">
        <v>3</v>
      </c>
      <c r="D59" s="3" t="s">
        <v>1</v>
      </c>
      <c r="E59" s="19">
        <v>18.96</v>
      </c>
      <c r="F59" s="19">
        <f t="shared" ref="F59" si="34">ROUND(E59*100/$E59,0)</f>
        <v>100</v>
      </c>
      <c r="G59" s="19">
        <v>18.933</v>
      </c>
      <c r="H59" s="19">
        <f t="shared" si="28"/>
        <v>100</v>
      </c>
      <c r="I59" s="19">
        <v>7.32</v>
      </c>
      <c r="J59" s="19">
        <f t="shared" si="29"/>
        <v>39</v>
      </c>
    </row>
    <row r="60" spans="1:10" x14ac:dyDescent="0.25">
      <c r="A60" s="16"/>
      <c r="B60" s="16"/>
      <c r="C60" s="6" t="s">
        <v>3</v>
      </c>
      <c r="D60" s="3" t="s">
        <v>2</v>
      </c>
      <c r="E60" s="19">
        <v>24.175000000000001</v>
      </c>
      <c r="F60" s="19">
        <f t="shared" ref="F60" si="35">ROUND(E60*100/$E60,0)</f>
        <v>100</v>
      </c>
      <c r="G60" s="19">
        <v>24.192</v>
      </c>
      <c r="H60" s="19">
        <f t="shared" si="28"/>
        <v>100</v>
      </c>
      <c r="I60" s="19">
        <v>9.8249999999999993</v>
      </c>
      <c r="J60" s="19">
        <f t="shared" si="29"/>
        <v>41</v>
      </c>
    </row>
    <row r="61" spans="1:10" x14ac:dyDescent="0.25">
      <c r="A61" s="16"/>
      <c r="B61" s="16"/>
      <c r="C61" s="6" t="s">
        <v>3</v>
      </c>
      <c r="D61" s="3" t="s">
        <v>3</v>
      </c>
      <c r="E61" s="19">
        <v>28.37</v>
      </c>
      <c r="F61" s="19">
        <f t="shared" ref="F61" si="36">ROUND(E61*100/$E61,0)</f>
        <v>100</v>
      </c>
      <c r="G61" s="19">
        <v>30.855</v>
      </c>
      <c r="H61" s="19">
        <f t="shared" si="28"/>
        <v>109</v>
      </c>
      <c r="I61" s="19">
        <v>13.784000000000001</v>
      </c>
      <c r="J61" s="19">
        <f t="shared" si="29"/>
        <v>49</v>
      </c>
    </row>
    <row r="62" spans="1:10" x14ac:dyDescent="0.25">
      <c r="A62" s="16"/>
      <c r="B62" s="16"/>
      <c r="C62" s="6" t="s">
        <v>4</v>
      </c>
      <c r="D62" s="3" t="s">
        <v>4</v>
      </c>
      <c r="E62" s="19">
        <v>19.056999999999999</v>
      </c>
      <c r="F62" s="19">
        <f t="shared" ref="F62" si="37">ROUND(E62*100/$E62,0)</f>
        <v>100</v>
      </c>
      <c r="G62" s="19">
        <v>6.3970000000000002</v>
      </c>
      <c r="H62" s="19">
        <f t="shared" si="28"/>
        <v>34</v>
      </c>
      <c r="I62" s="19">
        <v>5.6239999999999997</v>
      </c>
      <c r="J62" s="19">
        <f t="shared" si="29"/>
        <v>30</v>
      </c>
    </row>
    <row r="63" spans="1:10" x14ac:dyDescent="0.25">
      <c r="A63" s="16"/>
      <c r="B63" s="16"/>
      <c r="C63" s="6" t="s">
        <v>5</v>
      </c>
      <c r="D63" s="3" t="s">
        <v>5</v>
      </c>
      <c r="E63" s="19">
        <v>18.675000000000001</v>
      </c>
      <c r="F63" s="19">
        <f t="shared" ref="F63" si="38">ROUND(E63*100/$E63,0)</f>
        <v>100</v>
      </c>
      <c r="G63" s="19">
        <v>6.4569999999999999</v>
      </c>
      <c r="H63" s="19">
        <f t="shared" si="28"/>
        <v>35</v>
      </c>
      <c r="I63" s="19">
        <v>5.673</v>
      </c>
      <c r="J63" s="19">
        <f t="shared" si="29"/>
        <v>30</v>
      </c>
    </row>
    <row r="64" spans="1:10" x14ac:dyDescent="0.25">
      <c r="A64" s="16"/>
      <c r="B64" s="4"/>
    </row>
    <row r="65" spans="1:12" x14ac:dyDescent="0.25">
      <c r="A65" s="16"/>
      <c r="B65" s="4"/>
    </row>
    <row r="66" spans="1:12" x14ac:dyDescent="0.25">
      <c r="A66" s="16"/>
      <c r="B66" s="4"/>
    </row>
    <row r="67" spans="1:12" x14ac:dyDescent="0.25">
      <c r="A67" s="16"/>
      <c r="B67" s="15" t="s">
        <v>19</v>
      </c>
      <c r="C67" s="5"/>
      <c r="D67" s="2"/>
      <c r="E67" s="12" t="s">
        <v>24</v>
      </c>
      <c r="F67" s="12"/>
      <c r="G67" s="12" t="s">
        <v>21</v>
      </c>
      <c r="H67" s="12"/>
      <c r="I67" s="7" t="s">
        <v>22</v>
      </c>
      <c r="J67" s="8"/>
      <c r="K67" s="12" t="s">
        <v>23</v>
      </c>
      <c r="L67" s="12"/>
    </row>
    <row r="68" spans="1:12" x14ac:dyDescent="0.25">
      <c r="A68" s="16"/>
      <c r="B68" s="16"/>
      <c r="C68" s="5" t="s">
        <v>6</v>
      </c>
      <c r="D68" s="2" t="s">
        <v>7</v>
      </c>
      <c r="E68" s="2" t="s">
        <v>11</v>
      </c>
      <c r="F68" s="2" t="s">
        <v>12</v>
      </c>
      <c r="G68" s="2" t="s">
        <v>11</v>
      </c>
      <c r="H68" s="2" t="s">
        <v>12</v>
      </c>
      <c r="I68" s="2" t="s">
        <v>11</v>
      </c>
      <c r="J68" s="2" t="s">
        <v>12</v>
      </c>
      <c r="K68" s="2" t="s">
        <v>11</v>
      </c>
      <c r="L68" s="2" t="s">
        <v>12</v>
      </c>
    </row>
    <row r="69" spans="1:12" x14ac:dyDescent="0.25">
      <c r="A69" s="16"/>
      <c r="B69" s="16"/>
      <c r="C69" s="6" t="s">
        <v>1</v>
      </c>
      <c r="D69" s="3" t="s">
        <v>1</v>
      </c>
      <c r="E69" s="19">
        <v>17.024999999999999</v>
      </c>
      <c r="F69" s="19">
        <f t="shared" ref="F69:H79" si="39">ROUND(E69*100/$E69,0)</f>
        <v>100</v>
      </c>
      <c r="G69" s="19">
        <v>17.381</v>
      </c>
      <c r="H69" s="19">
        <f t="shared" si="39"/>
        <v>102</v>
      </c>
      <c r="I69" s="19">
        <v>7.2519999999999998</v>
      </c>
      <c r="J69" s="19">
        <f t="shared" ref="J69:J79" si="40">ROUND(I69*100/$E69,0)</f>
        <v>43</v>
      </c>
      <c r="K69" s="19">
        <v>6.3710000000000004</v>
      </c>
      <c r="L69" s="19">
        <f t="shared" ref="L69:L79" si="41">ROUND(K69*100/$E69,0)</f>
        <v>37</v>
      </c>
    </row>
    <row r="70" spans="1:12" x14ac:dyDescent="0.25">
      <c r="A70" s="16"/>
      <c r="B70" s="16"/>
      <c r="C70" s="6" t="s">
        <v>1</v>
      </c>
      <c r="D70" s="3" t="s">
        <v>2</v>
      </c>
      <c r="E70" s="19">
        <v>21.957000000000001</v>
      </c>
      <c r="F70" s="19">
        <f t="shared" si="39"/>
        <v>100</v>
      </c>
      <c r="G70" s="19">
        <v>22.526</v>
      </c>
      <c r="H70" s="19">
        <f t="shared" si="39"/>
        <v>103</v>
      </c>
      <c r="I70" s="19">
        <v>11.506</v>
      </c>
      <c r="J70" s="19">
        <f t="shared" si="40"/>
        <v>52</v>
      </c>
      <c r="K70" s="19">
        <v>10.015000000000001</v>
      </c>
      <c r="L70" s="19">
        <f t="shared" si="41"/>
        <v>46</v>
      </c>
    </row>
    <row r="71" spans="1:12" x14ac:dyDescent="0.25">
      <c r="A71" s="16"/>
      <c r="B71" s="16"/>
      <c r="C71" s="6" t="s">
        <v>1</v>
      </c>
      <c r="D71" s="3" t="s">
        <v>3</v>
      </c>
      <c r="E71" s="19">
        <v>29.571999999999999</v>
      </c>
      <c r="F71" s="19">
        <f t="shared" si="39"/>
        <v>100</v>
      </c>
      <c r="G71" s="19">
        <v>29.125</v>
      </c>
      <c r="H71" s="19">
        <f t="shared" si="39"/>
        <v>98</v>
      </c>
      <c r="I71" s="19">
        <v>28.779</v>
      </c>
      <c r="J71" s="19">
        <f t="shared" si="40"/>
        <v>97</v>
      </c>
      <c r="K71" s="19">
        <v>13.964</v>
      </c>
      <c r="L71" s="19">
        <f t="shared" si="41"/>
        <v>47</v>
      </c>
    </row>
    <row r="72" spans="1:12" x14ac:dyDescent="0.25">
      <c r="A72" s="16"/>
      <c r="B72" s="16"/>
      <c r="C72" s="6" t="s">
        <v>2</v>
      </c>
      <c r="D72" s="3" t="s">
        <v>1</v>
      </c>
      <c r="E72" s="19">
        <v>19.295999999999999</v>
      </c>
      <c r="F72" s="19">
        <f t="shared" si="39"/>
        <v>100</v>
      </c>
      <c r="G72" s="19">
        <v>20.437000000000001</v>
      </c>
      <c r="H72" s="19">
        <f t="shared" si="39"/>
        <v>106</v>
      </c>
      <c r="I72" s="19">
        <v>19.350000000000001</v>
      </c>
      <c r="J72" s="19">
        <f t="shared" si="40"/>
        <v>100</v>
      </c>
      <c r="K72" s="19">
        <v>5.9539999999999997</v>
      </c>
      <c r="L72" s="19">
        <f t="shared" si="41"/>
        <v>31</v>
      </c>
    </row>
    <row r="73" spans="1:12" x14ac:dyDescent="0.25">
      <c r="A73" s="16"/>
      <c r="B73" s="16"/>
      <c r="C73" s="6" t="s">
        <v>2</v>
      </c>
      <c r="D73" s="3" t="s">
        <v>2</v>
      </c>
      <c r="E73" s="19">
        <v>26.742999999999999</v>
      </c>
      <c r="F73" s="19">
        <f t="shared" si="39"/>
        <v>100</v>
      </c>
      <c r="G73" s="19">
        <v>23.995999999999999</v>
      </c>
      <c r="H73" s="19">
        <f t="shared" si="39"/>
        <v>90</v>
      </c>
      <c r="I73" s="19">
        <v>24.765000000000001</v>
      </c>
      <c r="J73" s="19">
        <f t="shared" si="40"/>
        <v>93</v>
      </c>
      <c r="K73" s="19">
        <v>9.6590000000000007</v>
      </c>
      <c r="L73" s="19">
        <f t="shared" si="41"/>
        <v>36</v>
      </c>
    </row>
    <row r="74" spans="1:12" x14ac:dyDescent="0.25">
      <c r="A74" s="16"/>
      <c r="B74" s="16"/>
      <c r="C74" s="6" t="s">
        <v>2</v>
      </c>
      <c r="D74" s="3" t="s">
        <v>3</v>
      </c>
      <c r="E74" s="19">
        <v>28.936</v>
      </c>
      <c r="F74" s="19">
        <f t="shared" si="39"/>
        <v>100</v>
      </c>
      <c r="G74" s="19">
        <v>29.13</v>
      </c>
      <c r="H74" s="19">
        <f t="shared" si="39"/>
        <v>101</v>
      </c>
      <c r="I74" s="19">
        <v>30.992999999999999</v>
      </c>
      <c r="J74" s="19">
        <f t="shared" si="40"/>
        <v>107</v>
      </c>
      <c r="K74" s="19">
        <v>13.914</v>
      </c>
      <c r="L74" s="19">
        <f t="shared" si="41"/>
        <v>48</v>
      </c>
    </row>
    <row r="75" spans="1:12" x14ac:dyDescent="0.25">
      <c r="A75" s="16"/>
      <c r="B75" s="16"/>
      <c r="C75" s="6" t="s">
        <v>3</v>
      </c>
      <c r="D75" s="3" t="s">
        <v>1</v>
      </c>
      <c r="E75" s="19">
        <v>18.96</v>
      </c>
      <c r="F75" s="19">
        <f t="shared" si="39"/>
        <v>100</v>
      </c>
      <c r="G75" s="19">
        <v>19.324000000000002</v>
      </c>
      <c r="H75" s="19">
        <f t="shared" si="39"/>
        <v>102</v>
      </c>
      <c r="I75" s="19">
        <v>18.774000000000001</v>
      </c>
      <c r="J75" s="19">
        <f t="shared" si="40"/>
        <v>99</v>
      </c>
      <c r="K75" s="19">
        <v>6.1749999999999998</v>
      </c>
      <c r="L75" s="19">
        <f t="shared" si="41"/>
        <v>33</v>
      </c>
    </row>
    <row r="76" spans="1:12" x14ac:dyDescent="0.25">
      <c r="A76" s="16"/>
      <c r="B76" s="16"/>
      <c r="C76" s="6" t="s">
        <v>3</v>
      </c>
      <c r="D76" s="3" t="s">
        <v>2</v>
      </c>
      <c r="E76" s="19">
        <v>24.175000000000001</v>
      </c>
      <c r="F76" s="19">
        <f t="shared" si="39"/>
        <v>100</v>
      </c>
      <c r="G76" s="19">
        <v>24.539000000000001</v>
      </c>
      <c r="H76" s="19">
        <f t="shared" si="39"/>
        <v>102</v>
      </c>
      <c r="I76" s="19">
        <v>23.890999999999998</v>
      </c>
      <c r="J76" s="19">
        <f t="shared" si="40"/>
        <v>99</v>
      </c>
      <c r="K76" s="19">
        <v>9.7889999999999997</v>
      </c>
      <c r="L76" s="19">
        <f t="shared" si="41"/>
        <v>40</v>
      </c>
    </row>
    <row r="77" spans="1:12" x14ac:dyDescent="0.25">
      <c r="A77" s="16"/>
      <c r="B77" s="16"/>
      <c r="C77" s="6" t="s">
        <v>3</v>
      </c>
      <c r="D77" s="3" t="s">
        <v>3</v>
      </c>
      <c r="E77" s="19">
        <v>28.37</v>
      </c>
      <c r="F77" s="19">
        <f t="shared" si="39"/>
        <v>100</v>
      </c>
      <c r="G77" s="19">
        <v>30.533000000000001</v>
      </c>
      <c r="H77" s="19">
        <f t="shared" si="39"/>
        <v>108</v>
      </c>
      <c r="I77" s="19">
        <v>28.277999999999999</v>
      </c>
      <c r="J77" s="19">
        <f t="shared" si="40"/>
        <v>100</v>
      </c>
      <c r="K77" s="19">
        <v>14.254</v>
      </c>
      <c r="L77" s="19">
        <f t="shared" si="41"/>
        <v>50</v>
      </c>
    </row>
    <row r="78" spans="1:12" x14ac:dyDescent="0.25">
      <c r="A78" s="16"/>
      <c r="B78" s="16"/>
      <c r="C78" s="6" t="s">
        <v>4</v>
      </c>
      <c r="D78" s="3" t="s">
        <v>4</v>
      </c>
      <c r="E78" s="19">
        <v>19.056999999999999</v>
      </c>
      <c r="F78" s="19">
        <f t="shared" si="39"/>
        <v>100</v>
      </c>
      <c r="G78" s="19">
        <v>19.986000000000001</v>
      </c>
      <c r="H78" s="19">
        <f t="shared" si="39"/>
        <v>105</v>
      </c>
      <c r="I78" s="19">
        <v>6.367</v>
      </c>
      <c r="J78" s="19">
        <f t="shared" si="40"/>
        <v>33</v>
      </c>
      <c r="K78" s="19">
        <v>6.625</v>
      </c>
      <c r="L78" s="19">
        <f t="shared" si="41"/>
        <v>35</v>
      </c>
    </row>
    <row r="79" spans="1:12" x14ac:dyDescent="0.25">
      <c r="A79" s="16"/>
      <c r="B79" s="16"/>
      <c r="C79" s="6" t="s">
        <v>5</v>
      </c>
      <c r="D79" s="3" t="s">
        <v>5</v>
      </c>
      <c r="E79" s="19">
        <v>18.675000000000001</v>
      </c>
      <c r="F79" s="19">
        <f t="shared" si="39"/>
        <v>100</v>
      </c>
      <c r="G79" s="19">
        <v>18.504000000000001</v>
      </c>
      <c r="H79" s="19">
        <f t="shared" si="39"/>
        <v>99</v>
      </c>
      <c r="I79" s="19">
        <v>6.3940000000000001</v>
      </c>
      <c r="J79" s="19">
        <f t="shared" si="40"/>
        <v>34</v>
      </c>
      <c r="K79" s="19">
        <v>5.7290000000000001</v>
      </c>
      <c r="L79" s="19">
        <f t="shared" si="41"/>
        <v>31</v>
      </c>
    </row>
    <row r="80" spans="1:12" x14ac:dyDescent="0.25">
      <c r="A80" s="16"/>
      <c r="B80" s="4"/>
    </row>
    <row r="81" spans="1:12" x14ac:dyDescent="0.25">
      <c r="A81" s="16"/>
      <c r="B81" s="4"/>
    </row>
    <row r="82" spans="1:12" x14ac:dyDescent="0.25">
      <c r="A82" s="16"/>
      <c r="B82" s="4"/>
    </row>
    <row r="83" spans="1:12" x14ac:dyDescent="0.25">
      <c r="A83" s="16"/>
      <c r="B83" s="15" t="s">
        <v>20</v>
      </c>
      <c r="C83" s="5"/>
      <c r="D83" s="2"/>
      <c r="E83" s="17" t="s">
        <v>21</v>
      </c>
      <c r="F83" s="18"/>
      <c r="G83" s="17" t="s">
        <v>22</v>
      </c>
      <c r="H83" s="18"/>
      <c r="I83" s="12" t="s">
        <v>23</v>
      </c>
      <c r="J83" s="12"/>
      <c r="K83" s="12"/>
      <c r="L83" s="12"/>
    </row>
    <row r="84" spans="1:12" x14ac:dyDescent="0.25">
      <c r="A84" s="16"/>
      <c r="B84" s="16"/>
      <c r="C84" s="5" t="s">
        <v>6</v>
      </c>
      <c r="D84" s="2" t="s">
        <v>7</v>
      </c>
      <c r="E84" s="2" t="s">
        <v>11</v>
      </c>
      <c r="F84" s="2" t="s">
        <v>12</v>
      </c>
      <c r="G84" s="2" t="s">
        <v>11</v>
      </c>
      <c r="H84" s="2" t="s">
        <v>12</v>
      </c>
      <c r="I84" s="2" t="s">
        <v>11</v>
      </c>
      <c r="J84" s="2" t="s">
        <v>12</v>
      </c>
      <c r="K84" s="2"/>
      <c r="L84" s="2"/>
    </row>
    <row r="85" spans="1:12" x14ac:dyDescent="0.25">
      <c r="A85" s="16"/>
      <c r="B85" s="16"/>
      <c r="C85" s="6" t="s">
        <v>1</v>
      </c>
      <c r="D85" s="3" t="s">
        <v>1</v>
      </c>
      <c r="E85" s="19">
        <v>18.026</v>
      </c>
      <c r="F85" s="19">
        <f t="shared" ref="F85:H95" si="42">ROUND(E85*100/$E85,0)</f>
        <v>100</v>
      </c>
      <c r="G85" s="19">
        <v>8.1289999999999996</v>
      </c>
      <c r="H85" s="19">
        <f t="shared" si="42"/>
        <v>45</v>
      </c>
      <c r="I85" s="19">
        <v>9.4670000000000005</v>
      </c>
      <c r="J85" s="19">
        <f t="shared" ref="J85:J95" si="43">ROUND(I85*100/$E85,0)</f>
        <v>53</v>
      </c>
      <c r="K85" s="3"/>
      <c r="L85" s="3"/>
    </row>
    <row r="86" spans="1:12" x14ac:dyDescent="0.25">
      <c r="A86" s="16"/>
      <c r="B86" s="16"/>
      <c r="C86" s="6" t="s">
        <v>1</v>
      </c>
      <c r="D86" s="3" t="s">
        <v>2</v>
      </c>
      <c r="E86" s="19">
        <v>18.561</v>
      </c>
      <c r="F86" s="19">
        <f t="shared" si="42"/>
        <v>100</v>
      </c>
      <c r="G86" s="19">
        <v>8.6769999999999996</v>
      </c>
      <c r="H86" s="19">
        <f t="shared" si="42"/>
        <v>47</v>
      </c>
      <c r="I86" s="19">
        <v>10.592000000000001</v>
      </c>
      <c r="J86" s="19">
        <f t="shared" si="43"/>
        <v>57</v>
      </c>
      <c r="K86" s="3"/>
      <c r="L86" s="3"/>
    </row>
    <row r="87" spans="1:12" x14ac:dyDescent="0.25">
      <c r="A87" s="16"/>
      <c r="B87" s="16"/>
      <c r="C87" s="6" t="s">
        <v>1</v>
      </c>
      <c r="D87" s="3" t="s">
        <v>3</v>
      </c>
      <c r="E87" s="19">
        <v>28.68</v>
      </c>
      <c r="F87" s="19">
        <f t="shared" si="42"/>
        <v>100</v>
      </c>
      <c r="G87" s="19">
        <v>29.773</v>
      </c>
      <c r="H87" s="19">
        <f t="shared" si="42"/>
        <v>104</v>
      </c>
      <c r="I87" s="19">
        <v>16.968</v>
      </c>
      <c r="J87" s="19">
        <f t="shared" si="43"/>
        <v>59</v>
      </c>
      <c r="K87" s="3"/>
      <c r="L87" s="3"/>
    </row>
    <row r="88" spans="1:12" x14ac:dyDescent="0.25">
      <c r="A88" s="16"/>
      <c r="B88" s="16"/>
      <c r="C88" s="6" t="s">
        <v>2</v>
      </c>
      <c r="D88" s="3" t="s">
        <v>1</v>
      </c>
      <c r="E88" s="19">
        <v>19.609000000000002</v>
      </c>
      <c r="F88" s="19">
        <f t="shared" si="42"/>
        <v>100</v>
      </c>
      <c r="G88" s="19">
        <v>19.513000000000002</v>
      </c>
      <c r="H88" s="19">
        <f t="shared" si="42"/>
        <v>100</v>
      </c>
      <c r="I88" s="19">
        <v>8.4499999999999993</v>
      </c>
      <c r="J88" s="19">
        <f t="shared" si="43"/>
        <v>43</v>
      </c>
      <c r="K88" s="3"/>
      <c r="L88" s="3"/>
    </row>
    <row r="89" spans="1:12" x14ac:dyDescent="0.25">
      <c r="A89" s="16"/>
      <c r="B89" s="16"/>
      <c r="C89" s="6" t="s">
        <v>2</v>
      </c>
      <c r="D89" s="3" t="s">
        <v>2</v>
      </c>
      <c r="E89" s="19">
        <v>20.152000000000001</v>
      </c>
      <c r="F89" s="19">
        <f t="shared" si="42"/>
        <v>100</v>
      </c>
      <c r="G89" s="19">
        <v>20.036999999999999</v>
      </c>
      <c r="H89" s="19">
        <f t="shared" si="42"/>
        <v>99</v>
      </c>
      <c r="I89" s="19">
        <v>9.4770000000000003</v>
      </c>
      <c r="J89" s="19">
        <f t="shared" si="43"/>
        <v>47</v>
      </c>
      <c r="K89" s="3"/>
      <c r="L89" s="3"/>
    </row>
    <row r="90" spans="1:12" x14ac:dyDescent="0.25">
      <c r="A90" s="16"/>
      <c r="B90" s="16"/>
      <c r="C90" s="6" t="s">
        <v>2</v>
      </c>
      <c r="D90" s="3" t="s">
        <v>3</v>
      </c>
      <c r="E90" s="19">
        <v>27.138999999999999</v>
      </c>
      <c r="F90" s="19">
        <f t="shared" si="42"/>
        <v>100</v>
      </c>
      <c r="G90" s="19">
        <v>27.346</v>
      </c>
      <c r="H90" s="19">
        <f t="shared" si="42"/>
        <v>101</v>
      </c>
      <c r="I90" s="19">
        <v>15.433999999999999</v>
      </c>
      <c r="J90" s="19">
        <f t="shared" si="43"/>
        <v>57</v>
      </c>
      <c r="K90" s="3"/>
      <c r="L90" s="3"/>
    </row>
    <row r="91" spans="1:12" x14ac:dyDescent="0.25">
      <c r="A91" s="16"/>
      <c r="B91" s="16"/>
      <c r="C91" s="6" t="s">
        <v>3</v>
      </c>
      <c r="D91" s="3" t="s">
        <v>1</v>
      </c>
      <c r="E91" s="19">
        <v>24.082999999999998</v>
      </c>
      <c r="F91" s="19">
        <f t="shared" si="42"/>
        <v>100</v>
      </c>
      <c r="G91" s="19">
        <v>23.661000000000001</v>
      </c>
      <c r="H91" s="19">
        <f t="shared" si="42"/>
        <v>98</v>
      </c>
      <c r="I91" s="19">
        <v>12.226000000000001</v>
      </c>
      <c r="J91" s="19">
        <f t="shared" si="43"/>
        <v>51</v>
      </c>
      <c r="K91" s="3"/>
      <c r="L91" s="3"/>
    </row>
    <row r="92" spans="1:12" x14ac:dyDescent="0.25">
      <c r="A92" s="16"/>
      <c r="B92" s="16"/>
      <c r="C92" s="6" t="s">
        <v>3</v>
      </c>
      <c r="D92" s="3" t="s">
        <v>2</v>
      </c>
      <c r="E92" s="19">
        <v>26.239000000000001</v>
      </c>
      <c r="F92" s="19">
        <f t="shared" si="42"/>
        <v>100</v>
      </c>
      <c r="G92" s="19">
        <v>24.654</v>
      </c>
      <c r="H92" s="19">
        <f t="shared" si="42"/>
        <v>94</v>
      </c>
      <c r="I92" s="19">
        <v>14.202</v>
      </c>
      <c r="J92" s="19">
        <f t="shared" si="43"/>
        <v>54</v>
      </c>
      <c r="K92" s="3"/>
      <c r="L92" s="3"/>
    </row>
    <row r="93" spans="1:12" x14ac:dyDescent="0.25">
      <c r="A93" s="16"/>
      <c r="B93" s="16"/>
      <c r="C93" s="6" t="s">
        <v>3</v>
      </c>
      <c r="D93" s="3" t="s">
        <v>3</v>
      </c>
      <c r="E93" s="19">
        <v>31.170999999999999</v>
      </c>
      <c r="F93" s="19">
        <f t="shared" si="42"/>
        <v>100</v>
      </c>
      <c r="G93" s="19">
        <v>31.556999999999999</v>
      </c>
      <c r="H93" s="19">
        <f t="shared" si="42"/>
        <v>101</v>
      </c>
      <c r="I93" s="19">
        <v>19.818999999999999</v>
      </c>
      <c r="J93" s="19">
        <f t="shared" si="43"/>
        <v>64</v>
      </c>
      <c r="K93" s="3"/>
      <c r="L93" s="3"/>
    </row>
    <row r="94" spans="1:12" x14ac:dyDescent="0.25">
      <c r="A94" s="16"/>
      <c r="B94" s="16"/>
      <c r="C94" s="6" t="s">
        <v>4</v>
      </c>
      <c r="D94" s="3" t="s">
        <v>4</v>
      </c>
      <c r="E94" s="19">
        <v>41.945999999999998</v>
      </c>
      <c r="F94" s="19">
        <f t="shared" si="42"/>
        <v>100</v>
      </c>
      <c r="G94" s="19">
        <v>25.677</v>
      </c>
      <c r="H94" s="19">
        <f t="shared" si="42"/>
        <v>61</v>
      </c>
      <c r="I94" s="19">
        <v>39.838999999999999</v>
      </c>
      <c r="J94" s="19">
        <f t="shared" si="43"/>
        <v>95</v>
      </c>
      <c r="K94" s="3"/>
      <c r="L94" s="3"/>
    </row>
    <row r="95" spans="1:12" x14ac:dyDescent="0.25">
      <c r="A95" s="16"/>
      <c r="B95" s="16"/>
      <c r="C95" s="6" t="s">
        <v>5</v>
      </c>
      <c r="D95" s="3" t="s">
        <v>5</v>
      </c>
      <c r="E95" s="19">
        <v>44.512999999999998</v>
      </c>
      <c r="F95" s="19">
        <f t="shared" si="42"/>
        <v>100</v>
      </c>
      <c r="G95" s="19">
        <v>26.824000000000002</v>
      </c>
      <c r="H95" s="19">
        <f t="shared" si="42"/>
        <v>60</v>
      </c>
      <c r="I95" s="19">
        <v>36.165999999999997</v>
      </c>
      <c r="J95" s="19">
        <f t="shared" si="43"/>
        <v>81</v>
      </c>
      <c r="K95" s="3"/>
      <c r="L95" s="3"/>
    </row>
    <row r="99" spans="1:15" x14ac:dyDescent="0.25">
      <c r="A99" s="14" t="s">
        <v>27</v>
      </c>
      <c r="B99" s="14"/>
      <c r="C99" s="14"/>
      <c r="D99" s="14"/>
      <c r="E99" s="14"/>
      <c r="F99" s="14"/>
      <c r="G99" s="14"/>
      <c r="H99" s="14"/>
      <c r="I99" s="14"/>
      <c r="J99" s="14"/>
    </row>
    <row r="101" spans="1:15" x14ac:dyDescent="0.25">
      <c r="A101" s="13" t="s">
        <v>25</v>
      </c>
      <c r="B101" s="13"/>
      <c r="C101" s="5"/>
      <c r="D101" s="2"/>
      <c r="E101" s="12" t="s">
        <v>0</v>
      </c>
      <c r="F101" s="12"/>
      <c r="G101" s="12" t="s">
        <v>9</v>
      </c>
      <c r="H101" s="12"/>
    </row>
    <row r="102" spans="1:15" x14ac:dyDescent="0.25">
      <c r="A102" s="13"/>
      <c r="B102" s="13"/>
      <c r="C102" s="5" t="s">
        <v>6</v>
      </c>
      <c r="D102" s="2" t="s">
        <v>7</v>
      </c>
      <c r="E102" s="2" t="s">
        <v>11</v>
      </c>
      <c r="F102" s="2" t="s">
        <v>12</v>
      </c>
      <c r="G102" s="2" t="s">
        <v>11</v>
      </c>
      <c r="H102" s="2" t="s">
        <v>12</v>
      </c>
    </row>
    <row r="103" spans="1:15" x14ac:dyDescent="0.25">
      <c r="A103" s="13"/>
      <c r="B103" s="13"/>
      <c r="C103" s="6" t="s">
        <v>1</v>
      </c>
      <c r="D103" s="3" t="s">
        <v>1</v>
      </c>
      <c r="E103" s="3">
        <v>6.9829999999999997</v>
      </c>
      <c r="F103" s="3">
        <f t="shared" ref="F103" si="44">ROUND(E103*100/$E103,0)</f>
        <v>100</v>
      </c>
      <c r="G103" s="3">
        <v>6.992</v>
      </c>
      <c r="H103" s="3">
        <f t="shared" ref="H103" si="45">ROUND(G103*100/$E103,0)</f>
        <v>100</v>
      </c>
    </row>
    <row r="110" spans="1:15" x14ac:dyDescent="0.25">
      <c r="O110" s="10"/>
    </row>
    <row r="111" spans="1:15" x14ac:dyDescent="0.25">
      <c r="O111" s="10"/>
    </row>
    <row r="112" spans="1:15" x14ac:dyDescent="0.25">
      <c r="O112" s="10"/>
    </row>
    <row r="113" spans="15:15" x14ac:dyDescent="0.25">
      <c r="O113" s="10"/>
    </row>
    <row r="114" spans="15:15" x14ac:dyDescent="0.25">
      <c r="O114" s="10"/>
    </row>
    <row r="115" spans="15:15" x14ac:dyDescent="0.25">
      <c r="O115" s="10"/>
    </row>
    <row r="116" spans="15:15" x14ac:dyDescent="0.25">
      <c r="O116" s="10"/>
    </row>
    <row r="117" spans="15:15" x14ac:dyDescent="0.25">
      <c r="O117" s="10"/>
    </row>
    <row r="118" spans="15:15" x14ac:dyDescent="0.25">
      <c r="O118" s="10"/>
    </row>
    <row r="119" spans="15:15" x14ac:dyDescent="0.25">
      <c r="O119" s="10"/>
    </row>
    <row r="120" spans="15:15" x14ac:dyDescent="0.25">
      <c r="O120" s="10"/>
    </row>
  </sheetData>
  <mergeCells count="33">
    <mergeCell ref="K1:L1"/>
    <mergeCell ref="E17:F17"/>
    <mergeCell ref="G17:H17"/>
    <mergeCell ref="I17:J17"/>
    <mergeCell ref="I83:J83"/>
    <mergeCell ref="E33:F33"/>
    <mergeCell ref="G33:H33"/>
    <mergeCell ref="I33:J33"/>
    <mergeCell ref="G1:H1"/>
    <mergeCell ref="I1:J1"/>
    <mergeCell ref="A49:J49"/>
    <mergeCell ref="K67:L67"/>
    <mergeCell ref="K83:L83"/>
    <mergeCell ref="A51:A95"/>
    <mergeCell ref="B51:B63"/>
    <mergeCell ref="E51:F51"/>
    <mergeCell ref="A1:A45"/>
    <mergeCell ref="B1:B13"/>
    <mergeCell ref="B33:B45"/>
    <mergeCell ref="B17:B29"/>
    <mergeCell ref="E1:F1"/>
    <mergeCell ref="G51:H51"/>
    <mergeCell ref="I51:J51"/>
    <mergeCell ref="B67:B79"/>
    <mergeCell ref="E67:F67"/>
    <mergeCell ref="G67:H67"/>
    <mergeCell ref="E101:F101"/>
    <mergeCell ref="G101:H101"/>
    <mergeCell ref="A101:B103"/>
    <mergeCell ref="A99:J99"/>
    <mergeCell ref="B83:B95"/>
    <mergeCell ref="E83:F83"/>
    <mergeCell ref="G83:H8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Roon</dc:creator>
  <cp:lastModifiedBy>Abdillahi Jibril</cp:lastModifiedBy>
  <dcterms:created xsi:type="dcterms:W3CDTF">2020-05-12T14:09:45Z</dcterms:created>
  <dcterms:modified xsi:type="dcterms:W3CDTF">2020-09-01T21:51:07Z</dcterms:modified>
</cp:coreProperties>
</file>