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\Desktop\"/>
    </mc:Choice>
  </mc:AlternateContent>
  <xr:revisionPtr revIDLastSave="0" documentId="8_{CF3FACE3-4B89-4B7F-AFB0-A883B1FF26B6}" xr6:coauthVersionLast="45" xr6:coauthVersionMax="45" xr10:uidLastSave="{00000000-0000-0000-0000-000000000000}"/>
  <bookViews>
    <workbookView xWindow="-110" yWindow="-110" windowWidth="19420" windowHeight="10560" xr2:uid="{5EB114EB-7F53-4367-9E79-B6D534C13E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1" l="1"/>
  <c r="P13" i="1"/>
  <c r="P12" i="1"/>
  <c r="P11" i="1"/>
  <c r="P5" i="1"/>
  <c r="P6" i="1"/>
  <c r="P7" i="1"/>
  <c r="P8" i="1"/>
  <c r="P9" i="1"/>
  <c r="P4" i="1"/>
</calcChain>
</file>

<file path=xl/sharedStrings.xml><?xml version="1.0" encoding="utf-8"?>
<sst xmlns="http://schemas.openxmlformats.org/spreadsheetml/2006/main" count="53" uniqueCount="38">
  <si>
    <t>Apartate</t>
  </si>
  <si>
    <t>Arginosuccinate</t>
  </si>
  <si>
    <t>Arginine</t>
  </si>
  <si>
    <t>urea</t>
  </si>
  <si>
    <t>ornithine</t>
  </si>
  <si>
    <t>citruline</t>
  </si>
  <si>
    <t>carbonyl phosphate</t>
  </si>
  <si>
    <t>diphosphate</t>
  </si>
  <si>
    <t>atp</t>
  </si>
  <si>
    <t>adp</t>
  </si>
  <si>
    <t>amp</t>
  </si>
  <si>
    <t>pi</t>
  </si>
  <si>
    <t>fumarate</t>
  </si>
  <si>
    <t>h20</t>
  </si>
  <si>
    <t>orthophosphate</t>
  </si>
  <si>
    <t>nadph</t>
  </si>
  <si>
    <t>nitric oxide</t>
  </si>
  <si>
    <t>nadp+</t>
  </si>
  <si>
    <t>oxygen</t>
  </si>
  <si>
    <t>h+</t>
  </si>
  <si>
    <t>v1</t>
  </si>
  <si>
    <t>v2</t>
  </si>
  <si>
    <t>v3</t>
  </si>
  <si>
    <t>v4</t>
  </si>
  <si>
    <t>v5</t>
  </si>
  <si>
    <t>v6</t>
  </si>
  <si>
    <t>b1</t>
  </si>
  <si>
    <t>b2</t>
  </si>
  <si>
    <t>b3</t>
  </si>
  <si>
    <t>b4</t>
  </si>
  <si>
    <t>hydroxyarginie</t>
  </si>
  <si>
    <t>Urea Cycle</t>
  </si>
  <si>
    <t>Flux</t>
  </si>
  <si>
    <t>ss=.01</t>
  </si>
  <si>
    <t>umol/gdw</t>
  </si>
  <si>
    <t>s-1</t>
  </si>
  <si>
    <t>Vmax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</si>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</sst>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2F28-ADBC-4EF6-BA13-98C817774828}">
  <dimension ref="A1:T26"/>
  <sheetViews>
    <sheetView tabSelected="1" zoomScale="70" zoomScaleNormal="70" workbookViewId="0">
      <selection activeCell="K33" sqref="K33"/>
    </sheetView>
  </sheetViews>
  <sheetFormatPr defaultRowHeight="14.5" x14ac:dyDescent="0.35"/>
  <cols>
    <col min="2" max="2" width="18.7265625" customWidth="1"/>
  </cols>
  <sheetData>
    <row r="1" spans="1:20" x14ac:dyDescent="0.35">
      <c r="A1" t="s">
        <v>31</v>
      </c>
    </row>
    <row r="3" spans="1:20" x14ac:dyDescent="0.35">
      <c r="N3" t="s">
        <v>32</v>
      </c>
      <c r="P3" t="s">
        <v>36</v>
      </c>
    </row>
    <row r="4" spans="1:20" x14ac:dyDescent="0.35">
      <c r="B4" s="1"/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4" t="s">
        <v>37</v>
      </c>
      <c r="N4">
        <v>203</v>
      </c>
      <c r="O4" t="s">
        <v>35</v>
      </c>
      <c r="P4">
        <f>N4*0.01</f>
        <v>2.0300000000000002</v>
      </c>
      <c r="S4" t="s">
        <v>33</v>
      </c>
      <c r="T4" t="s">
        <v>34</v>
      </c>
    </row>
    <row r="5" spans="1:20" x14ac:dyDescent="0.35">
      <c r="B5" s="2" t="s">
        <v>0</v>
      </c>
      <c r="C5" s="1">
        <v>-1</v>
      </c>
      <c r="D5" s="1"/>
      <c r="E5" s="1"/>
      <c r="F5" s="1"/>
      <c r="G5" s="1"/>
      <c r="H5" s="1"/>
      <c r="I5" s="1"/>
      <c r="J5" s="1">
        <v>1</v>
      </c>
      <c r="K5" s="1"/>
      <c r="L5" s="1"/>
      <c r="M5" t="s">
        <v>21</v>
      </c>
      <c r="N5">
        <v>34.5</v>
      </c>
      <c r="O5" t="s">
        <v>35</v>
      </c>
      <c r="P5">
        <f t="shared" ref="P5:P9" si="0">N5*0.01</f>
        <v>0.34500000000000003</v>
      </c>
    </row>
    <row r="6" spans="1:20" x14ac:dyDescent="0.35">
      <c r="B6" s="2" t="s">
        <v>1</v>
      </c>
      <c r="C6" s="1">
        <v>1</v>
      </c>
      <c r="D6" s="1">
        <v>-1</v>
      </c>
      <c r="E6" s="1"/>
      <c r="F6" s="1"/>
      <c r="G6" s="1"/>
      <c r="H6" s="1"/>
      <c r="I6" s="1"/>
      <c r="J6" s="1"/>
      <c r="K6" s="1"/>
      <c r="L6" s="1"/>
      <c r="M6" t="s">
        <v>22</v>
      </c>
      <c r="N6">
        <v>249</v>
      </c>
      <c r="O6" t="s">
        <v>35</v>
      </c>
      <c r="P6">
        <f t="shared" si="0"/>
        <v>2.4900000000000002</v>
      </c>
    </row>
    <row r="7" spans="1:20" x14ac:dyDescent="0.35">
      <c r="B7" s="2" t="s">
        <v>2</v>
      </c>
      <c r="C7" s="1"/>
      <c r="D7" s="1">
        <v>1</v>
      </c>
      <c r="E7" s="1">
        <v>-1</v>
      </c>
      <c r="F7" s="1"/>
      <c r="G7" s="1"/>
      <c r="H7" s="1"/>
      <c r="I7" s="1"/>
      <c r="J7" s="1"/>
      <c r="K7" s="1"/>
      <c r="L7" s="1"/>
      <c r="M7" t="s">
        <v>23</v>
      </c>
      <c r="N7">
        <v>88.1</v>
      </c>
      <c r="O7" t="s">
        <v>35</v>
      </c>
      <c r="P7">
        <f t="shared" si="0"/>
        <v>0.88100000000000001</v>
      </c>
    </row>
    <row r="8" spans="1:20" x14ac:dyDescent="0.35">
      <c r="B8" s="2" t="s">
        <v>3</v>
      </c>
      <c r="C8" s="1"/>
      <c r="D8" s="1"/>
      <c r="E8" s="1">
        <v>1</v>
      </c>
      <c r="F8" s="1"/>
      <c r="G8" s="1"/>
      <c r="H8" s="1"/>
      <c r="I8" s="1"/>
      <c r="J8" s="1"/>
      <c r="K8" s="1"/>
      <c r="L8" s="1">
        <v>-1</v>
      </c>
      <c r="M8" t="s">
        <v>24</v>
      </c>
      <c r="N8">
        <v>13.7</v>
      </c>
      <c r="O8" t="s">
        <v>35</v>
      </c>
      <c r="P8">
        <f t="shared" si="0"/>
        <v>0.13699999999999998</v>
      </c>
    </row>
    <row r="9" spans="1:20" x14ac:dyDescent="0.35">
      <c r="B9" s="2" t="s">
        <v>4</v>
      </c>
      <c r="C9" s="1"/>
      <c r="D9" s="1"/>
      <c r="E9" s="1">
        <v>1</v>
      </c>
      <c r="F9" s="1">
        <v>-1</v>
      </c>
      <c r="G9" s="1"/>
      <c r="H9" s="1"/>
      <c r="I9" s="1"/>
      <c r="J9" s="1"/>
      <c r="K9" s="1"/>
      <c r="L9" s="1"/>
      <c r="M9" t="s">
        <v>25</v>
      </c>
      <c r="N9" s="3">
        <v>13.7</v>
      </c>
      <c r="O9" t="s">
        <v>35</v>
      </c>
      <c r="P9">
        <f t="shared" si="0"/>
        <v>0.13699999999999998</v>
      </c>
    </row>
    <row r="10" spans="1:20" x14ac:dyDescent="0.35">
      <c r="B10" s="2" t="s">
        <v>5</v>
      </c>
      <c r="C10" s="1">
        <v>-1</v>
      </c>
      <c r="D10" s="1"/>
      <c r="E10" s="1"/>
      <c r="F10" s="1">
        <v>1</v>
      </c>
      <c r="G10" s="1">
        <v>2</v>
      </c>
      <c r="H10" s="1">
        <v>-2</v>
      </c>
      <c r="I10" s="1"/>
      <c r="J10" s="1"/>
      <c r="K10" s="1"/>
      <c r="L10" s="1"/>
      <c r="N10" t="s">
        <v>26</v>
      </c>
      <c r="P10">
        <f>0.01*N7</f>
        <v>0.88100000000000001</v>
      </c>
    </row>
    <row r="11" spans="1:20" x14ac:dyDescent="0.35">
      <c r="B11" s="2" t="s">
        <v>6</v>
      </c>
      <c r="C11" s="1"/>
      <c r="D11" s="1"/>
      <c r="E11" s="1"/>
      <c r="F11" s="1">
        <v>-1</v>
      </c>
      <c r="G11" s="1"/>
      <c r="H11" s="1"/>
      <c r="I11" s="1">
        <v>1</v>
      </c>
      <c r="J11" s="1"/>
      <c r="K11" s="1"/>
      <c r="L11" s="1"/>
      <c r="N11" t="s">
        <v>27</v>
      </c>
      <c r="P11">
        <f>N4*0.01</f>
        <v>2.0300000000000002</v>
      </c>
    </row>
    <row r="12" spans="1:20" x14ac:dyDescent="0.35">
      <c r="B12" s="2" t="s">
        <v>7</v>
      </c>
      <c r="C12" s="1">
        <v>1</v>
      </c>
      <c r="D12" s="1"/>
      <c r="E12" s="1"/>
      <c r="F12" s="1"/>
      <c r="G12" s="1"/>
      <c r="H12" s="1"/>
      <c r="I12" s="1"/>
      <c r="J12" s="1"/>
      <c r="K12" s="1"/>
      <c r="L12" s="1"/>
      <c r="N12" t="s">
        <v>28</v>
      </c>
      <c r="P12">
        <f>N5*0.01</f>
        <v>0.34500000000000003</v>
      </c>
    </row>
    <row r="13" spans="1:20" x14ac:dyDescent="0.35">
      <c r="B13" s="2" t="s">
        <v>8</v>
      </c>
      <c r="C13" s="1">
        <v>-1</v>
      </c>
      <c r="D13" s="1"/>
      <c r="E13" s="1"/>
      <c r="F13" s="1"/>
      <c r="G13" s="1"/>
      <c r="H13" s="1"/>
      <c r="I13" s="1"/>
      <c r="J13" s="1"/>
      <c r="K13" s="1"/>
      <c r="L13" s="1"/>
      <c r="N13" t="s">
        <v>29</v>
      </c>
      <c r="P13">
        <f>0.01*N6</f>
        <v>2.4900000000000002</v>
      </c>
    </row>
    <row r="14" spans="1:20" x14ac:dyDescent="0.35">
      <c r="B14" s="2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0" x14ac:dyDescent="0.35">
      <c r="B15" s="2" t="s">
        <v>10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</row>
    <row r="16" spans="1:20" x14ac:dyDescent="0.35">
      <c r="B16" s="2" t="s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35">
      <c r="B17" s="2" t="s">
        <v>12</v>
      </c>
      <c r="C17" s="1"/>
      <c r="D17" s="1">
        <v>1</v>
      </c>
      <c r="E17" s="1"/>
      <c r="F17" s="1"/>
      <c r="G17" s="1"/>
      <c r="H17" s="1"/>
      <c r="I17" s="1"/>
      <c r="J17" s="1"/>
      <c r="K17" s="1">
        <v>-1</v>
      </c>
      <c r="L17" s="1"/>
    </row>
    <row r="18" spans="2:12" x14ac:dyDescent="0.35">
      <c r="B18" s="2" t="s">
        <v>13</v>
      </c>
      <c r="C18" s="1"/>
      <c r="D18" s="1"/>
      <c r="E18" s="1">
        <v>-1</v>
      </c>
      <c r="F18" s="1"/>
      <c r="G18" s="1">
        <v>2</v>
      </c>
      <c r="H18" s="1">
        <v>-2</v>
      </c>
      <c r="I18" s="1"/>
      <c r="J18" s="1"/>
      <c r="K18" s="1"/>
      <c r="L18" s="1"/>
    </row>
    <row r="19" spans="2:12" x14ac:dyDescent="0.35">
      <c r="B19" s="2" t="s">
        <v>14</v>
      </c>
      <c r="C19" s="1"/>
      <c r="D19" s="1"/>
      <c r="E19" s="1"/>
      <c r="F19" s="1">
        <v>1</v>
      </c>
      <c r="G19" s="1"/>
      <c r="H19" s="1"/>
      <c r="I19" s="1"/>
      <c r="J19" s="1"/>
      <c r="K19" s="1"/>
      <c r="L19" s="1"/>
    </row>
    <row r="20" spans="2:12" x14ac:dyDescent="0.35">
      <c r="B20" s="1" t="s">
        <v>15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35">
      <c r="B21" s="1" t="s">
        <v>16</v>
      </c>
      <c r="C21" s="1"/>
      <c r="D21" s="1"/>
      <c r="E21" s="1"/>
      <c r="F21" s="1"/>
      <c r="G21" s="1">
        <v>2</v>
      </c>
      <c r="H21" s="1">
        <v>-2</v>
      </c>
      <c r="I21" s="1"/>
      <c r="J21" s="1"/>
      <c r="K21" s="1"/>
      <c r="L21" s="1"/>
    </row>
    <row r="22" spans="2:12" x14ac:dyDescent="0.35">
      <c r="B22" s="1" t="s">
        <v>15</v>
      </c>
      <c r="C22" s="1"/>
      <c r="D22" s="1"/>
      <c r="E22" s="1"/>
      <c r="F22" s="1"/>
      <c r="G22" s="1">
        <v>-1</v>
      </c>
      <c r="H22" s="1">
        <v>1</v>
      </c>
      <c r="I22" s="1"/>
      <c r="J22" s="1"/>
      <c r="K22" s="1"/>
      <c r="L22" s="1"/>
    </row>
    <row r="23" spans="2:12" x14ac:dyDescent="0.35">
      <c r="B23" s="1" t="s">
        <v>17</v>
      </c>
      <c r="C23" s="1"/>
      <c r="D23" s="1"/>
      <c r="E23" s="1"/>
      <c r="F23" s="1"/>
      <c r="G23" s="1">
        <v>1</v>
      </c>
      <c r="H23" s="1">
        <v>-1</v>
      </c>
      <c r="I23" s="1"/>
      <c r="J23" s="1"/>
      <c r="K23" s="1"/>
      <c r="L23" s="1"/>
    </row>
    <row r="24" spans="2:12" x14ac:dyDescent="0.35">
      <c r="B24" s="1" t="s">
        <v>18</v>
      </c>
      <c r="C24" s="1"/>
      <c r="D24" s="1"/>
      <c r="E24" s="1"/>
      <c r="F24" s="1"/>
      <c r="G24" s="1">
        <v>-2</v>
      </c>
      <c r="H24" s="1">
        <v>2</v>
      </c>
      <c r="I24" s="1"/>
      <c r="J24" s="1"/>
      <c r="K24" s="1"/>
      <c r="L24" s="1"/>
    </row>
    <row r="25" spans="2:12" x14ac:dyDescent="0.35">
      <c r="B25" s="1" t="s">
        <v>19</v>
      </c>
      <c r="C25" s="1"/>
      <c r="D25" s="1"/>
      <c r="E25" s="1"/>
      <c r="F25" s="1"/>
      <c r="G25" s="1">
        <v>-1</v>
      </c>
      <c r="H25" s="1">
        <v>1</v>
      </c>
      <c r="I25" s="1"/>
      <c r="J25" s="1"/>
      <c r="K25" s="1"/>
      <c r="L25" s="1"/>
    </row>
    <row r="26" spans="2:12" x14ac:dyDescent="0.35">
      <c r="B26" s="1" t="s">
        <v>30</v>
      </c>
      <c r="C26" s="1"/>
      <c r="D26" s="1"/>
      <c r="E26" s="1"/>
      <c r="F26" s="1"/>
      <c r="G26" s="1">
        <v>-2</v>
      </c>
      <c r="H26" s="1">
        <v>2</v>
      </c>
      <c r="I26" s="1"/>
      <c r="J26" s="1"/>
      <c r="K26" s="1"/>
      <c r="L26" s="1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D6BA8800C924AA57BC089CF3835B4" ma:contentTypeVersion="7" ma:contentTypeDescription="Create a new document." ma:contentTypeScope="" ma:versionID="e9b888753d746f16dcb133cfa76b6d1e">
  <xsd:schema xmlns:xsd="http://www.w3.org/2001/XMLSchema" xmlns:xs="http://www.w3.org/2001/XMLSchema" xmlns:p="http://schemas.microsoft.com/office/2006/metadata/properties" xmlns:ns3="29ed81d0-6c92-4d83-b5ae-3e5d68196d5d" xmlns:ns4="630d32a0-14f6-4e61-8388-16f318a79e95" targetNamespace="http://schemas.microsoft.com/office/2006/metadata/properties" ma:root="true" ma:fieldsID="14252647b9d1fcc96680a8939581fe99" ns3:_="" ns4:_="">
    <xsd:import namespace="29ed81d0-6c92-4d83-b5ae-3e5d68196d5d"/>
    <xsd:import namespace="630d32a0-14f6-4e61-8388-16f318a79e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d81d0-6c92-4d83-b5ae-3e5d68196d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d32a0-14f6-4e61-8388-16f318a79e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485A48-42F8-4670-9047-07926E8140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ed81d0-6c92-4d83-b5ae-3e5d68196d5d"/>
    <ds:schemaRef ds:uri="630d32a0-14f6-4e61-8388-16f318a79e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E9E22F-5771-4147-A142-6F642D67DA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C4E8B-6A6A-4F11-B88D-3CAC4E5F540F}">
  <ds:schemaRefs>
    <ds:schemaRef ds:uri="http://purl.org/dc/terms/"/>
    <ds:schemaRef ds:uri="http://schemas.microsoft.com/office/2006/documentManagement/types"/>
    <ds:schemaRef ds:uri="630d32a0-14f6-4e61-8388-16f318a79e95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29ed81d0-6c92-4d83-b5ae-3e5d68196d5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Flood</dc:creator>
  <cp:lastModifiedBy>Donovan Flood</cp:lastModifiedBy>
  <dcterms:created xsi:type="dcterms:W3CDTF">2021-03-30T01:18:35Z</dcterms:created>
  <dcterms:modified xsi:type="dcterms:W3CDTF">2021-03-30T04:45:46Z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0x010100FEDD6BA8800C924AA57BC089CF3835B4</vt:lpwstr>
  </property>
</Properties>
</file>